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Feuil1!$A$1:$U$438</definedName>
  </definedNames>
  <calcPr calcId="114210"/>
</workbook>
</file>

<file path=xl/calcChain.xml><?xml version="1.0" encoding="utf-8"?>
<calcChain xmlns="http://schemas.openxmlformats.org/spreadsheetml/2006/main">
  <c r="AA3" i="1" l="1"/>
  <c r="AA4" i="1"/>
  <c r="AA5" i="1"/>
  <c r="AA6" i="1"/>
  <c r="AA7" i="1"/>
  <c r="AA8" i="1"/>
  <c r="AA9" i="1"/>
  <c r="AA10" i="1"/>
  <c r="AA11" i="1"/>
  <c r="AA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2" i="1"/>
  <c r="Y6" i="1"/>
  <c r="Y9" i="1"/>
  <c r="Y7" i="1"/>
  <c r="Y8" i="1"/>
  <c r="Y11" i="1"/>
  <c r="Y10" i="1"/>
  <c r="Y3" i="1"/>
  <c r="Y4" i="1"/>
  <c r="Y5" i="1"/>
</calcChain>
</file>

<file path=xl/sharedStrings.xml><?xml version="1.0" encoding="utf-8"?>
<sst xmlns="http://schemas.openxmlformats.org/spreadsheetml/2006/main" count="7532" uniqueCount="2829">
  <si>
    <t>S.T. DUPONT SA - MARKET CAPITALIZATION</t>
  </si>
  <si>
    <t>885046</t>
  </si>
  <si>
    <t>STALLERGENES</t>
  </si>
  <si>
    <t>FR0000065674</t>
  </si>
  <si>
    <t>GENP</t>
  </si>
  <si>
    <t>B18SZ52</t>
  </si>
  <si>
    <t>STALLERGENES - MARKET CAPITALIZATION</t>
  </si>
  <si>
    <t>685132</t>
  </si>
  <si>
    <t>STE FR EM CHEMICAL</t>
  </si>
  <si>
    <t>FR0000031197</t>
  </si>
  <si>
    <t>MLEXX</t>
  </si>
  <si>
    <t>STE FRANC EXXON CHEM - MARKET CAPITALIZATION</t>
  </si>
  <si>
    <t>142523</t>
  </si>
  <si>
    <t>STEF</t>
  </si>
  <si>
    <t>FR0000064271</t>
  </si>
  <si>
    <t>STF</t>
  </si>
  <si>
    <t>B0VY3M3</t>
  </si>
  <si>
    <t>STEF SA - MARKET CAPITALIZATION</t>
  </si>
  <si>
    <t>681804</t>
  </si>
  <si>
    <t>STREIT INDUSTRIES</t>
  </si>
  <si>
    <t>FR0000063976</t>
  </si>
  <si>
    <t>MLSTR</t>
  </si>
  <si>
    <t>STREIT INDUSTRIES SA - MARKET CAPITALIZATION</t>
  </si>
  <si>
    <t>692065</t>
  </si>
  <si>
    <t>SYNERGIE</t>
  </si>
  <si>
    <t>FR0000032658</t>
  </si>
  <si>
    <t>SDG</t>
  </si>
  <si>
    <t>SYNERGIE SA - MARKET CAPITALIZATION</t>
  </si>
  <si>
    <t>936933</t>
  </si>
  <si>
    <t>SYSTAR</t>
  </si>
  <si>
    <t>FR0000052854</t>
  </si>
  <si>
    <t>SAR</t>
  </si>
  <si>
    <t>SYSTAR - MARKET CAPITALIZATION</t>
  </si>
  <si>
    <t>142642</t>
  </si>
  <si>
    <t>SYSTRAN</t>
  </si>
  <si>
    <t>FR0004109197</t>
  </si>
  <si>
    <t>RAN</t>
  </si>
  <si>
    <t>SYSTRAN - MARKET CAPITALIZATION</t>
  </si>
  <si>
    <t>881550</t>
  </si>
  <si>
    <t>TAYNINH</t>
  </si>
  <si>
    <t>FR0000063307</t>
  </si>
  <si>
    <t>TAYN</t>
  </si>
  <si>
    <t>STE DE TAYNINH SA - MARKET CAPITALIZATION</t>
  </si>
  <si>
    <t>936839</t>
  </si>
  <si>
    <t>TECHNICOLOR</t>
  </si>
  <si>
    <t>FR0010918292</t>
  </si>
  <si>
    <t>TCH</t>
  </si>
  <si>
    <t>B4MMD80</t>
  </si>
  <si>
    <t>30/11/2005-27/07/2005-12/05/2004-26/02/2004-04/06/2003-12/02/2003-11/09/2002-26/02/2002-14/12/2001-07/06/2001-11/12/2000</t>
  </si>
  <si>
    <t>131,62-236,103-337,84-11,25-51,502-68-190-306,748-190,266-464,997-2257,031</t>
  </si>
  <si>
    <t>Acq. of Assets-Acq. of Assets-Acq. of Assets-Acq. of Assets-Acq. of Assets-Acq. Rem. Int.-Acq. Maj. Int.-Acq. of Assets-Acq. of Assets-Acq. of Assets-Acq. of Assets</t>
  </si>
  <si>
    <t>TECHNICOLOR SA - MARKET CAPITALIZATION</t>
  </si>
  <si>
    <t>276479</t>
  </si>
  <si>
    <t>TECHNIP</t>
  </si>
  <si>
    <t>FR0000131708</t>
  </si>
  <si>
    <t>TEC</t>
  </si>
  <si>
    <t>21/05/2012-04/11/2011-29/01/2011-15/03/2002</t>
  </si>
  <si>
    <t>226,316-16,773-11,647-8,105</t>
  </si>
  <si>
    <t>Acq. of Assets-Merger-Acq. of Assets-Acq. Part. Int.</t>
  </si>
  <si>
    <t>TECHNIP - MARKET CAPITALIZATION</t>
  </si>
  <si>
    <t>143241</t>
  </si>
  <si>
    <t>TECHNOFAN</t>
  </si>
  <si>
    <t>FR0000065450</t>
  </si>
  <si>
    <t>TNFN</t>
  </si>
  <si>
    <t>TECHNOFAN SA - MARKET CAPITALIZATION</t>
  </si>
  <si>
    <t>772314</t>
  </si>
  <si>
    <t>TELEPERFORMANCE</t>
  </si>
  <si>
    <t>FR0000051807</t>
  </si>
  <si>
    <t>RCF</t>
  </si>
  <si>
    <t>19/01/2007-06/08/2002-10/11/2000</t>
  </si>
  <si>
    <t>85-30,612-38,381</t>
  </si>
  <si>
    <t>TELEPERFORMANCE SA - MARKET CAPITALIZATION</t>
  </si>
  <si>
    <t>936782</t>
  </si>
  <si>
    <t>TF1</t>
  </si>
  <si>
    <t>FR0000054900</t>
  </si>
  <si>
    <t>TFI</t>
  </si>
  <si>
    <t>25/03/2010-19/01/2001</t>
  </si>
  <si>
    <t>192-345,001</t>
  </si>
  <si>
    <t>Merger-Acq. Rem. Int.</t>
  </si>
  <si>
    <t>TELEVISION FRANCA 1 - MARKET CAPITALIZATION</t>
  </si>
  <si>
    <t>755793</t>
  </si>
  <si>
    <t>TFF GROUP</t>
  </si>
  <si>
    <t>FR0000071904</t>
  </si>
  <si>
    <t>TFF</t>
  </si>
  <si>
    <t>13/07/2011</t>
  </si>
  <si>
    <t>3</t>
  </si>
  <si>
    <t>TONNELL. FRANCOIS FR - MARKET CAPITALIZATION</t>
  </si>
  <si>
    <t>692440</t>
  </si>
  <si>
    <t>THALES</t>
  </si>
  <si>
    <t>FR0000121329</t>
  </si>
  <si>
    <t>HO</t>
  </si>
  <si>
    <t>18/12/2008-05/04/2006-29/05/2001-05/05/2000-13/01/2000-09/12/1998</t>
  </si>
  <si>
    <t>18,485-1737,75-81,996-11,062-2109,407-335,388</t>
  </si>
  <si>
    <t>Merger-Acq. of Assets-Merger-Acq. Rem. Int.-Merger-Acq. Rem. Int.</t>
  </si>
  <si>
    <t>THALES SA - MARKET CAPITALIZATION</t>
  </si>
  <si>
    <t>923543</t>
  </si>
  <si>
    <t>THERMADOR GROUPE</t>
  </si>
  <si>
    <t>FR0000061111</t>
  </si>
  <si>
    <t>THEP</t>
  </si>
  <si>
    <t>THERMADOR GROUPE - MARKET CAPITALIZATION</t>
  </si>
  <si>
    <t>755343</t>
  </si>
  <si>
    <t>THERMOCOMPACT</t>
  </si>
  <si>
    <t>FR0004037182</t>
  </si>
  <si>
    <t>THER</t>
  </si>
  <si>
    <t>20/09/2001-30/06/2001</t>
  </si>
  <si>
    <t>13-1,829</t>
  </si>
  <si>
    <t>THERMOCOMPACT - MARKET CAPITALIZATION</t>
  </si>
  <si>
    <t>685624</t>
  </si>
  <si>
    <t>TIPIAK</t>
  </si>
  <si>
    <t>FR0000066482</t>
  </si>
  <si>
    <t>TIPI</t>
  </si>
  <si>
    <t>TIPIAK SA - MARKET CAPITALIZATION</t>
  </si>
  <si>
    <t>505655</t>
  </si>
  <si>
    <t>TIVOLY</t>
  </si>
  <si>
    <t>FR0000060949</t>
  </si>
  <si>
    <t>TVLY</t>
  </si>
  <si>
    <t>TIVOLY SA - MARKET CAPITALIZATION</t>
  </si>
  <si>
    <t>772689</t>
  </si>
  <si>
    <t>TONNA ELECTRONIQUE</t>
  </si>
  <si>
    <t>FR0000064388</t>
  </si>
  <si>
    <t>TONN</t>
  </si>
  <si>
    <t>TONNA ELECTRONIQUE - MARKET CAPITALIZATION</t>
  </si>
  <si>
    <t>772690</t>
  </si>
  <si>
    <t>TOTAL</t>
  </si>
  <si>
    <t>FR0000120271</t>
  </si>
  <si>
    <t>FP</t>
  </si>
  <si>
    <t>Euronext Paris,Brussels</t>
  </si>
  <si>
    <t>B15C557</t>
  </si>
  <si>
    <t>24/03/2010-03/09/2008-28/04/2008-21/09/2001-28/11/2000-26/09/2000-31/05/2000-25/05/2000-01/05/2000-05/07/1999-09/06/1999-01/12/1998</t>
  </si>
  <si>
    <t>447,961-330,72-329,668-79,381-760,514-5,336-469,484-557,736-172,037-48325,626-124,437-6545,95</t>
  </si>
  <si>
    <t>Acq. Rem. Int.-Acq. of Assets-Merger-Acq. Maj. Int.-Acq. of Assets-Acq. of Assets-Acq. of Assets-Acq. Rem. Int.-Merger-Merger-Acq. Rem. Int.-Acq. Maj. Int.</t>
  </si>
  <si>
    <t>TOTAL SA - MARKET CAPITALIZATION</t>
  </si>
  <si>
    <t>912398</t>
  </si>
  <si>
    <t>TOUAX</t>
  </si>
  <si>
    <t>FR0000033003</t>
  </si>
  <si>
    <t>TOUP</t>
  </si>
  <si>
    <t>TOUAX - MARKET CAPITALIZATION</t>
  </si>
  <si>
    <t>776595</t>
  </si>
  <si>
    <t>TOUPARGEL GROUPE</t>
  </si>
  <si>
    <t>FR0000039240</t>
  </si>
  <si>
    <t>TOU</t>
  </si>
  <si>
    <t>80</t>
  </si>
  <si>
    <t>TOUPARGEL GROUPE - MARKET CAPITALIZATION</t>
  </si>
  <si>
    <t>892805</t>
  </si>
  <si>
    <t>TOUR EIFFEL</t>
  </si>
  <si>
    <t>FR0000036816</t>
  </si>
  <si>
    <t>EIFF</t>
  </si>
  <si>
    <t>24/11/2005</t>
  </si>
  <si>
    <t>171</t>
  </si>
  <si>
    <t>TOUR EIFFEL SA - MARKET CAPITALIZATION</t>
  </si>
  <si>
    <t>936843</t>
  </si>
  <si>
    <t>TR SERVICES</t>
  </si>
  <si>
    <t>FR0000071763</t>
  </si>
  <si>
    <t>ALTRS</t>
  </si>
  <si>
    <t>TELECOM RESEAUX SERV - MARKET CAPITALIZATION</t>
  </si>
  <si>
    <t>692438</t>
  </si>
  <si>
    <t>TRAMWAYS DE ROUEN</t>
  </si>
  <si>
    <t>FR0000031866</t>
  </si>
  <si>
    <t>MLTRA</t>
  </si>
  <si>
    <t>TRAMWAYS DE ROUEN - MARKET CAPITALIZATION</t>
  </si>
  <si>
    <t>309445</t>
  </si>
  <si>
    <t>TRANSGENE</t>
  </si>
  <si>
    <t>FR0005175080</t>
  </si>
  <si>
    <t>TNG</t>
  </si>
  <si>
    <t>TRANSGENE - MARKET CAPITALIZATION</t>
  </si>
  <si>
    <t>673306</t>
  </si>
  <si>
    <t>TRIGANO</t>
  </si>
  <si>
    <t>FR0005691656</t>
  </si>
  <si>
    <t>TRI</t>
  </si>
  <si>
    <t>TRIGANO - MARKET CAPITALIZATION</t>
  </si>
  <si>
    <t>673286</t>
  </si>
  <si>
    <t>TROC ILE</t>
  </si>
  <si>
    <t>FR0000031106</t>
  </si>
  <si>
    <t>MLTRO</t>
  </si>
  <si>
    <t>TROC DE L'ILE - MARKET CAPITALIZATION</t>
  </si>
  <si>
    <t>885047</t>
  </si>
  <si>
    <t>U10</t>
  </si>
  <si>
    <t>FR0000079147</t>
  </si>
  <si>
    <t>UDIS</t>
  </si>
  <si>
    <t>B0T4NR0</t>
  </si>
  <si>
    <t>01/07/2006</t>
  </si>
  <si>
    <t>13</t>
  </si>
  <si>
    <t>U10 - MARKET CAPITALIZATION</t>
  </si>
  <si>
    <t>276568</t>
  </si>
  <si>
    <t>UBISOFT ENTERTAIN</t>
  </si>
  <si>
    <t>FR0000054470</t>
  </si>
  <si>
    <t>UBI</t>
  </si>
  <si>
    <t>B1L3CS6</t>
  </si>
  <si>
    <t>23/01/2013-13/07/2006</t>
  </si>
  <si>
    <t>1,878-18,904</t>
  </si>
  <si>
    <t>UBISOFT ENTM. - MARKET CAPITALIZATION</t>
  </si>
  <si>
    <t>866709</t>
  </si>
  <si>
    <t>UMANIS</t>
  </si>
  <si>
    <t>FR0010949388</t>
  </si>
  <si>
    <t>ALUMS</t>
  </si>
  <si>
    <t>B4XF1J5</t>
  </si>
  <si>
    <t>03/04/2013</t>
  </si>
  <si>
    <t>2,972</t>
  </si>
  <si>
    <t>UMANIS SA - MARKET CAPITALIZATION</t>
  </si>
  <si>
    <t>692128</t>
  </si>
  <si>
    <t>UNIBEL</t>
  </si>
  <si>
    <t>FR0000054215</t>
  </si>
  <si>
    <t>UNBL</t>
  </si>
  <si>
    <t>UNIBEL - MARKET CAPITALIZATION</t>
  </si>
  <si>
    <t>936591</t>
  </si>
  <si>
    <t>UNION FIN.FRANCE</t>
  </si>
  <si>
    <t>FR0000034548</t>
  </si>
  <si>
    <t>UFF</t>
  </si>
  <si>
    <t>UNION FIN. FRAN. BA. - MARKET CAPITALIZATION</t>
  </si>
  <si>
    <t>756230</t>
  </si>
  <si>
    <t>UNION TECH.INFOR.</t>
  </si>
  <si>
    <t>FR0000074197</t>
  </si>
  <si>
    <t>FPG</t>
  </si>
  <si>
    <t>UNION TECHNOLOGIES - MARKET CAPITALIZATION</t>
  </si>
  <si>
    <t>276478</t>
  </si>
  <si>
    <t>VALEO</t>
  </si>
  <si>
    <t>FR0000130338</t>
  </si>
  <si>
    <t>FR</t>
  </si>
  <si>
    <t>03/01/2012-23/02/2011-10/01/2005-21/10/2004-07/09/2000-02/05/2000-09/06/1999-25/06/1998</t>
  </si>
  <si>
    <t>8,2-319,999-330-62,5-114,745-161,358-149,985-1543,911</t>
  </si>
  <si>
    <t>Acq. Maj. Int.-Acq. Maj. Int.-Acq. of Assets-Acq. Rem. Int.-Acq. Rem. Int.-Acq. Maj. Int.-Acq. of Assets-Acq. of Assets</t>
  </si>
  <si>
    <t>VALEO SA - MARKET CAPITALIZATION</t>
  </si>
  <si>
    <t>922053</t>
  </si>
  <si>
    <t>VALLOUREC</t>
  </si>
  <si>
    <t>FR0000120354</t>
  </si>
  <si>
    <t>VK</t>
  </si>
  <si>
    <t>B197DR6</t>
  </si>
  <si>
    <t>23/05/2011-21/04/2010-30/10/2007-21/01/2005</t>
  </si>
  <si>
    <t>92,546-150-554,72-545</t>
  </si>
  <si>
    <t>Acq. of Assets-Merger-Acq. of Assets-Acq. Rem. Int.</t>
  </si>
  <si>
    <t>VALLOUREC SA - MARKET CAPITALIZATION</t>
  </si>
  <si>
    <t>929267</t>
  </si>
  <si>
    <t>VALTECH</t>
  </si>
  <si>
    <t>FR0011505163</t>
  </si>
  <si>
    <t>LTE</t>
  </si>
  <si>
    <t>BB36RL1</t>
  </si>
  <si>
    <t>28/05/2001-10/05/2000</t>
  </si>
  <si>
    <t>21,8-162,8</t>
  </si>
  <si>
    <t>VALTECH SA - MARKET CAPITALIZATION</t>
  </si>
  <si>
    <t>692779</t>
  </si>
  <si>
    <t>VEOLIA ENVIRON.</t>
  </si>
  <si>
    <t>FR0000124141</t>
  </si>
  <si>
    <t>VIE</t>
  </si>
  <si>
    <t>10/06/2013-01/10/2008-30/10/2007-27/04/2007-13/05/2006-31/12/2005-01/08/2005-31/12/2004-13/12/2002-22/05/2002-21/09/2001-26/01/2001</t>
  </si>
  <si>
    <t>150-51,365-18-1450-45-16-19,5-7,997-30-260,954-14,987-175,299</t>
  </si>
  <si>
    <t>Acq. Rem. Int.-Merger-Acq. Maj. Int.-Acq. of Assets-Acq. of Assets-Acq. of Assets-Acq. Maj. Int.-Acq. of Assets-Acq. Maj. Int.-Acq. Maj. Int.-Acq. of Assets-Acq. of Assets</t>
  </si>
  <si>
    <t>VEOLIA ENVIRONNEMENT - MARKET CAPITALIZATION</t>
  </si>
  <si>
    <t>289374</t>
  </si>
  <si>
    <t>VERNEUIL PARTICIP.</t>
  </si>
  <si>
    <t>FR0000062465</t>
  </si>
  <si>
    <t>VRNL</t>
  </si>
  <si>
    <t>VERNEUIL PARTICIPATI - MARKET CAPITALIZATION</t>
  </si>
  <si>
    <t>540166</t>
  </si>
  <si>
    <t>VERNEY CARRON</t>
  </si>
  <si>
    <t>FR0006174496</t>
  </si>
  <si>
    <t>MLVER</t>
  </si>
  <si>
    <t>11/02/2005</t>
  </si>
  <si>
    <t>0,87</t>
  </si>
  <si>
    <t>VERNEY CARRON - MARKET CAPITALIZATION</t>
  </si>
  <si>
    <t>866505</t>
  </si>
  <si>
    <t>VET AFFAIRES</t>
  </si>
  <si>
    <t>FR0000077158</t>
  </si>
  <si>
    <t>VET</t>
  </si>
  <si>
    <t>VET'AFFAIRES - MARKET CAPITALIZATION</t>
  </si>
  <si>
    <t>289373</t>
  </si>
  <si>
    <t>VICAT</t>
  </si>
  <si>
    <t>FR0000031775</t>
  </si>
  <si>
    <t>VCT</t>
  </si>
  <si>
    <t>VICAT SA - MARKET CAPITALIZATION</t>
  </si>
  <si>
    <t>997836</t>
  </si>
  <si>
    <t>VIDELIO</t>
  </si>
  <si>
    <t>FR0000066680</t>
  </si>
  <si>
    <t>VDLO</t>
  </si>
  <si>
    <t>02/08/2012</t>
  </si>
  <si>
    <t>1</t>
  </si>
  <si>
    <t>VIDELIO SA - MARKET CAPITALIZATION</t>
  </si>
  <si>
    <t>685949</t>
  </si>
  <si>
    <t>VIEL ET COMPAGNIE</t>
  </si>
  <si>
    <t>FR0000050049</t>
  </si>
  <si>
    <t>VIL</t>
  </si>
  <si>
    <t>25/07/2000</t>
  </si>
  <si>
    <t>17,674</t>
  </si>
  <si>
    <t>VIEL &amp; CIE SA - MARKET CAPITALIZATION</t>
  </si>
  <si>
    <t>779361</t>
  </si>
  <si>
    <t>VILMORIN &amp; CIE</t>
  </si>
  <si>
    <t>FR0000052516</t>
  </si>
  <si>
    <t>RIN</t>
  </si>
  <si>
    <t>B0WM393</t>
  </si>
  <si>
    <t>VILMORIN &amp; CIE - MARKET CAPITALIZATION</t>
  </si>
  <si>
    <t>309810</t>
  </si>
  <si>
    <t>VINCI</t>
  </si>
  <si>
    <t>FR0000125486</t>
  </si>
  <si>
    <t>DG</t>
  </si>
  <si>
    <t>B1XH026</t>
  </si>
  <si>
    <t>20/12/2013-10/04/2012-31/08/2009-31/05/2007-14/12/2005-14/12/2005-10/09/2001-13/07/2000-19/07/1999</t>
  </si>
  <si>
    <t>800-102,275-1191,645-118,375-5937,059-3133,447-328,142-1808,455-602,414</t>
  </si>
  <si>
    <t>Acq. Rem. Int.-Acq. Rem. Int.-Merger-Acq. Maj. Int.-Acq. Maj. Int.-Acq. Rem. Int.-Merger-Acq. Maj. Int.-Merger</t>
  </si>
  <si>
    <t>VINCI - MARKET CAPITALIZATION</t>
  </si>
  <si>
    <t>772568</t>
  </si>
  <si>
    <t>VIRBAC</t>
  </si>
  <si>
    <t>FR0000031577</t>
  </si>
  <si>
    <t>VIRP</t>
  </si>
  <si>
    <t>13/12/2005-18/03/2004</t>
  </si>
  <si>
    <t>41,772-11,495</t>
  </si>
  <si>
    <t>Acq. Rem. Int.-Acq. of Assets</t>
  </si>
  <si>
    <t>VIRBAC SA - MARKET CAPITALIZATION</t>
  </si>
  <si>
    <t>772692</t>
  </si>
  <si>
    <t>VISIODENT</t>
  </si>
  <si>
    <t>FR0000065765</t>
  </si>
  <si>
    <t>SDT</t>
  </si>
  <si>
    <t>VISIODENT - MARKET CAPITALIZATION</t>
  </si>
  <si>
    <t>692553</t>
  </si>
  <si>
    <t>VIVENDI</t>
  </si>
  <si>
    <t>FR0000127771</t>
  </si>
  <si>
    <t>VIV</t>
  </si>
  <si>
    <t>28/10/2013-05/09/2011-31/12/2010-22/11/2010-13/11/2009-13/11/2009-02/12/2007-02/02/2006-18/11/2004-03/12/2002-14/12/2001-01/06/2001-18/05/2001-20/06/2000-20/06/2000-21/12/1999-14/06/1999-07/06/1999-01/04/1999-22/03/1999-12/03/1999-03/03/1999-09/03/1998</t>
  </si>
  <si>
    <t>1020-96-45-7950-548,451-1191,944-1182,792-953,793-1123,366-4000-12046,931-2627,43-415,805-42227,057-12394,126-62,614-859,058-2345,941-108,72-5808,36-106,714-19,504-4457,498</t>
  </si>
  <si>
    <t>Acq. Rem. Int.-Acq. of Assets-Acq. of Assets-Acq. Rem. Int.-Acq. Maj. Int.-Acq. Rem. Int.-Acq. Maj. Int.-Acq. Rem. Int.-Acq. Maj. Int.-Acq. Maj. Int.-Acq. of Assets-Merger-Merger-Merger-Merger-Acq. Maj. Int.-Merger-Merger-Acq. Rem. Int.-Merger-Acq. Maj. Int.-Merger-Merger</t>
  </si>
  <si>
    <t>VIVENDI SA - MARKET CAPITALIZATION</t>
  </si>
  <si>
    <t>923139</t>
  </si>
  <si>
    <t>VM MATERIAUX</t>
  </si>
  <si>
    <t>FR0000066540</t>
  </si>
  <si>
    <t>VMMA</t>
  </si>
  <si>
    <t>B01ZFZ3</t>
  </si>
  <si>
    <t>VM MATERIAUX SA - MARKET CAPITALIZATION</t>
  </si>
  <si>
    <t>539997</t>
  </si>
  <si>
    <t>VRANKEN-POMMERY</t>
  </si>
  <si>
    <t>FR0000062796</t>
  </si>
  <si>
    <t>VRAP</t>
  </si>
  <si>
    <t>13/11/2012-03/04/2002</t>
  </si>
  <si>
    <t>37,6-180</t>
  </si>
  <si>
    <t>VRANKEN-POMMERY MONO - MARKET CAPITALIZATION</t>
  </si>
  <si>
    <t>673494</t>
  </si>
  <si>
    <t>WENDEL</t>
  </si>
  <si>
    <t>FR0000121204</t>
  </si>
  <si>
    <t>MF</t>
  </si>
  <si>
    <t>06/10/2009-20/02/2006-06/09/2004-28/05/2004-28/03/2002</t>
  </si>
  <si>
    <t>155-1011-660-660-79,302</t>
  </si>
  <si>
    <t>Acq. Maj. Int.-Merger-Acq. Maj. Int.-Acq. Maj. Int.-Acq. Rem. Int.</t>
  </si>
  <si>
    <t>WENDEL - MARKET CAPITALIZATION</t>
  </si>
  <si>
    <t>929215</t>
  </si>
  <si>
    <t>ZODIAC AEROSPACE</t>
  </si>
  <si>
    <t>FR0000125684</t>
  </si>
  <si>
    <t>ZC</t>
  </si>
  <si>
    <t>05/04/2005-24/11/2004-07/05/2004-18/03/2004-16/06/2003-24/09/2002-28/10/1999-28/10/1999</t>
  </si>
  <si>
    <t>466,5-256,203-58,891-60-12,093-63,401-303,958-175,245</t>
  </si>
  <si>
    <t>Acq. of Assets-Acq. of Assets-Acq. of Assets-Merger-Acq. of Assets-Acq. of Assets-Acq. Maj. Int.-Acq. Rem. Int.</t>
  </si>
  <si>
    <t>ZODIAC SA - MARKET CAPITALIZATION</t>
  </si>
  <si>
    <t>993501</t>
  </si>
  <si>
    <t>Décile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</si>
  <si>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</si>
  <si>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</si>
  <si>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</si>
  <si>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</si>
  <si>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</si>
  <si>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</si>
  <si>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</si>
  <si>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</si>
  <si>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</si>
  <si>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</si>
  <si>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nombre</t>
  </si>
  <si>
    <t>FR0000053035</t>
  </si>
  <si>
    <t>GEA</t>
  </si>
  <si>
    <t>GREN D'ELECT ET AUTO - MARKET CAPITALIZATION</t>
  </si>
  <si>
    <t>142673</t>
  </si>
  <si>
    <t>GECINA NOM.</t>
  </si>
  <si>
    <t>FR0010040865</t>
  </si>
  <si>
    <t>GFC</t>
  </si>
  <si>
    <t>03/07/2013-19/03/2013-01/06/2011-29/12/2008-29/04/2008-21/11/2007-20/07/2006-15/06/2006-01/12/2005-30/11/2005-02/11/2005-09/06/2004-07/08/2002-19/01/2002-07/09/1999-23/04/1999-22/10/1998-28/05/1998-19/05/1998</t>
  </si>
  <si>
    <t>122-186-1,001-60,095-84-14,233-394-2,83-89-186,8-225-123,5-2613,59-117,39-246,881-1014,956-8,797-1279,308-137,204</t>
  </si>
  <si>
    <t>Acq. of Assets-Acq. of Assets-Acq. Part. Int.-Acq. Maj. Int.-Acq. of Assets-Acq. Rem. Int.-Acq. of Assets-Acq. Maj. Int.-Acq. of Assets-Acq. of Assets-Acq. of Assets-Acq. of Assets-Merger-Acq. of Assets-Merger-Merger-Acq. Rem. Int.-Merger-Acq. of Assets</t>
  </si>
  <si>
    <t>GECINA - MARKET CAPITALIZATION</t>
  </si>
  <si>
    <t>936866</t>
  </si>
  <si>
    <t>GENERIX</t>
  </si>
  <si>
    <t>FR0010501692</t>
  </si>
  <si>
    <t>GENX</t>
  </si>
  <si>
    <t>B23S5P4</t>
  </si>
  <si>
    <t>14/11/2006</t>
  </si>
  <si>
    <t>25,799</t>
  </si>
  <si>
    <t>GENERIX - MARKET CAPITALIZATION</t>
  </si>
  <si>
    <t>685083</t>
  </si>
  <si>
    <t>GEOREX PROV.REGPT</t>
  </si>
  <si>
    <t>FR0000057945</t>
  </si>
  <si>
    <t>MLGEO</t>
  </si>
  <si>
    <t>B16BSD2</t>
  </si>
  <si>
    <t>SA GEOREX - MARKET CAPITALIZATION</t>
  </si>
  <si>
    <t>309104</t>
  </si>
  <si>
    <t>GEVELOT</t>
  </si>
  <si>
    <t>FR0000033888</t>
  </si>
  <si>
    <t>ALGEV</t>
  </si>
  <si>
    <t>GEVELOT SA - MARKET CAPITALIZATION</t>
  </si>
  <si>
    <t>997566</t>
  </si>
  <si>
    <t>GFI INFORMATIQUE</t>
  </si>
  <si>
    <t>FR0004038099</t>
  </si>
  <si>
    <t>GFI</t>
  </si>
  <si>
    <t>02/10/2012-05/06/2012-15/02/2011-22/04/2008-02/10/2007-16/06/2000</t>
  </si>
  <si>
    <t>4,9-2,554-2,9-7,545-40-50,012</t>
  </si>
  <si>
    <t>Acq. Maj. Int.-Acq. of Assets-Acq. Cert. Asts.-Acq. of Assets-Acq. of Assets-Acq. of Assets</t>
  </si>
  <si>
    <t>GFI INFORMATIQUE - MARKET CAPITALIZATION</t>
  </si>
  <si>
    <t>673927</t>
  </si>
  <si>
    <t>GL EVENTS</t>
  </si>
  <si>
    <t>FR0000066672</t>
  </si>
  <si>
    <t>GLO</t>
  </si>
  <si>
    <t>10/07/2007-29/09/2000-09/06/2000</t>
  </si>
  <si>
    <t>85-15,129-16,769</t>
  </si>
  <si>
    <t>Acq. of Assets-Acq. Maj. Int.-Merger</t>
  </si>
  <si>
    <t>GL EVENTS - MARKET CAPITALIZATION</t>
  </si>
  <si>
    <t>692009</t>
  </si>
  <si>
    <t>GLOBAL EQUITIES CM</t>
  </si>
  <si>
    <t>FR0004029452</t>
  </si>
  <si>
    <t>MLGE</t>
  </si>
  <si>
    <t>GLOBAL EQUITIES CAP - MARKET CAPITALIZATION</t>
  </si>
  <si>
    <t>298587</t>
  </si>
  <si>
    <t>GRAINES VOLTZ</t>
  </si>
  <si>
    <t>FR0000065971</t>
  </si>
  <si>
    <t>GRVO</t>
  </si>
  <si>
    <t>21/07/2009</t>
  </si>
  <si>
    <t>3,398</t>
  </si>
  <si>
    <t>GRAINES VOLTZ - MARKET CAPITALIZATION</t>
  </si>
  <si>
    <t>685906</t>
  </si>
  <si>
    <t>GRAND MARNIER</t>
  </si>
  <si>
    <t>FR0000038036</t>
  </si>
  <si>
    <t>MALA</t>
  </si>
  <si>
    <t>B02SRX3</t>
  </si>
  <si>
    <t>GRAND MARNIER - MARKET CAPITALIZATION</t>
  </si>
  <si>
    <t>951473</t>
  </si>
  <si>
    <t>GROUPE CARNIVOR</t>
  </si>
  <si>
    <t>FR0000076960</t>
  </si>
  <si>
    <t>MLGRC</t>
  </si>
  <si>
    <t>CARNIVOR - MARKET CAPITALIZATION</t>
  </si>
  <si>
    <t>289370</t>
  </si>
  <si>
    <t>GROUPE CRIT</t>
  </si>
  <si>
    <t>FR0000036675</t>
  </si>
  <si>
    <t>CEN</t>
  </si>
  <si>
    <t>21/06/2006-14/11/2001</t>
  </si>
  <si>
    <t>10-185</t>
  </si>
  <si>
    <t>GROUPE CRIT - MARKET CAPITALIZATION</t>
  </si>
  <si>
    <t>892199</t>
  </si>
  <si>
    <t>GROUPE EUROTUNNEL</t>
  </si>
  <si>
    <t>FR0010533075</t>
  </si>
  <si>
    <t>GET</t>
  </si>
  <si>
    <t>Euronext Paris,London</t>
  </si>
  <si>
    <t>50767F</t>
  </si>
  <si>
    <t>B292JQ9</t>
  </si>
  <si>
    <t>31/01/2012</t>
  </si>
  <si>
    <t>65</t>
  </si>
  <si>
    <t>GROUPE EUROTUNNEL - MARKET CAPITALIZATION</t>
  </si>
  <si>
    <t>GROUPE FLO</t>
  </si>
  <si>
    <t>FR0004076891</t>
  </si>
  <si>
    <t>FLO</t>
  </si>
  <si>
    <t>01/01/2008-16/09/2004-15/05/2000</t>
  </si>
  <si>
    <t>8-16,3-71,651</t>
  </si>
  <si>
    <t>Acq. of Assets-Acq. of Assets-Acq. of Assets</t>
  </si>
  <si>
    <t>GROUPE FLO SA - MARKET CAPITALIZATION</t>
  </si>
  <si>
    <t>673812</t>
  </si>
  <si>
    <t>GROUPE GO SPORT</t>
  </si>
  <si>
    <t>FR0000072456</t>
  </si>
  <si>
    <t>GSP</t>
  </si>
  <si>
    <t>04/09/2000</t>
  </si>
  <si>
    <t>238,327</t>
  </si>
  <si>
    <t>GROUPE GO SPORT - MARKET CAPITALIZATION</t>
  </si>
  <si>
    <t>692686</t>
  </si>
  <si>
    <t>GROUPE GORGE</t>
  </si>
  <si>
    <t>FR0000062671</t>
  </si>
  <si>
    <t>GOE</t>
  </si>
  <si>
    <t>B06BGH5</t>
  </si>
  <si>
    <t>22/05/2013</t>
  </si>
  <si>
    <t>4,84</t>
  </si>
  <si>
    <t>GROUPE GORGE - MARKET CAPITALIZATION</t>
  </si>
  <si>
    <t>673217</t>
  </si>
  <si>
    <t>GROUPE GUILLIN</t>
  </si>
  <si>
    <t>FR0000051831</t>
  </si>
  <si>
    <t>ALGIL</t>
  </si>
  <si>
    <t>31/08/2001</t>
  </si>
  <si>
    <t>22,59</t>
  </si>
  <si>
    <t>GROUPE GUILLIN SA - MARKET CAPITALIZATION</t>
  </si>
  <si>
    <t>539989</t>
  </si>
  <si>
    <t>GROUPE JAJ</t>
  </si>
  <si>
    <t>FR0004010338</t>
  </si>
  <si>
    <t>GJAJ</t>
  </si>
  <si>
    <t>GROUPE JAJ - MARKET CAPITALIZATION</t>
  </si>
  <si>
    <t>308061</t>
  </si>
  <si>
    <t>GROUPE OPEN</t>
  </si>
  <si>
    <t>FR0004050300</t>
  </si>
  <si>
    <t>OPN</t>
  </si>
  <si>
    <t>B01XQR6</t>
  </si>
  <si>
    <t>07/07/2008-25/09/2007-14/02/2007-16/12/2004-17/05/2004</t>
  </si>
  <si>
    <t>44,558-34,922-5-0,8-4,5</t>
  </si>
  <si>
    <t>Merger-Acq. Rem. Int.-Acq. of Assets-Acq. of Assets-Acq. Maj. Int.</t>
  </si>
  <si>
    <t>GROUPE OPEN SA - MARKET CAPITALIZATION</t>
  </si>
  <si>
    <t>673875</t>
  </si>
  <si>
    <t>GROUPE PARTOUCHE</t>
  </si>
  <si>
    <t>FR0000053548</t>
  </si>
  <si>
    <t>PARP</t>
  </si>
  <si>
    <t>28/01/2002</t>
  </si>
  <si>
    <t>233,175</t>
  </si>
  <si>
    <t>GROUPE PARTOUCHE SA - MARKET CAPITALIZATION</t>
  </si>
  <si>
    <t>143656</t>
  </si>
  <si>
    <t>GROUPE STERIA</t>
  </si>
  <si>
    <t>FR0000072910</t>
  </si>
  <si>
    <t>RIA</t>
  </si>
  <si>
    <t>30/07/2007-19/10/2004-21/05/2001</t>
  </si>
  <si>
    <t>698,141-95,858-189,951</t>
  </si>
  <si>
    <t>Merger-Acq. of Assets-Acq. of Assets</t>
  </si>
  <si>
    <t>STERIA - MARKET CAPITALIZATION</t>
  </si>
  <si>
    <t>672558</t>
  </si>
  <si>
    <t>GUERBET</t>
  </si>
  <si>
    <t>FR0000032526</t>
  </si>
  <si>
    <t>GBT</t>
  </si>
  <si>
    <t>GUERBET SA - MARKET CAPITALIZATION</t>
  </si>
  <si>
    <t>741849</t>
  </si>
  <si>
    <t>GUILLEMOT</t>
  </si>
  <si>
    <t>FR0000066722</t>
  </si>
  <si>
    <t>GUI</t>
  </si>
  <si>
    <t>28/10/1999-27/07/1999</t>
  </si>
  <si>
    <t>1,427-14,108</t>
  </si>
  <si>
    <t>GUILLEMOT CORPORATIO - MARKET CAPITALIZATION</t>
  </si>
  <si>
    <t>692015</t>
  </si>
  <si>
    <t>GUY DEGRENNE</t>
  </si>
  <si>
    <t>FR0004035061</t>
  </si>
  <si>
    <t>GUYD</t>
  </si>
  <si>
    <t>GUY DEGRENNE SA - MARKET CAPITALIZATION</t>
  </si>
  <si>
    <t>885298</t>
  </si>
  <si>
    <t>HAULOTTE GROUP</t>
  </si>
  <si>
    <t>FR0000066755</t>
  </si>
  <si>
    <t>PIG</t>
  </si>
  <si>
    <t>HAULOTTE GROUP - MARKET CAPITALIZATION</t>
  </si>
  <si>
    <t>692039</t>
  </si>
  <si>
    <t>HAVAS</t>
  </si>
  <si>
    <t>FR0000121881</t>
  </si>
  <si>
    <t>HAV</t>
  </si>
  <si>
    <t>15/04/2002-06/02/2001-22/01/2001-21/02/2000</t>
  </si>
  <si>
    <t>11,39-25,545-576,315-2800,708</t>
  </si>
  <si>
    <t>HAVAS SA - MARKET CAPITALIZATION</t>
  </si>
  <si>
    <t>936677</t>
  </si>
  <si>
    <t>HENRI MAIRE</t>
  </si>
  <si>
    <t>FR0000061087</t>
  </si>
  <si>
    <t>MAIR</t>
  </si>
  <si>
    <t>HENRI MAIRE SA - MARKET CAPITALIZATION</t>
  </si>
  <si>
    <t>755059</t>
  </si>
  <si>
    <t>HERMES INTL</t>
  </si>
  <si>
    <t>FR0000052292</t>
  </si>
  <si>
    <t>RMS</t>
  </si>
  <si>
    <t>HERMES INTERNATIONAL - MARKET CAPITALIZATION</t>
  </si>
  <si>
    <t>309037</t>
  </si>
  <si>
    <t>HF</t>
  </si>
  <si>
    <t>FR0000038531</t>
  </si>
  <si>
    <t>B05Q8M0</t>
  </si>
  <si>
    <t>11/05/2005</t>
  </si>
  <si>
    <t>51</t>
  </si>
  <si>
    <t>HF COMPANY - MARKET CAPITALIZATION</t>
  </si>
  <si>
    <t>865634</t>
  </si>
  <si>
    <t>HI-MEDIA</t>
  </si>
  <si>
    <t>FR0000075988</t>
  </si>
  <si>
    <t>HIM</t>
  </si>
  <si>
    <t>06/07/2009-25/06/2008-25/08/2007-20/03/2006-10/02/2006-13/10/2005-04/07/2005-28/01/2003-03/01/2001-13/11/2000</t>
  </si>
  <si>
    <t>29,388-7-68,307-22,87-18,5-1,1-1,65-2,17-8,099-2,159</t>
  </si>
  <si>
    <t>Acq. of Assets-Merger-Merger-Acq. Maj. Int.-Acq. of Assets-Acq. of Assets-Merger-Merger-Acq. Maj. Int.-Acq. of Assets</t>
  </si>
  <si>
    <t>HI MEDIA SA - MARKET CAPITALIZATION</t>
  </si>
  <si>
    <t>289203</t>
  </si>
  <si>
    <t>HIGH CO</t>
  </si>
  <si>
    <t>FR0000054231</t>
  </si>
  <si>
    <t>HCO</t>
  </si>
  <si>
    <t>18/08/2008</t>
  </si>
  <si>
    <t>5,5</t>
  </si>
  <si>
    <t>HIGH CO - MARKET CAPITALIZATION</t>
  </si>
  <si>
    <t>866525</t>
  </si>
  <si>
    <t>HIOLLE INDUSTRIES</t>
  </si>
  <si>
    <t>FR0000077562</t>
  </si>
  <si>
    <t>ALHIO</t>
  </si>
  <si>
    <t>B0VTVK2</t>
  </si>
  <si>
    <t>21/11/2000</t>
  </si>
  <si>
    <t>1,22</t>
  </si>
  <si>
    <t>HIOLLE INDUSTRIES - MARKET CAPITALIZATION</t>
  </si>
  <si>
    <t>264306</t>
  </si>
  <si>
    <t>HOTELIM</t>
  </si>
  <si>
    <t>FR0000053738</t>
  </si>
  <si>
    <t>MLHOT</t>
  </si>
  <si>
    <t>HOTELIM - MARKET CAPITALIZATION</t>
  </si>
  <si>
    <t>142635</t>
  </si>
  <si>
    <t>HUBWOO</t>
  </si>
  <si>
    <t>FR0004052561</t>
  </si>
  <si>
    <t>HBW</t>
  </si>
  <si>
    <t>14/05/2008-11/06/2007-01/10/2004-10/03/2003</t>
  </si>
  <si>
    <t>2,9-7,1-18,527-20</t>
  </si>
  <si>
    <t>HUBWOO - MARKET CAPITALIZATION</t>
  </si>
  <si>
    <t>265328</t>
  </si>
  <si>
    <t>HUIS CLOS</t>
  </si>
  <si>
    <t>FR0000072357</t>
  </si>
  <si>
    <t>HCL</t>
  </si>
  <si>
    <t>HUIS CLOS - MARKET CAPITALIZATION</t>
  </si>
  <si>
    <t>692649</t>
  </si>
  <si>
    <t>ICADE</t>
  </si>
  <si>
    <t>FR0000035081</t>
  </si>
  <si>
    <t>ICAD</t>
  </si>
  <si>
    <t>13/12/2011-11/07/2011-23/12/2009-23/12/2009-30/10/2009-09/07/2008-02/07/2008-20/09/2007-20/09/2007</t>
  </si>
  <si>
    <t>1109,806-233-14,427-148,93-6,632-201,7-76-2010,807-50,576</t>
  </si>
  <si>
    <t>Merger-Acq. of Assets-Acq. Rem. Int.-Acq. Maj. Int.-Acq. Rem. Int.-Acq. of Assets-Acq. of Assets-Merger-Merger</t>
  </si>
  <si>
    <t>ICADE - MARKET CAPITALIZATION</t>
  </si>
  <si>
    <t>929291</t>
  </si>
  <si>
    <t>IDI</t>
  </si>
  <si>
    <t>FR0000051393</t>
  </si>
  <si>
    <t>IDIP</t>
  </si>
  <si>
    <t>19/12/2009-19/05/2006-17/12/2001</t>
  </si>
  <si>
    <t>30-5,427-11,096</t>
  </si>
  <si>
    <t>Merger-Merger-Acq. Maj. Int.</t>
  </si>
  <si>
    <t>IDI SCA - MARKET CAPITALIZATION</t>
  </si>
  <si>
    <t>307118</t>
  </si>
  <si>
    <t>IDSUD</t>
  </si>
  <si>
    <t>FR0000062184</t>
  </si>
  <si>
    <t>ALIDS</t>
  </si>
  <si>
    <t>IDSUD - MARKET CAPITALIZATION</t>
  </si>
  <si>
    <t>772596</t>
  </si>
  <si>
    <t>IGE + XAO</t>
  </si>
  <si>
    <t>FR0000030827</t>
  </si>
  <si>
    <t>IGE</t>
  </si>
  <si>
    <t>IGE+XAO - MARKET CAPITALIZATION</t>
  </si>
  <si>
    <t>885500</t>
  </si>
  <si>
    <t>IMALLIANCE</t>
  </si>
  <si>
    <t>FR0010086371</t>
  </si>
  <si>
    <t>MLIML</t>
  </si>
  <si>
    <t>B014H21</t>
  </si>
  <si>
    <t>IMALLIANCE - MARKET CAPITALIZATION</t>
  </si>
  <si>
    <t>885563</t>
  </si>
  <si>
    <t>IMERYS</t>
  </si>
  <si>
    <t>FR0000120859</t>
  </si>
  <si>
    <t>NK</t>
  </si>
  <si>
    <t>B011GL4</t>
  </si>
  <si>
    <t>11/04/2013-23/02/2011-30/07/2010-28/08/2007-19/09/2005-08/11/2004-06/04/2000-11/01/1999-26/03/1998</t>
  </si>
  <si>
    <t>255,605-247,248-53,634-110,986-78,5-130-21,467-1072,011-1188,881</t>
  </si>
  <si>
    <t>Acq. of Assets-Acq. of Assets-Acq. Maj. Int.-Acq. of Assets-Acq. Maj. Int.-Merger-Acq. of Assets-Merger-Merger</t>
  </si>
  <si>
    <t>IMERYS - MARKET CAPITALIZATION</t>
  </si>
  <si>
    <t>912049</t>
  </si>
  <si>
    <t>IMMOB.DASSAULT</t>
  </si>
  <si>
    <t>FR0000033243</t>
  </si>
  <si>
    <t>IMDA</t>
  </si>
  <si>
    <t>IMMOBILIERE DASSAULT - MARKET CAPITALIZATION</t>
  </si>
  <si>
    <t>936965</t>
  </si>
  <si>
    <t>IMPRIMERIE CHIRAT</t>
  </si>
  <si>
    <t>FR0000065773</t>
  </si>
  <si>
    <t>MLIMP</t>
  </si>
  <si>
    <t>IMPRIMERIE CHIRAT SA - MARKET CAPITALIZATION</t>
  </si>
  <si>
    <t>685506</t>
  </si>
  <si>
    <t>INDLE FIN.ENTREPR.</t>
  </si>
  <si>
    <t>FR0000066219</t>
  </si>
  <si>
    <t>INFE</t>
  </si>
  <si>
    <t>INDUS &amp; FINAN D'ENTR - MARKET CAPITALIZATION</t>
  </si>
  <si>
    <t>539950</t>
  </si>
  <si>
    <t>INFOTEL</t>
  </si>
  <si>
    <t>FR0000071797</t>
  </si>
  <si>
    <t>INF</t>
  </si>
  <si>
    <t>INFOTEL - MARKET CAPITALIZATION</t>
  </si>
  <si>
    <t>692398</t>
  </si>
  <si>
    <t>INGENICO</t>
  </si>
  <si>
    <t>FR0000125346</t>
  </si>
  <si>
    <t>ING</t>
  </si>
  <si>
    <t>29/01/2013-14/11/2011-25/09/2009-25/06/2008-26/07/2007-17/07/2007-21/12/1998</t>
  </si>
  <si>
    <t>360-62,088-290-10,881-213,901-26-13,531</t>
  </si>
  <si>
    <t>Acq. of Assets-Acq. Maj. Int.-Merger-Acq. Maj. Int.-Merger-Acq. of Assets-Acq. of Assets</t>
  </si>
  <si>
    <t>INGENICO SA - MARKET CAPITALIZATION</t>
  </si>
  <si>
    <t>921366</t>
  </si>
  <si>
    <t>INNELEC MULTIMEDIA</t>
  </si>
  <si>
    <t>FR0000064297</t>
  </si>
  <si>
    <t>INN</t>
  </si>
  <si>
    <t>INNELEC MULTIMEDIA - MARKET CAPITALIZATION</t>
  </si>
  <si>
    <t>682871</t>
  </si>
  <si>
    <t>INSTALLUX</t>
  </si>
  <si>
    <t>FR0000060451</t>
  </si>
  <si>
    <t>STAL</t>
  </si>
  <si>
    <t>INSTALLUX SA - MARKET CAPITALIZATION</t>
  </si>
  <si>
    <t>772630</t>
  </si>
  <si>
    <t>INTERPARFUMS</t>
  </si>
  <si>
    <t>FR0004024222</t>
  </si>
  <si>
    <t>ITP</t>
  </si>
  <si>
    <t>18/12/2003</t>
  </si>
  <si>
    <t>6</t>
  </si>
  <si>
    <t>INTERPARFUMS SA - MARKET CAPITALIZATION</t>
  </si>
  <si>
    <t>142572</t>
  </si>
  <si>
    <t>INTEXA</t>
  </si>
  <si>
    <t>FR0000064958</t>
  </si>
  <si>
    <t>ITXT</t>
  </si>
  <si>
    <t>INTEXA SA - MARKET CAPITALIZATION</t>
  </si>
  <si>
    <t>685033</t>
  </si>
  <si>
    <t>INTLE PLANT.HEVEAS</t>
  </si>
  <si>
    <t>FR0000036857</t>
  </si>
  <si>
    <t>SIPH</t>
  </si>
  <si>
    <t>STE INT PLAN HEVEAS - MARKET CAPITALIZATION</t>
  </si>
  <si>
    <t>936699</t>
  </si>
  <si>
    <t>IPSOS</t>
  </si>
  <si>
    <t>FR0000073298</t>
  </si>
  <si>
    <t>IPS</t>
  </si>
  <si>
    <t>B188NJ2</t>
  </si>
  <si>
    <t>06/06/2011-10/10/2005-22/03/2000</t>
  </si>
  <si>
    <t>596,441-127,99-70,814</t>
  </si>
  <si>
    <t>IPSOS SA - MARKET CAPITALIZATION</t>
  </si>
  <si>
    <t>672675</t>
  </si>
  <si>
    <t>IRDNORDPASDECALAIS</t>
  </si>
  <si>
    <t>FR0000124232</t>
  </si>
  <si>
    <t>DP</t>
  </si>
  <si>
    <t>22/03/1999</t>
  </si>
  <si>
    <t>3,433</t>
  </si>
  <si>
    <t>IRDNORDPASDECALAIS - MARKET CAPITALIZATION</t>
  </si>
  <si>
    <t>936626</t>
  </si>
  <si>
    <t>ITS GROUP</t>
  </si>
  <si>
    <t>FR0000073843</t>
  </si>
  <si>
    <t>ITS</t>
  </si>
  <si>
    <t>10/10/2013-11/02/2010-05/03/2007-21/01/2005</t>
  </si>
  <si>
    <t>2,209-10,8-3,878-10,431</t>
  </si>
  <si>
    <t>Acq. of Assets-Merger-Acq. of Assets-Merger</t>
  </si>
  <si>
    <t>ITS GROUP - MARKET CAPITALIZATION</t>
  </si>
  <si>
    <t>273723</t>
  </si>
  <si>
    <t>JACQUES BOGART</t>
  </si>
  <si>
    <t>FR0000032633</t>
  </si>
  <si>
    <t>JBOG</t>
  </si>
  <si>
    <t>JACQUES BOGART SA - MARKET CAPITALIZATION</t>
  </si>
  <si>
    <t>741075</t>
  </si>
  <si>
    <t>JACQUET METAL SCE</t>
  </si>
  <si>
    <t>FR0000033904</t>
  </si>
  <si>
    <t>JCQ</t>
  </si>
  <si>
    <t>JACQUET METAL - MARKET CAPITALIZATION</t>
  </si>
  <si>
    <t>755190</t>
  </si>
  <si>
    <t>KAUFMAN ET BROAD</t>
  </si>
  <si>
    <t>FR0004007813</t>
  </si>
  <si>
    <t>KOF</t>
  </si>
  <si>
    <t>B138HB7</t>
  </si>
  <si>
    <t>KAUFMAN &amp; BROAD SA - MARKET CAPITALIZATION</t>
  </si>
  <si>
    <t>276765</t>
  </si>
  <si>
    <t>KERING</t>
  </si>
  <si>
    <t>FR0000121485</t>
  </si>
  <si>
    <t>KER</t>
  </si>
  <si>
    <t>11/12/2012-02/05/2011-10/09/2001-10/09/2001-11/05/2000-13/03/2000-13/03/2000-14/10/1999-02/12/1998-22/01/1998</t>
  </si>
  <si>
    <t>34,7-410,104-956,097-2622,622-14,885-43,616-5,168-445,281-196,483-648,567</t>
  </si>
  <si>
    <t>Acq. of Assets-Merger-Acq. Maj. Int.-Acq. Rem. Int.-Acq. Rem. Int.-Acq. Maj. Int.-Acq. Rem. Int.-Acq. Rem. Int.-Merger-Acq. Maj. Int.</t>
  </si>
  <si>
    <t>KERING - MARKET CAPITALIZATION</t>
  </si>
  <si>
    <t>923657</t>
  </si>
  <si>
    <t>KEYRUS</t>
  </si>
  <si>
    <t>FR0004029411</t>
  </si>
  <si>
    <t>KEY</t>
  </si>
  <si>
    <t>KEYRUS - MARKET CAPITALIZATION</t>
  </si>
  <si>
    <t>289198</t>
  </si>
  <si>
    <t>KEYYO</t>
  </si>
  <si>
    <t>FR0000185621</t>
  </si>
  <si>
    <t>ALKEY</t>
  </si>
  <si>
    <t>Telecommunications</t>
  </si>
  <si>
    <t>KEYYO - MARKET CAPITALIZATION</t>
  </si>
  <si>
    <t>673748</t>
  </si>
  <si>
    <t>KINDY</t>
  </si>
  <si>
    <t>FR0000052904</t>
  </si>
  <si>
    <t>ALKDY</t>
  </si>
  <si>
    <t>KINDY SA - MARKET CAPITALIZATION</t>
  </si>
  <si>
    <t>142435</t>
  </si>
  <si>
    <t>KLEPIERRE</t>
  </si>
  <si>
    <t>FR0000121964</t>
  </si>
  <si>
    <t>LI</t>
  </si>
  <si>
    <t>01/02/2013-21/12/2011-09/02/2011-31/07/2008-07/11/2007-07/05/2007-21/12/2006-01/08/2006-08/12/2005-05/10/2005-20/05/2005-10/11/2004-10/05/2004-07/01/2004-06/05/1998</t>
  </si>
  <si>
    <t>32,241-96,6-69-61,4-64,8-90-109,6-298-152-157-425,007-107-284,993-230-175,31</t>
  </si>
  <si>
    <t>Acq. Rem. Int.-Acq. of Assets-Acq. of Assets-Acq. of Assets-Acq. Rem. Int.-Acq. of Assets-Merger-Acq. of Assets-Acq. of Assets-Acq. of Assets-Acq. of Assets-Acq. of Assets-Acq. of Assets-Acq. of Assets-Merger</t>
  </si>
  <si>
    <t>KLEPIERRE - MARKET CAPITALIZATION</t>
  </si>
  <si>
    <t>776602</t>
  </si>
  <si>
    <t>L'OREAL</t>
  </si>
  <si>
    <t>FR0000120321</t>
  </si>
  <si>
    <t>OR</t>
  </si>
  <si>
    <t>26/04/2012-23/01/2008-17/03/2006-31/08/2001-02/07/2001</t>
  </si>
  <si>
    <t>200-1150-942,083-81,885-65,921</t>
  </si>
  <si>
    <t>Merger-Acq. of Assets-Merger-Acq. Rem. Int.-Acq. of Assets</t>
  </si>
  <si>
    <t>L'OREAL SA - MARKET CAPITALIZATION</t>
  </si>
  <si>
    <t>923386</t>
  </si>
  <si>
    <t>LA FONCIERE VERTE</t>
  </si>
  <si>
    <t>FR0000039638</t>
  </si>
  <si>
    <t>LFVE</t>
  </si>
  <si>
    <t>DUC LAMOTHE PARTICIP - MARKET CAPITALIZATION</t>
  </si>
  <si>
    <t>936633</t>
  </si>
  <si>
    <t>LA PERLA WORLD</t>
  </si>
  <si>
    <t>FR0000064917</t>
  </si>
  <si>
    <t>PERW</t>
  </si>
  <si>
    <t>LA PERLA WORLD - MARKET CAPITALIZATION</t>
  </si>
  <si>
    <t>685075</t>
  </si>
  <si>
    <t>LACROIX SA</t>
  </si>
  <si>
    <t>FR0000066607</t>
  </si>
  <si>
    <t>LACR</t>
  </si>
  <si>
    <t>LACROIX SA - MARKET CAPITALIZATION</t>
  </si>
  <si>
    <t>308335</t>
  </si>
  <si>
    <t>LAFARGE</t>
  </si>
  <si>
    <t>FR0000120537</t>
  </si>
  <si>
    <t>LG</t>
  </si>
  <si>
    <t>20/05/2008-14/05/2008-10/12/2007-20/09/2006-06/02/2006-03/01/2005-07/06/2004-25/03/2004-13/01/2004-18/12/2003-21/10/2002-05/06/2002-31/01/2002-26/03/2001-08/01/2001-04/01/2000-18/12/1998-17/08/1998-29/07/1998</t>
  </si>
  <si>
    <t>7-225,991-10200,013-36,302-2502,601-96,512-13,312-91,999-55,547-84-53-31,949-103,495-22,835-3903,025-739,92-109,516-104,801-222,381</t>
  </si>
  <si>
    <t>Merger-Acq. of Assets-Merger-Acq. of Assets-Merger-Acq. of Assets-Acq. of Assets-Acq. of Assets-Acq. Maj. Int.-Acq. Rem. Int.-Acq. of Assets-Acq. Maj. Int.-Acq. Maj. Int.-Acq. Maj. Int.-Merger-Acq. Rem. Int.-Acq. of Assets-Acq. of Assets-Acq. of Assets</t>
  </si>
  <si>
    <t>LAFARGE SA - MARKET CAPITALIZATION</t>
  </si>
  <si>
    <t>916745</t>
  </si>
  <si>
    <t>LAFUMA</t>
  </si>
  <si>
    <t>FR0000035263</t>
  </si>
  <si>
    <t>LAF</t>
  </si>
  <si>
    <t>03/06/2005-13/05/2005</t>
  </si>
  <si>
    <t>13,865-25,9</t>
  </si>
  <si>
    <t>LAFUMA SA - MARKET CAPITALIZATION</t>
  </si>
  <si>
    <t>885722</t>
  </si>
  <si>
    <t>LAGARDERE S.C.A.</t>
  </si>
  <si>
    <t>FR0000130213</t>
  </si>
  <si>
    <t>MMB</t>
  </si>
  <si>
    <t>20/08/2012-07/05/2012-01/10/2008-12/12/2006-12/12/2006-19/11/2006-23/10/2002-18/07/2000-25/04/2000-12/04/1999</t>
  </si>
  <si>
    <t>38,743-60,322-61-53,052-17,49-865-1250-63,079-1056,473-254,692</t>
  </si>
  <si>
    <t>Acq. Maj. Int.-Acq. Maj. Int.-Acq. Rem. Int.-Acq. Maj. Int.-Acq. Rem. Int.-Acq. of Assets-Acq. of Assets-Acq. Rem. Int.-Acq. Rem. Int.-Merger</t>
  </si>
  <si>
    <t>LAGARDERE SCA - MARKET CAPITALIZATION</t>
  </si>
  <si>
    <t>998500</t>
  </si>
  <si>
    <t>LANSON-BCC</t>
  </si>
  <si>
    <t>FR0004027068</t>
  </si>
  <si>
    <t>LAN</t>
  </si>
  <si>
    <t>B188ZL8</t>
  </si>
  <si>
    <t>22/12/2005</t>
  </si>
  <si>
    <t>530</t>
  </si>
  <si>
    <t>LANSON-BCC - MARKET CAPITALIZATION</t>
  </si>
  <si>
    <t>885058</t>
  </si>
  <si>
    <t>LAURENT-PERRIER</t>
  </si>
  <si>
    <t>FR0006864484</t>
  </si>
  <si>
    <t>LPE</t>
  </si>
  <si>
    <t>LAURENT PERRIER - MARKET CAPITALIZATION</t>
  </si>
  <si>
    <t>672582</t>
  </si>
  <si>
    <t>LDC</t>
  </si>
  <si>
    <t>FR0000053829</t>
  </si>
  <si>
    <t>LOUP</t>
  </si>
  <si>
    <t>10/07/2009-26/06/2009-26/04/2000-07/04/2000</t>
  </si>
  <si>
    <t>60-73-6,505-20,913</t>
  </si>
  <si>
    <t>Acq. of Assets-Merger-Acq. Part. Int.-Acq. Maj. Int.</t>
  </si>
  <si>
    <t>L.D.C. SA - MARKET CAPITALIZATION</t>
  </si>
  <si>
    <t>866097</t>
  </si>
  <si>
    <t>LDLC.COM</t>
  </si>
  <si>
    <t>FR0000075442</t>
  </si>
  <si>
    <t>LDL</t>
  </si>
  <si>
    <t>LDLC.COM - MARKET CAPITALIZATION</t>
  </si>
  <si>
    <t>289053</t>
  </si>
  <si>
    <t>LE TANNEUR</t>
  </si>
  <si>
    <t>FR0000075673</t>
  </si>
  <si>
    <t>LTAN</t>
  </si>
  <si>
    <t>LE TANNEUR &amp; CIE - MARKET CAPITALIZATION</t>
  </si>
  <si>
    <t>289106</t>
  </si>
  <si>
    <t>LEBON</t>
  </si>
  <si>
    <t>FR0000121295</t>
  </si>
  <si>
    <t>LBON</t>
  </si>
  <si>
    <t>COMPAGNIE LEBON - MARKET CAPITALIZATION</t>
  </si>
  <si>
    <t>936715</t>
  </si>
  <si>
    <t>LECTRA</t>
  </si>
  <si>
    <t>FR0000065484</t>
  </si>
  <si>
    <t>LSS</t>
  </si>
  <si>
    <t>22/12/2004-05/01/2004-10/06/1999-29/03/1999</t>
  </si>
  <si>
    <t>4,573-51,7-1,524-4,281</t>
  </si>
  <si>
    <t>Merger-Merger-Acq. of Assets-Merger</t>
  </si>
  <si>
    <t>LECTRA - MARKET CAPITALIZATION</t>
  </si>
  <si>
    <t>755235</t>
  </si>
  <si>
    <t>LES HOTELS BAVEREZ</t>
  </si>
  <si>
    <t>FR0007080254</t>
  </si>
  <si>
    <t>ALLHB</t>
  </si>
  <si>
    <t>LES HOTELS - MARKET CAPITALIZATION</t>
  </si>
  <si>
    <t>142659</t>
  </si>
  <si>
    <t>LEXIBOOK LINGUIST.</t>
  </si>
  <si>
    <t>FR0000033599</t>
  </si>
  <si>
    <t>LEX</t>
  </si>
  <si>
    <t>LEXIBOOK LIN ELE SYS - MARKET CAPITALIZATION</t>
  </si>
  <si>
    <t>885562</t>
  </si>
  <si>
    <t>LINEDATA SERVICES</t>
  </si>
  <si>
    <t>FR0004156297</t>
  </si>
  <si>
    <t>LIN</t>
  </si>
  <si>
    <t>14/02/2013-29/11/2005-15/03/2001</t>
  </si>
  <si>
    <t>33,678-36,658-32,247</t>
  </si>
  <si>
    <t>Acq. of Assets-Merger-Acq. of Assets</t>
  </si>
  <si>
    <t>LINEDATA SERVICES - MARKET CAPITALIZATION</t>
  </si>
  <si>
    <t>289173</t>
  </si>
  <si>
    <t>LISI</t>
  </si>
  <si>
    <t>FR0000050353</t>
  </si>
  <si>
    <t>FII</t>
  </si>
  <si>
    <t>LISI - MARKET CAPITALIZATION</t>
  </si>
  <si>
    <t>504524</t>
  </si>
  <si>
    <t>LOCINDUS</t>
  </si>
  <si>
    <t>FR0000121352</t>
  </si>
  <si>
    <t>LD</t>
  </si>
  <si>
    <t>LOCINDUS SA - MARKET CAPITALIZATION</t>
  </si>
  <si>
    <t>916063</t>
  </si>
  <si>
    <t>LOMBARD ET MEDOT</t>
  </si>
  <si>
    <t>FR0006205019</t>
  </si>
  <si>
    <t>MLCAC</t>
  </si>
  <si>
    <t>LOMBARD ET MEDOT - MARKET CAPITALIZATION</t>
  </si>
  <si>
    <t>692500</t>
  </si>
  <si>
    <t>LVMH</t>
  </si>
  <si>
    <t>FR0000121014</t>
  </si>
  <si>
    <t>MC</t>
  </si>
  <si>
    <t>08/07/2013-07/03/2011-07/03/2011-23/07/2007-26/11/2001-18/12/2000-18/12/2000-20/11/2000-26/01/2000-13/09/1999-21/01/1999-28/12/1998-28/05/1998</t>
  </si>
  <si>
    <t>2000-2012,029-925,68-240-294,985-276,617-503,637-137,204-299,521-721,221-152,449-167,694-121,959</t>
  </si>
  <si>
    <t>Acq. Maj. Int.-Acq. Maj. Int.-Acq. Rem. Int.-Acq. of Assets-Acq. Maj. Int.-Merger-Acq. of Assets-Acq. Maj. Int.-Acq. of Assets-Merger-Acq. of Assets-Acq. Maj. Int.-Acq. of Assets</t>
  </si>
  <si>
    <t>LVMH MOET-HENNESSY - MARKET CAPITALIZATION</t>
  </si>
  <si>
    <t>916658</t>
  </si>
  <si>
    <t>M.R.M</t>
  </si>
  <si>
    <t>FR0000060196</t>
  </si>
  <si>
    <t>MRM</t>
  </si>
  <si>
    <t>MRM SA - MARKET CAPITALIZATION</t>
  </si>
  <si>
    <t>539958</t>
  </si>
  <si>
    <t>MAIS.ANTOINE BAUD</t>
  </si>
  <si>
    <t>FR0000061657</t>
  </si>
  <si>
    <t>MLMAB</t>
  </si>
  <si>
    <t>MAISON ANTOINE BAUD - MARKET CAPITALIZATION</t>
  </si>
  <si>
    <t>308107</t>
  </si>
  <si>
    <t>MAISONS FRANCE</t>
  </si>
  <si>
    <t>FR0004159473</t>
  </si>
  <si>
    <t>MFC</t>
  </si>
  <si>
    <t>B0DCZT6</t>
  </si>
  <si>
    <t>03/05/2007-05/07/2002</t>
  </si>
  <si>
    <t>7-1,6</t>
  </si>
  <si>
    <t>MAISONS FRANCE - MARKET CAPITALIZATION</t>
  </si>
  <si>
    <t>289205</t>
  </si>
  <si>
    <t>MAKHEIA GROUP</t>
  </si>
  <si>
    <t>FR0000072993</t>
  </si>
  <si>
    <t>ALMAK</t>
  </si>
  <si>
    <t>MAKHEIA GROUP - MARKET CAPITALIZATION</t>
  </si>
  <si>
    <t>672521</t>
  </si>
  <si>
    <t>MALTERIES FCO-BEL.</t>
  </si>
  <si>
    <t>FR0000030074</t>
  </si>
  <si>
    <t>MALT</t>
  </si>
  <si>
    <t>MALT FRANC BELGES SA - MARKET CAPITALIZATION</t>
  </si>
  <si>
    <t>936724</t>
  </si>
  <si>
    <t>MANITOU BF</t>
  </si>
  <si>
    <t>FR0000038606</t>
  </si>
  <si>
    <t>MTU</t>
  </si>
  <si>
    <t>MANITOU BF SA - MARKET CAPITALIZATION</t>
  </si>
  <si>
    <t>772644</t>
  </si>
  <si>
    <t>MAUREL ET PROM</t>
  </si>
  <si>
    <t>FR0000051070</t>
  </si>
  <si>
    <t>MAU</t>
  </si>
  <si>
    <t>B05DY78</t>
  </si>
  <si>
    <t>14/11/2013-10/06/2005-19/04/2001</t>
  </si>
  <si>
    <t>17,106-379,204-2,471</t>
  </si>
  <si>
    <t>ETS. MAUREL ET PROM - MARKET CAPITALIZATION</t>
  </si>
  <si>
    <t>505969</t>
  </si>
  <si>
    <t>MECELEC</t>
  </si>
  <si>
    <t>FR0000061244</t>
  </si>
  <si>
    <t>MCLC</t>
  </si>
  <si>
    <t>MECELEC SA - MARKET CAPITALIZATION</t>
  </si>
  <si>
    <t>539992</t>
  </si>
  <si>
    <t>MEDASYS</t>
  </si>
  <si>
    <t>FR0000052623</t>
  </si>
  <si>
    <t>MED</t>
  </si>
  <si>
    <t>MEDASYS SA - MARKET CAPITALIZATION</t>
  </si>
  <si>
    <t>756231</t>
  </si>
  <si>
    <t>MEDEA</t>
  </si>
  <si>
    <t>FR0000063323</t>
  </si>
  <si>
    <t>MEDE</t>
  </si>
  <si>
    <t>19/02/2007</t>
  </si>
  <si>
    <t>977,5</t>
  </si>
  <si>
    <t>MEDEA - MARKET CAPITALIZATION</t>
  </si>
  <si>
    <t>673881</t>
  </si>
  <si>
    <t>MEDIA 6</t>
  </si>
  <si>
    <t>FR0000064404</t>
  </si>
  <si>
    <t>EDI</t>
  </si>
  <si>
    <t>MEDIA 6 - MARKET CAPITALIZATION</t>
  </si>
  <si>
    <t>682870</t>
  </si>
  <si>
    <t>MERSEN</t>
  </si>
  <si>
    <t>FR0000039620</t>
  </si>
  <si>
    <t>MRN</t>
  </si>
  <si>
    <t>08/07/1999-08/07/1999-02/01/1999</t>
  </si>
  <si>
    <t>140,375-166,879-8,43</t>
  </si>
  <si>
    <t>MERSEN SA - MARKET CAPITALIZATION</t>
  </si>
  <si>
    <t>936590</t>
  </si>
  <si>
    <t>METROPOLE TV</t>
  </si>
  <si>
    <t>FR0000053225</t>
  </si>
  <si>
    <t>MMT</t>
  </si>
  <si>
    <t>18/01/2004</t>
  </si>
  <si>
    <t>25</t>
  </si>
  <si>
    <t>M6 - METROPOLE TV - MARKET CAPITALIZATION</t>
  </si>
  <si>
    <t>143198</t>
  </si>
  <si>
    <t>MGI COUTIER</t>
  </si>
  <si>
    <t>FR0000053027</t>
  </si>
  <si>
    <t>MGIC</t>
  </si>
  <si>
    <t>MGI COUTIER POULLAIN - MARKET CAPITALIZATION</t>
  </si>
  <si>
    <t>142677</t>
  </si>
  <si>
    <t>MICHELIN</t>
  </si>
  <si>
    <t>FR0000121261</t>
  </si>
  <si>
    <t>ML</t>
  </si>
  <si>
    <t>01/01/2003-19/12/2002-03/10/2002-01/03/2000-26/08/1998</t>
  </si>
  <si>
    <t>85,536-299,999-174,059-47,016-66,841</t>
  </si>
  <si>
    <t>Acq. Rem. Int.-Acq. of Assets-Acq. Rem. Int.-Acq. Rem. Int.-Acq. Maj. Int.</t>
  </si>
  <si>
    <t>COMPAGNIE - MARKET CAPITALIZATION</t>
  </si>
  <si>
    <t>912397</t>
  </si>
  <si>
    <t>MICROPOLE</t>
  </si>
  <si>
    <t>FR0000077570</t>
  </si>
  <si>
    <t>MUN</t>
  </si>
  <si>
    <t>26/09/2003-13/06/2001-09/11/2000</t>
  </si>
  <si>
    <t>5,174-47,4-9,35</t>
  </si>
  <si>
    <t>MICROPOLE SA - MARKET CAPITALIZATION</t>
  </si>
  <si>
    <t>264735</t>
  </si>
  <si>
    <t>MONCEY (FIN.) NOM.</t>
  </si>
  <si>
    <t>FR0000076986</t>
  </si>
  <si>
    <t>MONC</t>
  </si>
  <si>
    <t>FINANCIERE MONCEY SA - MARKET CAPITALIZATION</t>
  </si>
  <si>
    <t>998085</t>
  </si>
  <si>
    <t>MONTAIGNE FASHION</t>
  </si>
  <si>
    <t>FR0004048734</t>
  </si>
  <si>
    <t>MFG</t>
  </si>
  <si>
    <t>MONTAIGNE FASHION - MARKET CAPITALIZATION</t>
  </si>
  <si>
    <t>685080</t>
  </si>
  <si>
    <t>MONTUPET</t>
  </si>
  <si>
    <t>FR0000037046</t>
  </si>
  <si>
    <t>MON</t>
  </si>
  <si>
    <t>MONTUPET SA - MARKET CAPITALIZATION</t>
  </si>
  <si>
    <t>729570</t>
  </si>
  <si>
    <t>MR BRICOLAGE</t>
  </si>
  <si>
    <t>FR0004034320</t>
  </si>
  <si>
    <t>MRB</t>
  </si>
  <si>
    <t>02/07/2012</t>
  </si>
  <si>
    <t>11,25</t>
  </si>
  <si>
    <t>MR BRICOLAGE SA - MARKET CAPITALIZATION</t>
  </si>
  <si>
    <t>289137</t>
  </si>
  <si>
    <t>MUSEE GREVIN</t>
  </si>
  <si>
    <t>FR0000037970</t>
  </si>
  <si>
    <t>GREV</t>
  </si>
  <si>
    <t>MUSEE GREVIN SA - MARKET CAPITALIZATION</t>
  </si>
  <si>
    <t>776573</t>
  </si>
  <si>
    <t>NATIXIS</t>
  </si>
  <si>
    <t>FR0000120685</t>
  </si>
  <si>
    <t>KN</t>
  </si>
  <si>
    <t>B1HDJL2</t>
  </si>
  <si>
    <t>18/12/2007-20/04/2004-01/07/2002-03/04/2002-02/04/2002-20/07/2000-20/07/2000-12/01/1999</t>
  </si>
  <si>
    <t>692-18,975-105,02-327,088-282,68-2,233-23,583-913,432</t>
  </si>
  <si>
    <t>Acq. Rem. Int.-Acq. Rem. Int.-Merger-Acq. Part. Int.-Acq. Maj. Int.-Acq. Rem. Int.-Acq. Rem. Int.-Acq. of Assets</t>
  </si>
  <si>
    <t>NATIXIS - MARKET CAPITALIZATION</t>
  </si>
  <si>
    <t>929283</t>
  </si>
  <si>
    <t>NATUREX</t>
  </si>
  <si>
    <t>FR0000054694</t>
  </si>
  <si>
    <t>NRX</t>
  </si>
  <si>
    <t>07/01/2014-21/12/2011-02/11/2011-24/10/2011-06/08/2009-08/01/2008-02/05/2007-23/01/2007-06/06/2005-06/04/2004</t>
  </si>
  <si>
    <t>2,203-8,4-8,5-16,8-110-9,5-2,2-10-28,537-1,651</t>
  </si>
  <si>
    <t>Acq. Maj. Int.-Merger-Acq. of Assets-Acq. of Assets-Acq. of Assets-Acq. of Assets-Merger-Merger-Merger-Acq. of Assets</t>
  </si>
  <si>
    <t>NATUREX SA - MARKET CAPITALIZATION</t>
  </si>
  <si>
    <t>881988</t>
  </si>
  <si>
    <t>NEOPOST</t>
  </si>
  <si>
    <t>FR0000120560</t>
  </si>
  <si>
    <t>NEO</t>
  </si>
  <si>
    <t>26/07/2002-02/10/2001</t>
  </si>
  <si>
    <t>39,5-132</t>
  </si>
  <si>
    <t>NEOPOST SA - MARKET CAPITALIZATION</t>
  </si>
  <si>
    <t>692552</t>
  </si>
  <si>
    <t>NERGECO</t>
  </si>
  <si>
    <t>FR0000037392</t>
  </si>
  <si>
    <t>NERG</t>
  </si>
  <si>
    <t>NERGECO SA - MARKET CAPITALIZATION</t>
  </si>
  <si>
    <t>892783</t>
  </si>
  <si>
    <t>NETGEM</t>
  </si>
  <si>
    <t>FR0004154060</t>
  </si>
  <si>
    <t>NTG</t>
  </si>
  <si>
    <t>22/01/2013</t>
  </si>
  <si>
    <t>17,396</t>
  </si>
  <si>
    <t>NETGEM - MARKET CAPITALIZATION</t>
  </si>
  <si>
    <t>288988</t>
  </si>
  <si>
    <t>NEURONES</t>
  </si>
  <si>
    <t>FR0004050250</t>
  </si>
  <si>
    <t>NRO</t>
  </si>
  <si>
    <t>NEURONES - MARKET CAPITALIZATION</t>
  </si>
  <si>
    <t>289184</t>
  </si>
  <si>
    <t>NICOX</t>
  </si>
  <si>
    <t>FR0000074130</t>
  </si>
  <si>
    <t>COX</t>
  </si>
  <si>
    <t>26/11/2013</t>
  </si>
  <si>
    <t>5,9</t>
  </si>
  <si>
    <t>NICOX SA - MARKET CAPITALIZATION</t>
  </si>
  <si>
    <t>276432</t>
  </si>
  <si>
    <t>NORBERT DENTRESS.</t>
  </si>
  <si>
    <t>FR0000052870</t>
  </si>
  <si>
    <t>GND</t>
  </si>
  <si>
    <t>29/11/2010-02/10/2007-21/10/2002</t>
  </si>
  <si>
    <t>243,126-352,044-10</t>
  </si>
  <si>
    <t>N. DENTRESSANGLE - MARKET CAPITALIZATION</t>
  </si>
  <si>
    <t>142650</t>
  </si>
  <si>
    <t>NOVAMEX</t>
  </si>
  <si>
    <t>FR0004155174</t>
  </si>
  <si>
    <t>MLQUD</t>
  </si>
  <si>
    <t>NOVAMEX - MARKET CAPITALIZATION</t>
  </si>
  <si>
    <t>879900</t>
  </si>
  <si>
    <t>NRJ GROUP</t>
  </si>
  <si>
    <t>FR0000121691</t>
  </si>
  <si>
    <t>NRG</t>
  </si>
  <si>
    <t>11/08/2000</t>
  </si>
  <si>
    <t>103,825</t>
  </si>
  <si>
    <t>NRJ GROUP - MARKET CAPITALIZATION</t>
  </si>
  <si>
    <t>289270</t>
  </si>
  <si>
    <t>NSC GROUPE</t>
  </si>
  <si>
    <t>FR0000064529</t>
  </si>
  <si>
    <t>NSGP</t>
  </si>
  <si>
    <t>06/04/2000</t>
  </si>
  <si>
    <t>5,114</t>
  </si>
  <si>
    <t>NSC GROUPE SA - MARKET CAPITALIZATION</t>
  </si>
  <si>
    <t>910417</t>
  </si>
  <si>
    <t>OENEO</t>
  </si>
  <si>
    <t>FR0000052680</t>
  </si>
  <si>
    <t>SBT</t>
  </si>
  <si>
    <t>27/02/2001-23/10/2000</t>
  </si>
  <si>
    <t>2,237-177,562</t>
  </si>
  <si>
    <t>Acq. Rem. Int.-Merger</t>
  </si>
  <si>
    <t>OENEO - MARKET CAPITALIZATION</t>
  </si>
  <si>
    <t>142666</t>
  </si>
  <si>
    <t>ORANGE</t>
  </si>
  <si>
    <t>FR0000133308</t>
  </si>
  <si>
    <t>ORA</t>
  </si>
  <si>
    <t>17/07/2011-27/05/2010-23/06/2009-14/05/2008-08/10/2007-05/12/2006-05/12/2006-27/07/2006-24/01/2005-29/06/2004-23/02/2004-29/10/2003-05/08/2001-24/07/2001-02/01/2001-30/05/2000-26/01/2000</t>
  </si>
  <si>
    <t>0,725-1,853-133-231,5-29,3-49,932-37,697-28,231-555,556-536,546-3280,858-618,929-180,3-180,3-267,573-50775,516-4342,554</t>
  </si>
  <si>
    <t>Acq. Maj. Int.-Acq. Rem. Int.-Acq. of Assets-Acq. of Assets-Acq. Rem. Int.-Acq. Maj. Int.-Acq. Rem. Int.-Acq. Maj. Int.-Acq. Rem. Int.-Acq. Rem. Int.-Acq. Rem. Int.-Acq. Rem. Int.-Acq. Rem. Int.-Acq. Rem. Int.-Acq. Maj. Int.-Merger-Merger</t>
  </si>
  <si>
    <t>ORANGE SA - MARKET CAPITALIZATION</t>
  </si>
  <si>
    <t>885569</t>
  </si>
  <si>
    <t>ORAPI</t>
  </si>
  <si>
    <t>FR0000075392</t>
  </si>
  <si>
    <t>ORAP</t>
  </si>
  <si>
    <t>ORAPI SA - MARKET CAPITALIZATION</t>
  </si>
  <si>
    <t>288947</t>
  </si>
  <si>
    <t>ORCHESTRA PREMAMAN</t>
  </si>
  <si>
    <t>FR0010160564</t>
  </si>
  <si>
    <t>KAZI</t>
  </si>
  <si>
    <t>B0632N9</t>
  </si>
  <si>
    <t>01/06/2001</t>
  </si>
  <si>
    <t>2,006</t>
  </si>
  <si>
    <t>ORCHESTRA PREM - MARKET CAPITALIZATION</t>
  </si>
  <si>
    <t>289290</t>
  </si>
  <si>
    <t>OROSDI</t>
  </si>
  <si>
    <t>FR0000039141</t>
  </si>
  <si>
    <t>OROS</t>
  </si>
  <si>
    <t>OROSDI - MARKET CAPITALIZATION</t>
  </si>
  <si>
    <t>936702</t>
  </si>
  <si>
    <t>OVERLAP GROUPE</t>
  </si>
  <si>
    <t>FR0010759530</t>
  </si>
  <si>
    <t>OVG</t>
  </si>
  <si>
    <t>B4ZMYW8</t>
  </si>
  <si>
    <t>03/05/2006-10/02/2005</t>
  </si>
  <si>
    <t>3,015-6,5</t>
  </si>
  <si>
    <t>Acq. of Assets-Merger</t>
  </si>
  <si>
    <t>OVERLAP GROUPE - MARKET CAPITALIZATION</t>
  </si>
  <si>
    <t>289298</t>
  </si>
  <si>
    <t>PACTE NOVATION</t>
  </si>
  <si>
    <t>FR0000077992</t>
  </si>
  <si>
    <t>MLPAC</t>
  </si>
  <si>
    <t>PACTE NOVATION SA - MARKET CAPITALIZATION</t>
  </si>
  <si>
    <t>269847</t>
  </si>
  <si>
    <t>PARIS-ORLEANS</t>
  </si>
  <si>
    <t>FR0000031684</t>
  </si>
  <si>
    <t>PAOR</t>
  </si>
  <si>
    <t>PARIS ORLEANS SA - MARKET CAPITALIZATION</t>
  </si>
  <si>
    <t>936799</t>
  </si>
  <si>
    <t>PASSAT</t>
  </si>
  <si>
    <t>FR0000038465</t>
  </si>
  <si>
    <t>PSAT</t>
  </si>
  <si>
    <t>PASSAT - MARKET CAPITALIZATION</t>
  </si>
  <si>
    <t>892987</t>
  </si>
  <si>
    <t>PATRIMOINE ET COMM</t>
  </si>
  <si>
    <t>FR0011027135</t>
  </si>
  <si>
    <t>PAT</t>
  </si>
  <si>
    <t>B5B8QJ8</t>
  </si>
  <si>
    <t>PATRIMOINE ET - MARKET CAPITALIZATION</t>
  </si>
  <si>
    <t>673216</t>
  </si>
  <si>
    <t>PCAS</t>
  </si>
  <si>
    <t>FR0000053514</t>
  </si>
  <si>
    <t>PCA</t>
  </si>
  <si>
    <t>11/01/1999</t>
  </si>
  <si>
    <t>3,811</t>
  </si>
  <si>
    <t>PRODUITS CHEMIQ - MARKET CAPITALIZATION</t>
  </si>
  <si>
    <t>143673</t>
  </si>
  <si>
    <t>PERNOD RICARD</t>
  </si>
  <si>
    <t>FR0000120693</t>
  </si>
  <si>
    <t>RI</t>
  </si>
  <si>
    <t>31/03/2008-28/02/2008-13/05/1998</t>
  </si>
  <si>
    <t>5637,655-1,557-26,965</t>
  </si>
  <si>
    <t>Merger-Acq. Rem. Int.-Acq. of Assets</t>
  </si>
  <si>
    <t>PERNOD RICARD SA - MARKET CAPITALIZATION</t>
  </si>
  <si>
    <t>923539</t>
  </si>
  <si>
    <t>PERRIER (GERARD)</t>
  </si>
  <si>
    <t>FR0000061459</t>
  </si>
  <si>
    <t>PERR</t>
  </si>
  <si>
    <t>B1BRLP8</t>
  </si>
  <si>
    <t>GERARD PERRIE INDUST - MARKET CAPITALIZATION</t>
  </si>
  <si>
    <t>881494</t>
  </si>
  <si>
    <t>PEUGEOT</t>
  </si>
  <si>
    <t>FR0000121501</t>
  </si>
  <si>
    <t>UG</t>
  </si>
  <si>
    <t>25/10/2000-10/11/1999-08/09/1998</t>
  </si>
  <si>
    <t>474,248-87,848-71,346</t>
  </si>
  <si>
    <t>Acq. of Assets-Acq. Rem. Int.-Acq. Maj. Int.</t>
  </si>
  <si>
    <t>PEUGEOT SA - MARKET CAPITALIZATION</t>
  </si>
  <si>
    <t>912709</t>
  </si>
  <si>
    <t>PHARMAGEST INTER.</t>
  </si>
  <si>
    <t>FR0000077687</t>
  </si>
  <si>
    <t>PHA</t>
  </si>
  <si>
    <t>07/04/2006</t>
  </si>
  <si>
    <t>11,46</t>
  </si>
  <si>
    <t>PHARMAGEST INTER - MARKET CAPITALIZATION</t>
  </si>
  <si>
    <t>267998</t>
  </si>
  <si>
    <t>PIERRE VACANCES</t>
  </si>
  <si>
    <t>FR0000073041</t>
  </si>
  <si>
    <t>VAC</t>
  </si>
  <si>
    <t>01/07/2007-16/05/2007-06/08/2004-20/08/2003-02/08/2002-04/09/2001-03/08/2001-28/06/2001-05/04/2000</t>
  </si>
  <si>
    <t>5-23-7-270-32-6-89,945-11,007-100,603</t>
  </si>
  <si>
    <t>Acq. of Assets-Acq. of Assets-Merger-Acq. Rem. Int.-Acq. of Assets-Acq. Rem. Int.-Acq. Maj. Int.-Acq. of Assets-Acq. Maj. Int.</t>
  </si>
  <si>
    <t>PIERRE ET VACANCES - MARKET CAPITALIZATION</t>
  </si>
  <si>
    <t>672583</t>
  </si>
  <si>
    <t>PISCINES DESJOYAUX</t>
  </si>
  <si>
    <t>FR0000061608</t>
  </si>
  <si>
    <t>ALPDX</t>
  </si>
  <si>
    <t>PISCINES DESJOYAUX - MARKET CAPITALIZATION</t>
  </si>
  <si>
    <t>307583</t>
  </si>
  <si>
    <t>PLACOPLATRE</t>
  </si>
  <si>
    <t>FR0000030769</t>
  </si>
  <si>
    <t>MLPLC</t>
  </si>
  <si>
    <t>PLACOPLATRE LAMBERT - MARKET CAPITALIZATION</t>
  </si>
  <si>
    <t>866421</t>
  </si>
  <si>
    <t>PLAST.VAL LOIRE</t>
  </si>
  <si>
    <t>FR0000051377</t>
  </si>
  <si>
    <t>PVL</t>
  </si>
  <si>
    <t>30/05/2009</t>
  </si>
  <si>
    <t>PLASTIQUES VAL LOIRE - MARKET CAPITALIZATION</t>
  </si>
  <si>
    <t>307114</t>
  </si>
  <si>
    <t>PLASTIC OMNIUM</t>
  </si>
  <si>
    <t>FR0000124570</t>
  </si>
  <si>
    <t>POM</t>
  </si>
  <si>
    <t>B08V9H4</t>
  </si>
  <si>
    <t>17/06/2010</t>
  </si>
  <si>
    <t>330</t>
  </si>
  <si>
    <t>PLASTIC OMNIUM, CIE - MARKET CAPITALIZATION</t>
  </si>
  <si>
    <t>923891</t>
  </si>
  <si>
    <t>POUJOULAT</t>
  </si>
  <si>
    <t>FR0000066441</t>
  </si>
  <si>
    <t>ALPJT</t>
  </si>
  <si>
    <t>ETS POUJOULAT SA - MARKET CAPITALIZATION</t>
  </si>
  <si>
    <t>539993</t>
  </si>
  <si>
    <t>PRECIA</t>
  </si>
  <si>
    <t>FR0000060832</t>
  </si>
  <si>
    <t>PREC</t>
  </si>
  <si>
    <t>PRECIA SA - MARKET CAPITALIZATION</t>
  </si>
  <si>
    <t>772665</t>
  </si>
  <si>
    <t>PRISMAFLEX INTL</t>
  </si>
  <si>
    <t>FR0004044600</t>
  </si>
  <si>
    <t>PRS</t>
  </si>
  <si>
    <t>PRISMAGLEX INTL SA - MARKET CAPITALIZATION</t>
  </si>
  <si>
    <t>692636</t>
  </si>
  <si>
    <t>PROLOGUE</t>
  </si>
  <si>
    <t>FR0010380626</t>
  </si>
  <si>
    <t>PROL</t>
  </si>
  <si>
    <t>41556M</t>
  </si>
  <si>
    <t>B1LT4Z5</t>
  </si>
  <si>
    <t>16/07/2001</t>
  </si>
  <si>
    <t>2,234</t>
  </si>
  <si>
    <t>PROLOGUE - MARKET CAPITALIZATION</t>
  </si>
  <si>
    <t>PSB INDUSTRIES</t>
  </si>
  <si>
    <t>FR0000060329</t>
  </si>
  <si>
    <t>PSB</t>
  </si>
  <si>
    <t>PSB INDUSTRIES SA - MARKET CAPITALIZATION</t>
  </si>
  <si>
    <t>539999</t>
  </si>
  <si>
    <t>PUBLIC SYSTEME HOP</t>
  </si>
  <si>
    <t>FR0000065278</t>
  </si>
  <si>
    <t>PUS</t>
  </si>
  <si>
    <t>PUBLIC SYSTEME - MARKET CAPITALIZATION</t>
  </si>
  <si>
    <t>685072</t>
  </si>
  <si>
    <t>PUBLICIS GROUPE SA</t>
  </si>
  <si>
    <t>FR0000130577</t>
  </si>
  <si>
    <t>PUB</t>
  </si>
  <si>
    <t>21/11/2013-20/09/2012-17/05/2011-09/08/2009-07/08/2008-15/11/2007-04/07/2007-20/12/2006-22/02/2003-07/03/2002-15/02/2001-20/06/2000-09/11/1998</t>
  </si>
  <si>
    <t>43,232-428,042-403,823-376,777-33,788-66,742-6-1004,197-107,444-3747,662-10,355-1879,701-22,054</t>
  </si>
  <si>
    <t>Acq. Maj. Int.-Merger-Acq. of Assets-Acq. of Assets-Acq. of Assets-Acq. Maj. Int.-Acq. of Assets-Merger-Acq. Rem. Int.-Merger-Acq. of Assets-Merger-Acq. Rem. Int.</t>
  </si>
  <si>
    <t>PUBLICIS GROUPE SA - MARKET CAPITALIZATION</t>
  </si>
  <si>
    <t>936775</t>
  </si>
  <si>
    <t>QUANTEL</t>
  </si>
  <si>
    <t>FR0000038242</t>
  </si>
  <si>
    <t>QUA</t>
  </si>
  <si>
    <t>03/09/2007</t>
  </si>
  <si>
    <t>6,1</t>
  </si>
  <si>
    <t>QUANTEL - MARKET CAPITALIZATION</t>
  </si>
  <si>
    <t>892200</t>
  </si>
  <si>
    <t>QUOTIUM TECHNO</t>
  </si>
  <si>
    <t>FR0010211615</t>
  </si>
  <si>
    <t>QTE</t>
  </si>
  <si>
    <t>B0GDG60</t>
  </si>
  <si>
    <t>QUOTIUM TECHNOLOGIES - MARKET CAPITALIZATION</t>
  </si>
  <si>
    <t>866706</t>
  </si>
  <si>
    <t>RADIALL</t>
  </si>
  <si>
    <t>FR0000050320</t>
  </si>
  <si>
    <t>RLL</t>
  </si>
  <si>
    <t>RADIALL SA - MARKET CAPITALIZATION</t>
  </si>
  <si>
    <t>504512</t>
  </si>
  <si>
    <t>RALLYE</t>
  </si>
  <si>
    <t>FR0000060618</t>
  </si>
  <si>
    <t>RAL</t>
  </si>
  <si>
    <t>RALLYE SA - MARKET CAPITALIZATION</t>
  </si>
  <si>
    <t>729209</t>
  </si>
  <si>
    <t>REMY COINTREAU</t>
  </si>
  <si>
    <t>FR0000130395</t>
  </si>
  <si>
    <t>RCO</t>
  </si>
  <si>
    <t>09/07/2012-22/08/2000</t>
  </si>
  <si>
    <t>74,212-509,999</t>
  </si>
  <si>
    <t>REMY COINTREAU SA - MARKET CAPITALIZATION</t>
  </si>
  <si>
    <t>307428</t>
  </si>
  <si>
    <t>RENAULT</t>
  </si>
  <si>
    <t>FR0000131906</t>
  </si>
  <si>
    <t>RNO</t>
  </si>
  <si>
    <t>14/09/2005-19/04/2000-16/03/2000-02/07/1999-27/03/1999</t>
  </si>
  <si>
    <t>29,934-598,563-123,459-49,206-293,998</t>
  </si>
  <si>
    <t>Acq. Part. Int.-Acq. of Assets-Acq. of Assets-Acq. Maj. Int.-Acq. of Assets</t>
  </si>
  <si>
    <t>RENAULT ­REGIE - MARKET CAPITALIZATION</t>
  </si>
  <si>
    <t>143366</t>
  </si>
  <si>
    <t>REXEL</t>
  </si>
  <si>
    <t>FR0010451203</t>
  </si>
  <si>
    <t>RXL</t>
  </si>
  <si>
    <t>50367K</t>
  </si>
  <si>
    <t>B1VP0K0</t>
  </si>
  <si>
    <t>20/07/2000-03/11/1999</t>
  </si>
  <si>
    <t>721,411-26,612</t>
  </si>
  <si>
    <t>REXEL S.A. - MARKET CAPITALIZATION</t>
  </si>
  <si>
    <t>RIBER</t>
  </si>
  <si>
    <t>FR0000075954</t>
  </si>
  <si>
    <t>RIB</t>
  </si>
  <si>
    <t>23/09/2008</t>
  </si>
  <si>
    <t>1,074</t>
  </si>
  <si>
    <t>RIBER SA - MARKET CAPITALIZATION</t>
  </si>
  <si>
    <t>289191</t>
  </si>
  <si>
    <t>RISC GROUP</t>
  </si>
  <si>
    <t>FR0011010198</t>
  </si>
  <si>
    <t>RSC</t>
  </si>
  <si>
    <t>B43S2Y6</t>
  </si>
  <si>
    <t>24/06/2008-12/09/2007-03/07/2007</t>
  </si>
  <si>
    <t>3,164-35-6,929</t>
  </si>
  <si>
    <t>RISC GROUP - MARKET CAPITALIZATION</t>
  </si>
  <si>
    <t>274256</t>
  </si>
  <si>
    <t>ROBERTET</t>
  </si>
  <si>
    <t>FR0000039091</t>
  </si>
  <si>
    <t>RBT</t>
  </si>
  <si>
    <t>ROBERTET SA - MARKET CAPITALIZATION</t>
  </si>
  <si>
    <t>905893</t>
  </si>
  <si>
    <t>ROBERTET CI</t>
  </si>
  <si>
    <t>FR0000045601</t>
  </si>
  <si>
    <t>CBE</t>
  </si>
  <si>
    <t>755493</t>
  </si>
  <si>
    <t>ROCAMAT</t>
  </si>
  <si>
    <t>FR0000064255</t>
  </si>
  <si>
    <t>ROCA</t>
  </si>
  <si>
    <t>13/11/2006</t>
  </si>
  <si>
    <t>24,156</t>
  </si>
  <si>
    <t>ROCAMAT SA - MARKET CAPITALIZATION</t>
  </si>
  <si>
    <t>998049</t>
  </si>
  <si>
    <t>RODRIGUEZ GROUP</t>
  </si>
  <si>
    <t>FR0000062994</t>
  </si>
  <si>
    <t>ROD</t>
  </si>
  <si>
    <t>SA RODRIGUEZ GROUP - MARKET CAPITALIZATION</t>
  </si>
  <si>
    <t>673882</t>
  </si>
  <si>
    <t>ROUGIER S.A.</t>
  </si>
  <si>
    <t>FR0000037640</t>
  </si>
  <si>
    <t>ALRGR</t>
  </si>
  <si>
    <t>ROUGIER SA - MARKET CAPITALIZATION</t>
  </si>
  <si>
    <t>997561</t>
  </si>
  <si>
    <t>ROUSSELET CENTRIF.</t>
  </si>
  <si>
    <t>FR0000035750</t>
  </si>
  <si>
    <t>MLROU</t>
  </si>
  <si>
    <t>ROUSSELET CENTRIFUGA - MARKET CAPITALIZATION</t>
  </si>
  <si>
    <t>885893</t>
  </si>
  <si>
    <t>RUBIS</t>
  </si>
  <si>
    <t>FR0000121253</t>
  </si>
  <si>
    <t>RUI</t>
  </si>
  <si>
    <t>03/06/2008-30/11/2006-27/04/2005-21/06/1999-01/04/1998</t>
  </si>
  <si>
    <t>25-9,157-26,5-32,033-25,8</t>
  </si>
  <si>
    <t>Acq. of Assets-Acq. of Assets-Acq. Rem. Int.-Acq. Rem. Int.-Acq. Maj. Int.</t>
  </si>
  <si>
    <t>RUBIS SCA - MARKET CAPITALIZATION</t>
  </si>
  <si>
    <t>929242</t>
  </si>
  <si>
    <t>S.E.B.</t>
  </si>
  <si>
    <t>FR0000121709</t>
  </si>
  <si>
    <t>SK</t>
  </si>
  <si>
    <t>09/08/2006-02/06/2004-22/10/2001-19/02/1998</t>
  </si>
  <si>
    <t>28,367-204,65-320-80,647</t>
  </si>
  <si>
    <t>Acq. Cert. Asts.-Acq. of Assets-Acq. of Assets-Acq. Maj. Int.</t>
  </si>
  <si>
    <t>SEB SA - MARKET CAPITALIZATION</t>
  </si>
  <si>
    <t>936411</t>
  </si>
  <si>
    <t>SABETON</t>
  </si>
  <si>
    <t>FR0000060121</t>
  </si>
  <si>
    <t>SABE</t>
  </si>
  <si>
    <t>SABETON SA - MARKET CAPITALIZATION</t>
  </si>
  <si>
    <t>540158</t>
  </si>
  <si>
    <t>SAFRAN</t>
  </si>
  <si>
    <t>FR0000073272</t>
  </si>
  <si>
    <t>SAF</t>
  </si>
  <si>
    <t>B058TZ6</t>
  </si>
  <si>
    <t>04/12/2012-16/10/2012-20/09/2010-24/04/2009-19/06/2008</t>
  </si>
  <si>
    <t>89,718-310-832,956-437,9-327,634</t>
  </si>
  <si>
    <t>Acq. Rem. Int.-Acq. of Assets-Merger-Acq. Maj. Int.-Acq. of Assets</t>
  </si>
  <si>
    <t>SAFRAN - MARKET CAPITALIZATION</t>
  </si>
  <si>
    <t>929273</t>
  </si>
  <si>
    <t>SAINT GOBAIN</t>
  </si>
  <si>
    <t>FR0000125007</t>
  </si>
  <si>
    <t>SGO</t>
  </si>
  <si>
    <t>Euronext Paris,Amsterdam,Brussels</t>
  </si>
  <si>
    <t>25/07/2011-25/07/2011-10/11/2010-04/03/2008-04/01/2008-07/08/2007-17/07/2007-22/07/2005-29/03/2004-05/03/2004-29/09/2003-24/01/2002-02/04/2001-22/12/2000-18/12/2000-18/12/2000-07/04/2000-01/02/2000-20/09/1999-24/03/1999-10/07/1998-22/04/1998</t>
  </si>
  <si>
    <t>164,207-186-58,072-16,321-25-2091-269,086-5749,978-5,918-686,001-185-345,767-208,84-18,049-87,456-19,001-476,524-2106,326-591,559-109,605-79,23-51,572</t>
  </si>
  <si>
    <t>Acq. of Assets-Acq. of Assets-Acq. Maj. Int.-Acq. of Assets-Merger-Acq. of Assets-Acq. of Assets-Merger-Acq. of Assets-Merger-Acq. of Assets-Acq. Rem. Int.-Acq. Part. Int.-Acq. Part. Int.-Acq. Part. Int.-Acq. Part. Int.-Merger-Merger-Merger-Acq. Rem. Int.-Merger-Merger</t>
  </si>
  <si>
    <t>SAINT GOBAIN - MARKET CAPITALIZATION</t>
  </si>
  <si>
    <t>741689</t>
  </si>
  <si>
    <t>SALVEPAR</t>
  </si>
  <si>
    <t>FR0000124356</t>
  </si>
  <si>
    <t>SY</t>
  </si>
  <si>
    <t>SOCIETE ALSACIENNE - MARKET CAPITALIZATION</t>
  </si>
  <si>
    <t>730970</t>
  </si>
  <si>
    <t>SAMSE</t>
  </si>
  <si>
    <t>FR0000060071</t>
  </si>
  <si>
    <t>SAMS</t>
  </si>
  <si>
    <t>B15RWD9</t>
  </si>
  <si>
    <t>07/01/2013</t>
  </si>
  <si>
    <t>29</t>
  </si>
  <si>
    <t>SAMSE SA - MARKET CAPITALIZATION</t>
  </si>
  <si>
    <t>540159</t>
  </si>
  <si>
    <t>SANOFI</t>
  </si>
  <si>
    <t>FR0000120578</t>
  </si>
  <si>
    <t>SAN</t>
  </si>
  <si>
    <t>28/10/2010-29/08/2010-30/06/2010-19/05/2010-21/12/2009-30/07/2009-12/05/2009-15/04/2009-18/06/2008-23/08/2004-26/01/2004-30/01/2002-02/12/1998</t>
  </si>
  <si>
    <t>314,844-18512,051-457,576-63,193-1247,668-3092-47,639-378,4-1319,331-547,384-49989,943-15,165-9570,174</t>
  </si>
  <si>
    <t>Merger-Merger-Acq. of Assets-Acq. Maj. Int.-Merger-Acq. Rem. Int.-Acq. of Assets-Acq. of Assets-Acq. Maj. Int.-Acq. Rem. Int.-Merger-Acq. Maj. Int.-Merger</t>
  </si>
  <si>
    <t>SANOFI - MARKET CAPITALIZATION</t>
  </si>
  <si>
    <t>992594</t>
  </si>
  <si>
    <t>SCHAEFFER DUFOUR</t>
  </si>
  <si>
    <t>FR0000064511</t>
  </si>
  <si>
    <t>SCDU</t>
  </si>
  <si>
    <t>SCHAEFFER-DUFOUR - MARKET CAPITALIZATION</t>
  </si>
  <si>
    <t>936814</t>
  </si>
  <si>
    <t>SCHNEIDER ELECTRIC</t>
  </si>
  <si>
    <t>FR0000121972</t>
  </si>
  <si>
    <t>SU</t>
  </si>
  <si>
    <t>11/07/2013-09/06/2011-31/05/2011-30/05/2011-24/03/2011-07/01/2011-20/10/2010-14/04/2010-01/03/2010-28/07/2008-01/08/2007-31/07/2007-28/10/2006-24/05/2006-02/11/2005-22/07/2005-08/06/2005-19/05/2004-23/03/2004-22/12/2003-15/10/2003-25/08/2003-12/06/2003-07/09/2002-18/06/2001-15/01/2001-10/10/2000-10/10/2000-31/03/2000</t>
  </si>
  <si>
    <t>3766,115-445,834-1099,868-217,364-189,02-11,027-255,683-136,984-36,043-295,542-1126,356-9,8-4775,267-231,993-58,789-441,627-122,535-335,336-158,028-581-49,015-450-422,002-212,643-61,251-6481,553-235-194,978-10,745</t>
  </si>
  <si>
    <t>Merger-Acq. of Assets-Merger-Acq. Maj. Int.-Acq. of Assets-Acq. Maj. Int.-Acq. Rem. Int.-Acq. of Assets-Acq. of Assets-Merger-Acq. of Assets-Acq. of Assets-Merger-Acq. of Assets-Acq. of Assets-Merger-Acq. of Assets-Merger-Merger-Acq. Maj. Int.-Acq. Rem. Int.-Acq. Maj. Int.-Acq. of Assets-Merger-Merger-Acq. Maj. Int.-Acq. of Assets-Acq. of Assets-Acq. Rem. Int.</t>
  </si>
  <si>
    <t>SCHNEIDER ELECTRIC - MARKET CAPITALIZATION</t>
  </si>
  <si>
    <t>998075</t>
  </si>
  <si>
    <t>SCOR SE</t>
  </si>
  <si>
    <t>FR0010411983</t>
  </si>
  <si>
    <t>SCR</t>
  </si>
  <si>
    <t>B1LB9P6</t>
  </si>
  <si>
    <t>08/03/2013-26/04/2011-31/07/2008-22/10/2007-19/02/2007-05/07/2006-31/05/2005-04/04/2001-01/05/2000</t>
  </si>
  <si>
    <t>53,3-743,779-53-34,233-1971,573-605-210,6-318,518-158,383</t>
  </si>
  <si>
    <t>Acq. Maj. Int.-Acq. of Assets-Merger-Acq. Rem. Int.-Merger-Merger-Acq. Rem. Int.-Acq. of Assets-Acq. of Assets</t>
  </si>
  <si>
    <t>SCOR SE - MARKET CAPITALIZATION</t>
  </si>
  <si>
    <t>776500</t>
  </si>
  <si>
    <t>SECHE ENVIRONNEM.</t>
  </si>
  <si>
    <t>FR0000039109</t>
  </si>
  <si>
    <t>SCHP</t>
  </si>
  <si>
    <t>11/09/2002-10/04/2002-10/04/2002-01/08/2001</t>
  </si>
  <si>
    <t>1,03-133,587-128,089-30,5</t>
  </si>
  <si>
    <t>Acq. Rem. Int.-Acq. Maj. Int.-Acq. Rem. Int.-Acq. of Assets</t>
  </si>
  <si>
    <t>SECHE ENVIRONNEMENT - MARKET CAPITALIZATION</t>
  </si>
  <si>
    <t>890413</t>
  </si>
  <si>
    <t>SECURIDEV</t>
  </si>
  <si>
    <t>FR0000052839</t>
  </si>
  <si>
    <t>SCDV</t>
  </si>
  <si>
    <t>15/11/2005</t>
  </si>
  <si>
    <t>20</t>
  </si>
  <si>
    <t>SECURIDEV SA - MARKET CAPITALIZATION</t>
  </si>
  <si>
    <t>142425</t>
  </si>
  <si>
    <t>SEQUANA</t>
  </si>
  <si>
    <t>FR0011352590</t>
  </si>
  <si>
    <t>SEQ</t>
  </si>
  <si>
    <t>B90P3F3</t>
  </si>
  <si>
    <t>22/05/2000</t>
  </si>
  <si>
    <t>2181,57</t>
  </si>
  <si>
    <t>SEQUANA - MARKET CAPITALIZATION</t>
  </si>
  <si>
    <t>673898</t>
  </si>
  <si>
    <t>SICAL</t>
  </si>
  <si>
    <t>FR0000063653</t>
  </si>
  <si>
    <t>ALSIC</t>
  </si>
  <si>
    <t>SICAL SA - MARKET CAPITALIZATION</t>
  </si>
  <si>
    <t>881506</t>
  </si>
  <si>
    <t>SIGNAUX GIROD</t>
  </si>
  <si>
    <t>FR0000060790</t>
  </si>
  <si>
    <t>GIRO</t>
  </si>
  <si>
    <t>SIGNAUX GIROD SA - MARKET CAPITALIZATION</t>
  </si>
  <si>
    <t>772678</t>
  </si>
  <si>
    <t>SII</t>
  </si>
  <si>
    <t>FR0000074122</t>
  </si>
  <si>
    <t>INFORMATIQUE INDUSTR - MARKET CAPITALIZATION</t>
  </si>
  <si>
    <t>276437</t>
  </si>
  <si>
    <t>SIIC DE PARIS NOM.</t>
  </si>
  <si>
    <t>FR0000057937</t>
  </si>
  <si>
    <t>IMMP</t>
  </si>
  <si>
    <t>20/04/2012-11/09/2007-23/10/2006-17/07/2006</t>
  </si>
  <si>
    <t>6,382-118-300-150</t>
  </si>
  <si>
    <t>Acq. Rem. Int.-Acq. of Assets-Acq. of Assets-Acq. of Assets</t>
  </si>
  <si>
    <t>SIIC DE PARIS - MARKET CAPITALIZATION</t>
  </si>
  <si>
    <t>936690</t>
  </si>
  <si>
    <t>SIMO INTERNATIONAL</t>
  </si>
  <si>
    <t>FR0004038818</t>
  </si>
  <si>
    <t>MLSIM</t>
  </si>
  <si>
    <t>SIMO INTERNATIONAL - MARKET CAPITALIZATION</t>
  </si>
  <si>
    <t>885646</t>
  </si>
  <si>
    <t>SIPAREX CROISSANCE</t>
  </si>
  <si>
    <t>FR0000061582</t>
  </si>
  <si>
    <t>ALSIP</t>
  </si>
  <si>
    <t>SIPAREX CROISSANCE - MARKET CAPITALIZATION</t>
  </si>
  <si>
    <t>307050</t>
  </si>
  <si>
    <t>SOC FRANC CASINOS</t>
  </si>
  <si>
    <t>FR0010209809</t>
  </si>
  <si>
    <t>SFCA</t>
  </si>
  <si>
    <t>B0C1CM6</t>
  </si>
  <si>
    <t>SOCIETE FRANCAISE - MARKET CAPITALIZATION</t>
  </si>
  <si>
    <t>885513</t>
  </si>
  <si>
    <t>SOCIETE GENERALE</t>
  </si>
  <si>
    <t>FR0000130809</t>
  </si>
  <si>
    <t>GLE</t>
  </si>
  <si>
    <t>06/10/2009-31/01/2008-22/03/2007-25/02/2007-05/01/2007-28/09/2006-05/08/2006-20/04/2006-31/01/2006-25/10/2005-11/08/2005-22/11/2004-31/03/2004-19/01/2004-20/01/2003-09/10/2002-28/12/2001-06/08/2001-05/07/2001-28/06/2001-11/04/2001-06/02/2001-20/01/2001-21/09/1999-10/12/1998-27/03/1998</t>
  </si>
  <si>
    <t>676-298,49-6,908-308,93-18,4-1338,152-60-999,996-579-14,2-82,916-190-160-89,143-2-74,305-40,008-78,302-8,576-1185,899-998,955-980-142,975-38,804-171,134-34,957</t>
  </si>
  <si>
    <t>Acq. Rem. Int.-Acq. Part. Int.-Acq. Maj. Int.-Acq. of Assets-Acq. Maj. Int.-Acq. Maj. Int.-Acq. of Assets-Acq. Maj. Int.-Acq. of Assets-Acq. Maj. Int.-Acq. of Assets-Acq. Maj. Int.-Acq. of Assets-Acq. Maj. Int.-Acq. of Assets-Acq. Maj. Int.-Acq. Rem. Int.-Acq. of Assets-Acq. Maj. Int.-Acq. Maj. Int.-Acq. Maj. Int.-Acq. of Assets-Acq. Maj. Int.-Acq. Maj. Int.-Acq. Maj. Int.-Acq. Rem. Int.</t>
  </si>
  <si>
    <t>STE. GENL. DE FRANCE - MARKET CAPITALIZATION</t>
  </si>
  <si>
    <t>755457</t>
  </si>
  <si>
    <t>SODEXO</t>
  </si>
  <si>
    <t>FR0000121220</t>
  </si>
  <si>
    <t>SW</t>
  </si>
  <si>
    <t>27/02/2012-05/10/2011-06/09/2011-02/08/2011-10/03/2009-25/09/2008-15/06/2008-13/09/2007-06/04/2001-25/01/2001</t>
  </si>
  <si>
    <t>20,68-6,373-525-75-77,447-190-23-376,75-525,999-1238,508</t>
  </si>
  <si>
    <t>Acq. of Assets-Acq. of Assets-Merger-Acq. of Assets-Acq. of Assets-Acq. Maj. Int.-Acq. Maj. Int.-Acq. of Assets-Merger-Merger</t>
  </si>
  <si>
    <t>SODEXO - MARKET CAPITALIZATION</t>
  </si>
  <si>
    <t>993597</t>
  </si>
  <si>
    <t>SODIFRANCE</t>
  </si>
  <si>
    <t>FR0000072563</t>
  </si>
  <si>
    <t>SOA</t>
  </si>
  <si>
    <t>GROUPE SODIFRANCE SA - MARKET CAPITALIZATION</t>
  </si>
  <si>
    <t>692871</t>
  </si>
  <si>
    <t>SODITECH ING.</t>
  </si>
  <si>
    <t>FR0000078321</t>
  </si>
  <si>
    <t>SEC</t>
  </si>
  <si>
    <t>SODITECH INGENIERIE - MARKET CAPITALIZATION</t>
  </si>
  <si>
    <t>289832</t>
  </si>
  <si>
    <t>SOFIBUS PATRIMOINE</t>
  </si>
  <si>
    <t>FR0000038804</t>
  </si>
  <si>
    <t>SFBS</t>
  </si>
  <si>
    <t>SOFIBUS PATRIMOINE - MARKET CAPITALIZATION</t>
  </si>
  <si>
    <t>772681</t>
  </si>
  <si>
    <t>SOFRAGI</t>
  </si>
  <si>
    <t>FR0000030140</t>
  </si>
  <si>
    <t>SOFR</t>
  </si>
  <si>
    <t>SOFRAGI - MARKET CAPITALIZATION</t>
  </si>
  <si>
    <t>998071</t>
  </si>
  <si>
    <t>SOFT COMPUTING</t>
  </si>
  <si>
    <t>FR0000075517</t>
  </si>
  <si>
    <t>SFT</t>
  </si>
  <si>
    <t>11/05/2006-06/04/2001</t>
  </si>
  <si>
    <t>1,488-6,174</t>
  </si>
  <si>
    <t>SOFT COMPUTING - MARKET CAPITALIZATION</t>
  </si>
  <si>
    <t>289073</t>
  </si>
  <si>
    <t>SOGECLAIR</t>
  </si>
  <si>
    <t>FR0000065864</t>
  </si>
  <si>
    <t>SOG</t>
  </si>
  <si>
    <t>SOGECLAIR - MARKET CAPITALIZATION</t>
  </si>
  <si>
    <t>692011</t>
  </si>
  <si>
    <t>SOITEC</t>
  </si>
  <si>
    <t>FR0004025062</t>
  </si>
  <si>
    <t>SOI</t>
  </si>
  <si>
    <t>01/02/2012-11/12/2009-06/07/2006</t>
  </si>
  <si>
    <t>15-55-13</t>
  </si>
  <si>
    <t>Merger-Acq. Maj. Int.-Acq. of Assets</t>
  </si>
  <si>
    <t>SOITEC - MARKET CAPITALIZATION</t>
  </si>
  <si>
    <t>692515</t>
  </si>
  <si>
    <t>SOLUCOM</t>
  </si>
  <si>
    <t>FR0004036036</t>
  </si>
  <si>
    <t>LCO</t>
  </si>
  <si>
    <t>SOLUCOM - MARKET CAPITALIZATION</t>
  </si>
  <si>
    <t>276740</t>
  </si>
  <si>
    <t>SOLVING EFESO INTL</t>
  </si>
  <si>
    <t>FR0004500106</t>
  </si>
  <si>
    <t>ALOLV</t>
  </si>
  <si>
    <t>SOLVING EFESO INT - MARKET CAPITALIZATION</t>
  </si>
  <si>
    <t>685003</t>
  </si>
  <si>
    <t>SOMFY SA</t>
  </si>
  <si>
    <t>FR0000120495</t>
  </si>
  <si>
    <t>SO</t>
  </si>
  <si>
    <t>19/06/2006-24/04/2006</t>
  </si>
  <si>
    <t>4,5-5,2</t>
  </si>
  <si>
    <t>SOMFY SA - MARKET CAPITALIZATION</t>
  </si>
  <si>
    <t>982099</t>
  </si>
  <si>
    <t>SOPRA GROUP</t>
  </si>
  <si>
    <t>FR0000050809</t>
  </si>
  <si>
    <t>SOP</t>
  </si>
  <si>
    <t>13/09/2005-06/10/2003-10/11/1999</t>
  </si>
  <si>
    <t>24,838-8,147-13,723</t>
  </si>
  <si>
    <t>SOPRA GROUP - MARKET CAPITALIZATION</t>
  </si>
  <si>
    <t>505319</t>
  </si>
  <si>
    <t>SPIR COMMUNICATION</t>
  </si>
  <si>
    <t>FR0000131732</t>
  </si>
  <si>
    <t>SPI</t>
  </si>
  <si>
    <t>22/09/2010</t>
  </si>
  <si>
    <t>60</t>
  </si>
  <si>
    <t>SPIR COMMUNICATION - MARKET CAPITALIZATION</t>
  </si>
  <si>
    <t>504853</t>
  </si>
  <si>
    <t>SQLI</t>
  </si>
  <si>
    <t>FR0011289040</t>
  </si>
  <si>
    <t>SQI</t>
  </si>
  <si>
    <t>B8KMFF1</t>
  </si>
  <si>
    <t>19/06/2009-19/11/2007-30/05/2007</t>
  </si>
  <si>
    <t>1,8-2-2,4</t>
  </si>
  <si>
    <t>SQLI - MARKET CAPITALIZATION</t>
  </si>
  <si>
    <t>289051</t>
  </si>
  <si>
    <t>ST DUPONT</t>
  </si>
  <si>
    <t>FR0000054199</t>
  </si>
  <si>
    <t>DPT</t>
  </si>
  <si>
    <t>Nom</t>
  </si>
  <si>
    <t>ISIN</t>
  </si>
  <si>
    <t>Symbole</t>
  </si>
  <si>
    <t>MarchÃ©</t>
  </si>
  <si>
    <t>Trading Currency</t>
  </si>
  <si>
    <t>Région</t>
  </si>
  <si>
    <t>Capitalisation</t>
  </si>
  <si>
    <t>DSCD (Datastream)</t>
  </si>
  <si>
    <t>SECD (SEDOL)</t>
  </si>
  <si>
    <t>Industry</t>
  </si>
  <si>
    <t>Supersector</t>
  </si>
  <si>
    <t xml:space="preserve">  Date
Announced</t>
  </si>
  <si>
    <t>Value
of Deal
(Euro mil)</t>
  </si>
  <si>
    <t>Form</t>
  </si>
  <si>
    <t>WC08001</t>
  </si>
  <si>
    <t>Name</t>
  </si>
  <si>
    <t>CURRENCY</t>
  </si>
  <si>
    <t>2000</t>
  </si>
  <si>
    <t>WC03501/WC08001</t>
  </si>
  <si>
    <t>A.S.T. GROUPE</t>
  </si>
  <si>
    <t>FR0000076887</t>
  </si>
  <si>
    <t>ASP</t>
  </si>
  <si>
    <t>Euronext Paris</t>
  </si>
  <si>
    <t>EUR</t>
  </si>
  <si>
    <t>France</t>
  </si>
  <si>
    <t>Compartment C (Small Cap)</t>
  </si>
  <si>
    <t>B036Z87</t>
  </si>
  <si>
    <t>Consumer Goods</t>
  </si>
  <si>
    <t>Personal &amp; Household Goods</t>
  </si>
  <si>
    <t/>
  </si>
  <si>
    <t>MARKET CAPITALIZATION</t>
  </si>
  <si>
    <t>A.S.T. GROUPE - MARKET CAPITALIZATION</t>
  </si>
  <si>
    <t>289317</t>
  </si>
  <si>
    <t>E</t>
  </si>
  <si>
    <t>BOOK TO MARKET</t>
  </si>
  <si>
    <t>ABC ARBITRAGE</t>
  </si>
  <si>
    <t>FR0004040608</t>
  </si>
  <si>
    <t>ABCA</t>
  </si>
  <si>
    <t>Compartment B (Mid Cap)</t>
  </si>
  <si>
    <t>Financials</t>
  </si>
  <si>
    <t>Financial Services</t>
  </si>
  <si>
    <t>ABC ARBITRAGE - MARKET CAPITALIZATION</t>
  </si>
  <si>
    <t>692458</t>
  </si>
  <si>
    <t>ACANTHE DEV.</t>
  </si>
  <si>
    <t>FR0000064602</t>
  </si>
  <si>
    <t>ACAN</t>
  </si>
  <si>
    <t>Real Estate</t>
  </si>
  <si>
    <t>07/06/2011-28/10/1999-28/10/1999</t>
  </si>
  <si>
    <t>1,273-12,71-1,623</t>
  </si>
  <si>
    <t>Acq. Maj. Int.-Acq. Maj. Int.-Acq. Part. Int.</t>
  </si>
  <si>
    <t>ACANTHE DEVELOPPEMEN - MARKET CAPITALIZATION</t>
  </si>
  <si>
    <t>539931</t>
  </si>
  <si>
    <t>ACCOR</t>
  </si>
  <si>
    <t>FR0000120404</t>
  </si>
  <si>
    <t>AC</t>
  </si>
  <si>
    <t>Compartment A (Large Cap)</t>
  </si>
  <si>
    <t>Consumer Services</t>
  </si>
  <si>
    <t>Travel &amp; Leisure</t>
  </si>
  <si>
    <t>16/07/2012-10/09/2008-06/03/2007-04/12/2006-17/10/2002-07/11/2000-12/07/1999-08/02/1999-26/01/1999</t>
  </si>
  <si>
    <t>224,098-33,971-210-200-39,904-69-1112,726-137,204-19,5</t>
  </si>
  <si>
    <t>Acq. of Assets-Acq. Maj. Int.-Acq. of Assets-Acq. Rem. Int.-Acq. Maj. Int.-Acq. Rem. Int.-Merger-Acq. of Assets-Acq. of Assets</t>
  </si>
  <si>
    <t>ACCOR SA - MARKET CAPITALIZATION</t>
  </si>
  <si>
    <t>929363</t>
  </si>
  <si>
    <t>ACTEOS</t>
  </si>
  <si>
    <t>FR0000076861</t>
  </si>
  <si>
    <t>EOS</t>
  </si>
  <si>
    <t>Technology</t>
  </si>
  <si>
    <t>ACTEOS - MARKET CAPITALIZATION</t>
  </si>
  <si>
    <t>289334</t>
  </si>
  <si>
    <t>ACTIA GROUP</t>
  </si>
  <si>
    <t>FR0000076655</t>
  </si>
  <si>
    <t>ATI</t>
  </si>
  <si>
    <t>Industrials</t>
  </si>
  <si>
    <t>Industrial Goods &amp; Services</t>
  </si>
  <si>
    <t>ACTIA GROUP SA - MARKET CAPITALIZATION</t>
  </si>
  <si>
    <t>289392</t>
  </si>
  <si>
    <t>ADA</t>
  </si>
  <si>
    <t>FR0000053076</t>
  </si>
  <si>
    <t>ALADA</t>
  </si>
  <si>
    <t>Alternext Paris</t>
  </si>
  <si>
    <t>No capitalization compartment</t>
  </si>
  <si>
    <t>ADA SA - MARKET CAPITALIZATION</t>
  </si>
  <si>
    <t>142806</t>
  </si>
  <si>
    <t>ADC SIIC</t>
  </si>
  <si>
    <t>BE0974269012</t>
  </si>
  <si>
    <t>ALDV</t>
  </si>
  <si>
    <t>BBJPM17</t>
  </si>
  <si>
    <t>ALLIANCE DEV'T - MARKET CAPITALIZATION</t>
  </si>
  <si>
    <t>936630</t>
  </si>
  <si>
    <t>ADL PARTNER</t>
  </si>
  <si>
    <t>FR0000062978</t>
  </si>
  <si>
    <t>ALP</t>
  </si>
  <si>
    <t>Media</t>
  </si>
  <si>
    <t>ADLPARTNER - MARKET CAPITALIZATION</t>
  </si>
  <si>
    <t>673853</t>
  </si>
  <si>
    <t>ADVINI</t>
  </si>
  <si>
    <t>FR0000053043</t>
  </si>
  <si>
    <t>ADVI</t>
  </si>
  <si>
    <t>Food &amp; Beverage</t>
  </si>
  <si>
    <t>ADVINI SA - MARKET CAPITALIZATION</t>
  </si>
  <si>
    <t>142841</t>
  </si>
  <si>
    <t>AFFINE R.E.</t>
  </si>
  <si>
    <t>FR0000036105</t>
  </si>
  <si>
    <t>IML</t>
  </si>
  <si>
    <t>19/12/2013-14/11/2011-19/02/2007</t>
  </si>
  <si>
    <t>51-18,8-28,212</t>
  </si>
  <si>
    <t>Acq. Rem. Int.-Acq. of Assets-Acq. Maj. Int.</t>
  </si>
  <si>
    <t>AFFINE RE SA - MARKET CAPITALIZATION</t>
  </si>
  <si>
    <t>936943</t>
  </si>
  <si>
    <t>AGRICOLE CRAU</t>
  </si>
  <si>
    <t>FR0000062176</t>
  </si>
  <si>
    <t>AGCR</t>
  </si>
  <si>
    <t>CIE AGRICOLE DE CRAU - MARKET CAPITALIZATION</t>
  </si>
  <si>
    <t>936545</t>
  </si>
  <si>
    <t>AIR FRANCE -KLM</t>
  </si>
  <si>
    <t>FR0000031122</t>
  </si>
  <si>
    <t>AF</t>
  </si>
  <si>
    <t>Euronext Paris,Amsterdam</t>
  </si>
  <si>
    <t>30/09/2003-26/09/2000-19/06/2000-10/03/2000-19/01/2000</t>
  </si>
  <si>
    <t>704,912-46,912-48,21-18,391-42,685</t>
  </si>
  <si>
    <t>Merger-Acq. Rem. Int.-Acq. Maj. Int.-Acq. Rem. Int.-Acq. Maj. Int.</t>
  </si>
  <si>
    <t>AIR FRANCE - KLM - MARKET CAPITALIZATION</t>
  </si>
  <si>
    <t>929286</t>
  </si>
  <si>
    <t>AIR LIQUIDE</t>
  </si>
  <si>
    <t>FR0000120073</t>
  </si>
  <si>
    <t>AI</t>
  </si>
  <si>
    <t>B1YXBJ7</t>
  </si>
  <si>
    <t>Basic Materials</t>
  </si>
  <si>
    <t>Chemicals</t>
  </si>
  <si>
    <t>04/09/2012-19/07/2012-08/06/2012-17/09/2008-01/10/2007-17/04/2007-08/03/2007-21/02/2007-24/11/2005-20/09/2005-20/01/2004-22/12/2003-04/10/2001-08/09/2000-31/08/2000-24/11/1998</t>
  </si>
  <si>
    <t>51,529-330-230,142-10-53,113-550-104,999-275-19,9-50-2680-31,981-185,001-3,5-135-161,988</t>
  </si>
  <si>
    <t>Acq. Rem. Int.-Acq. of Assets-Acq. Maj. Int.-Acq. of Assets-Acq. of Assets-Acq. of Assets-Acq. of Assets-Acq. Rem. Int.-Acq. Rem. Int.-Acq. Rem. Int.-Acq. of Assets-Acq. of Assets-Acq. of Assets-Acq. Maj. Int.-Acq. of Assets-Acq. of Assets</t>
  </si>
  <si>
    <t>L'AIR LIQUIDE SA - MARKET CAPITALIZATION</t>
  </si>
  <si>
    <t>923295</t>
  </si>
  <si>
    <t>ALBIOMA</t>
  </si>
  <si>
    <t>FR0000060402</t>
  </si>
  <si>
    <t>ABIO</t>
  </si>
  <si>
    <t>B188CY0</t>
  </si>
  <si>
    <t>Utilities</t>
  </si>
  <si>
    <t>05/03/2014</t>
  </si>
  <si>
    <t>43,058</t>
  </si>
  <si>
    <t>Acq. of Assets</t>
  </si>
  <si>
    <t>ALBIOMA SA - MARKET CAPITALIZATION</t>
  </si>
  <si>
    <t>540162</t>
  </si>
  <si>
    <t>ALCATEL-LUCENT</t>
  </si>
  <si>
    <t>FR0000130007</t>
  </si>
  <si>
    <t>ALU</t>
  </si>
  <si>
    <t>01/09/2010-17/06/2008-01/09/2006-24/03/2006-17/09/2004-17/09/2004-07/05/2004-16/05/2003-07/02/2003-29/05/2002-22/01/2002-23/10/2001-16/05/2001-17/08/2000-05/07/2000-23/02/2000-28/09/1999-15/06/1999-04/03/1999-02/03/1999-09/10/1998-04/06/1998</t>
  </si>
  <si>
    <t>3,905-40,21-249,357-11291,147-22,118-204,8-52,5-129,344-23,15-146,441-159,343-350,246-795-121,286-183,727-7036,468-1690,711-173,11-322,462-1674,318-259,622-4208,856</t>
  </si>
  <si>
    <t>Acq. of Assets-Merger-Acq. of Assets-Merger-Acq. of Assets-Merger-Acq. of Assets-Merger-Merger-Acq. of Assets-Merger-Acq. Maj. Int.-Acq. Rem. Int.-Acq. of Assets-Acq. of Assets-Merger-Merger-Acq. of Assets-Acq. of Assets-Merger-Acq. of Assets-Merger</t>
  </si>
  <si>
    <t>ALCATEL-LUCENT SA - MARKET CAPITALIZATION</t>
  </si>
  <si>
    <t>755022</t>
  </si>
  <si>
    <t>ALES GROUPE</t>
  </si>
  <si>
    <t>FR0000054652</t>
  </si>
  <si>
    <t>ALPHY</t>
  </si>
  <si>
    <t>B01TJD1</t>
  </si>
  <si>
    <t>ALES GROUPE - MARKET CAPITALIZATION</t>
  </si>
  <si>
    <t>881832</t>
  </si>
  <si>
    <t>ALPES (COMPAGNIE)</t>
  </si>
  <si>
    <t>FR0000053324</t>
  </si>
  <si>
    <t>CDA</t>
  </si>
  <si>
    <t>B1YBWR6</t>
  </si>
  <si>
    <t>02/11/2010-02/10/2009-04/05/2006-23/05/2002-08/11/2000-24/01/2000</t>
  </si>
  <si>
    <t>57-46-240-136,401-2,391-20,9</t>
  </si>
  <si>
    <t>Acq. Rem. Int.-Acq. Maj. Int.-Acq. of Assets-Merger-Acq. Rem. Int.-Acq. Maj. Int.</t>
  </si>
  <si>
    <t>COMPAGNIE DES ALPES - MARKET CAPITALIZATION</t>
  </si>
  <si>
    <t>143369</t>
  </si>
  <si>
    <t>ALPHA MOS</t>
  </si>
  <si>
    <t>FR0000062804</t>
  </si>
  <si>
    <t>ALM</t>
  </si>
  <si>
    <t>ALPHA MOS SA - MARKET CAPITALIZATION</t>
  </si>
  <si>
    <t>673448</t>
  </si>
  <si>
    <t>ALSTOM</t>
  </si>
  <si>
    <t>FR0010220475</t>
  </si>
  <si>
    <t>ALO</t>
  </si>
  <si>
    <t>B0DJ8Q5</t>
  </si>
  <si>
    <t>26/06/2007-27/04/2006-20/06/2000-31/03/2000</t>
  </si>
  <si>
    <t>350-205,172-184,007-1250,082</t>
  </si>
  <si>
    <t>Acq. of Assets-Acq. Rem. Int.-Acq. Maj. Int.-Acq. Rem. Int.</t>
  </si>
  <si>
    <t>ALSTOM SA - MARKET CAPITALIZATION</t>
  </si>
  <si>
    <t>682858</t>
  </si>
  <si>
    <t>ALTAMIR</t>
  </si>
  <si>
    <t>FR0000053837</t>
  </si>
  <si>
    <t>LTA</t>
  </si>
  <si>
    <t>B1YJJ57</t>
  </si>
  <si>
    <t>Equity/Non-Equity Investment Instruments</t>
  </si>
  <si>
    <t>29/04/2005</t>
  </si>
  <si>
    <t>180</t>
  </si>
  <si>
    <t>ALTAMIR SCA - MARKET CAPITALIZATION</t>
  </si>
  <si>
    <t>866185</t>
  </si>
  <si>
    <t>ALTAREA</t>
  </si>
  <si>
    <t>FR0000033219</t>
  </si>
  <si>
    <t>ALTA</t>
  </si>
  <si>
    <t>04/06/2007-14/03/2006-07/10/2005-02/09/2004</t>
  </si>
  <si>
    <t>650-470,1-137-13,7</t>
  </si>
  <si>
    <t>Merger-Acq. of Assets-Acq. of Assets-Acq. Maj. Int.</t>
  </si>
  <si>
    <t>ALTAREA - MARKET CAPITALIZATION</t>
  </si>
  <si>
    <t>772684</t>
  </si>
  <si>
    <t>ALTAREIT</t>
  </si>
  <si>
    <t>FR0000039216</t>
  </si>
  <si>
    <t>AREIT</t>
  </si>
  <si>
    <t>ALTAREIT - MARKET CAPITALIZATION</t>
  </si>
  <si>
    <t>936966</t>
  </si>
  <si>
    <t>ALTEN</t>
  </si>
  <si>
    <t>FR0000071946</t>
  </si>
  <si>
    <t>ATE</t>
  </si>
  <si>
    <t>02/09/2005-02/04/2003-16/05/2002</t>
  </si>
  <si>
    <t>14,73-7-4,638</t>
  </si>
  <si>
    <t>Merger-Acq. of Assets-Acq. Part. Int.</t>
  </si>
  <si>
    <t>ALTEN - MARKET CAPITALIZATION</t>
  </si>
  <si>
    <t>692445</t>
  </si>
  <si>
    <t>ALTRAN TECHN.</t>
  </si>
  <si>
    <t>FR0000034639</t>
  </si>
  <si>
    <t>ALT</t>
  </si>
  <si>
    <t>21/12/2012-01/04/2001-29/01/1999</t>
  </si>
  <si>
    <t>94,7-4,212-1,446</t>
  </si>
  <si>
    <t>Merger-Acq. of Assets-Merger</t>
  </si>
  <si>
    <t>ALTRAN TECHNOLOGIES - MARKET CAPITALIZATION</t>
  </si>
  <si>
    <t>756882</t>
  </si>
  <si>
    <t>ANF IMMOBILIER</t>
  </si>
  <si>
    <t>FR0000063091</t>
  </si>
  <si>
    <t>ANF</t>
  </si>
  <si>
    <t>B08H9V6</t>
  </si>
  <si>
    <t>24/07/2007</t>
  </si>
  <si>
    <t>79,128</t>
  </si>
  <si>
    <t>ATELIERS CONSTRUCTIO - MARKET CAPITALIZATION</t>
  </si>
  <si>
    <t>936554</t>
  </si>
  <si>
    <t>APRIL</t>
  </si>
  <si>
    <t>FR0004037125</t>
  </si>
  <si>
    <t>APR</t>
  </si>
  <si>
    <t>Insurance</t>
  </si>
  <si>
    <t>APRIL SA - MARKET CAPITALIZATION</t>
  </si>
  <si>
    <t>879966</t>
  </si>
  <si>
    <t>AREVA</t>
  </si>
  <si>
    <t>FR0011027143</t>
  </si>
  <si>
    <t>B5229L2</t>
  </si>
  <si>
    <t>30/12/2003-26/09/2003</t>
  </si>
  <si>
    <t>22,31-920</t>
  </si>
  <si>
    <t>Acq. of Assets-Acq. of Assets</t>
  </si>
  <si>
    <t>AREVA SA - MARKET CAPITALIZATION</t>
  </si>
  <si>
    <t>307655</t>
  </si>
  <si>
    <t>ARTOIS NOM.</t>
  </si>
  <si>
    <t>FR0000076952</t>
  </si>
  <si>
    <t>ARTO</t>
  </si>
  <si>
    <t>ARTOIS INDUSTRIELL - MARKET CAPITALIZATION</t>
  </si>
  <si>
    <t>936795</t>
  </si>
  <si>
    <t>ARTPRICE COM</t>
  </si>
  <si>
    <t>FR0000074783</t>
  </si>
  <si>
    <t>PRC</t>
  </si>
  <si>
    <t>ARTPRICE COM SA - MARKET CAPITALIZATION</t>
  </si>
  <si>
    <t>276706</t>
  </si>
  <si>
    <t>ASSYSTEM</t>
  </si>
  <si>
    <t>FR0000074148</t>
  </si>
  <si>
    <t>ASY</t>
  </si>
  <si>
    <t>ASSYSTEM SA - MARKET CAPITALIZATION</t>
  </si>
  <si>
    <t>276429</t>
  </si>
  <si>
    <t>ATARI</t>
  </si>
  <si>
    <t>FR0010478248</t>
  </si>
  <si>
    <t>ATA</t>
  </si>
  <si>
    <t>B2PW3T4</t>
  </si>
  <si>
    <t>09/12/2008-06/03/2008-06/12/2000-29/06/2000-15/11/1999-16/04/1999-16/02/1999-09/02/1999</t>
  </si>
  <si>
    <t>58,09-7,263-105,955-17,325-130,915-45,429-4,288-5,714</t>
  </si>
  <si>
    <t>Merger-Acq. Rem. Int.-Acq. of Assets-Acq. of Assets-Acq. Maj. Int.-Acq. of Assets-Acq. of Assets-Acq. Maj. Int.</t>
  </si>
  <si>
    <t>ATARI - MARKET CAPITALIZATION</t>
  </si>
  <si>
    <t>309730</t>
  </si>
  <si>
    <t>ATOS</t>
  </si>
  <si>
    <t>FR0000051732</t>
  </si>
  <si>
    <t>ATO</t>
  </si>
  <si>
    <t>23/02/2012-14/12/2010-11/12/2007-28/03/2005-16/09/2003-05/06/2002-27/07/2001-28/08/2000</t>
  </si>
  <si>
    <t>10,3-608,875-14-6,7-1317,645-657-162,998-2665,097</t>
  </si>
  <si>
    <t>Acq. Rem. Int.-Merger-Acq. of Assets-Acq. Maj. Int.-Acq. of Assets-Acq. of Assets-Acq. of Assets-Merger</t>
  </si>
  <si>
    <t>ATOS SE - MARKET CAPITALIZATION</t>
  </si>
  <si>
    <t>740622</t>
  </si>
  <si>
    <t>AUBAY</t>
  </si>
  <si>
    <t>FR0000063737</t>
  </si>
  <si>
    <t>AUB</t>
  </si>
  <si>
    <t>19/06/2013-07/07/2010-12/07/2006</t>
  </si>
  <si>
    <t>7,429-7-25,7</t>
  </si>
  <si>
    <t>Acq. Maj. Int.-Merger-Merger</t>
  </si>
  <si>
    <t>AUBAY SA - MARKET CAPITALIZATION</t>
  </si>
  <si>
    <t>682785</t>
  </si>
  <si>
    <t>AUDIKA GROUPE</t>
  </si>
  <si>
    <t>FR0000063752</t>
  </si>
  <si>
    <t>ADI</t>
  </si>
  <si>
    <t>B0CMCV8</t>
  </si>
  <si>
    <t>Health Care</t>
  </si>
  <si>
    <t>AUDIKA GROUPE SA - MARKET CAPITALIZATION</t>
  </si>
  <si>
    <t>673926</t>
  </si>
  <si>
    <t>AUFEMININ.COM</t>
  </si>
  <si>
    <t>FR0004042083</t>
  </si>
  <si>
    <t>FEM</t>
  </si>
  <si>
    <t>10/10/2006</t>
  </si>
  <si>
    <t>7,217</t>
  </si>
  <si>
    <t>Merger</t>
  </si>
  <si>
    <t>AUFEMININ.COM - MARKET CAPITALIZATION</t>
  </si>
  <si>
    <t>289411</t>
  </si>
  <si>
    <t>AUGROS COSMETICS</t>
  </si>
  <si>
    <t>FR0000061780</t>
  </si>
  <si>
    <t>AUGR</t>
  </si>
  <si>
    <t>AUGROS COSMET PACKAG - MARKET CAPITALIZATION</t>
  </si>
  <si>
    <t>892666</t>
  </si>
  <si>
    <t>AUREA</t>
  </si>
  <si>
    <t>FR0000039232</t>
  </si>
  <si>
    <t>AURE</t>
  </si>
  <si>
    <t>01/07/2011</t>
  </si>
  <si>
    <t>0,9</t>
  </si>
  <si>
    <t>AUREA - MARKET CAPITALIZATION</t>
  </si>
  <si>
    <t>936560</t>
  </si>
  <si>
    <t>AURES TECHNOLOGIES</t>
  </si>
  <si>
    <t>FR0000073827</t>
  </si>
  <si>
    <t>AURS</t>
  </si>
  <si>
    <t>AURES TECHNOLOGIES - MARKET CAPITALIZATION</t>
  </si>
  <si>
    <t>672924</t>
  </si>
  <si>
    <t>AUSY</t>
  </si>
  <si>
    <t>FR0000072621</t>
  </si>
  <si>
    <t>OSI</t>
  </si>
  <si>
    <t>03/03/2009-11/07/2007</t>
  </si>
  <si>
    <t>5-10</t>
  </si>
  <si>
    <t>AUSY SA - MARKET CAPITALIZATION</t>
  </si>
  <si>
    <t>692895</t>
  </si>
  <si>
    <t>AVANQUEST SOFTWARE</t>
  </si>
  <si>
    <t>FR0004026714</t>
  </si>
  <si>
    <t>AVQ</t>
  </si>
  <si>
    <t>13/06/2007-31/01/2007-17/01/2007-15/05/2006-12/07/2005-01/02/2005-24/09/2001-02/03/2001-07/07/2000-25/04/2000-12/01/1999</t>
  </si>
  <si>
    <t>1,482-47,083-37,083-4,038-2,675-10,321-1,277-5,808-6,336-8,688-5,392</t>
  </si>
  <si>
    <t>Acq. of Assets-Merger-Acq. of Assets-Merger-Merger-Acq. of Assets-Acq. of Assets-Acq. Maj. Int.-Acq. of Assets-Acq. of Assets-Acq. of Assets</t>
  </si>
  <si>
    <t>AVANQUEST SOFTWARE - MARKET CAPITALIZATION</t>
  </si>
  <si>
    <t>885090</t>
  </si>
  <si>
    <t>AVENIR FINANCE</t>
  </si>
  <si>
    <t>FR0004152874</t>
  </si>
  <si>
    <t>AVF</t>
  </si>
  <si>
    <t>AVENIR FINANCE - MARKET CAPITALIZATION</t>
  </si>
  <si>
    <t>685262</t>
  </si>
  <si>
    <t>AVENIR TELECOM</t>
  </si>
  <si>
    <t>FR0000066052</t>
  </si>
  <si>
    <t>AVT</t>
  </si>
  <si>
    <t>26/12/2006</t>
  </si>
  <si>
    <t>4,5</t>
  </si>
  <si>
    <t>AVENIR TELECOM - MARKET CAPITALIZATION</t>
  </si>
  <si>
    <t>685987</t>
  </si>
  <si>
    <t>AVIATION LATECOERE</t>
  </si>
  <si>
    <t>FR0000032278</t>
  </si>
  <si>
    <t>LAT</t>
  </si>
  <si>
    <t>14/12/2005</t>
  </si>
  <si>
    <t>2,8</t>
  </si>
  <si>
    <t>Acq. Rem. Int.</t>
  </si>
  <si>
    <t>LATECOERE - MARKET CAPITALIZATION</t>
  </si>
  <si>
    <t>702574</t>
  </si>
  <si>
    <t>AXA</t>
  </si>
  <si>
    <t>FR0000120628</t>
  </si>
  <si>
    <t>CS</t>
  </si>
  <si>
    <t>11/11/2013-11/11/2013-03/05/2012-07/03/2012-15/11/2010-04/06/2008-12/02/2008-23/07/2007-23/03/2007-18/12/2006-16/10/2006-14/06/2006-22/12/2005-19/04/2005-05/06/2002-21/05/2002-28/12/2000-30/08/2000-28/06/2000-02/05/2000-29/11/1999-01/02/1999-05/05/1998</t>
  </si>
  <si>
    <t>260,736-260,736-33,6-375,535-1936,697-24,129-1029,008-20-1150-261,097-255-7924,976-313,894-5856,49-60-204,926-204,989-12528,584-14,808-3880,088-1933,2-1407,198-2840,901</t>
  </si>
  <si>
    <t>Acq. Maj. Int.-Acq. Maj. Int.-Merger-Acq. of Assets-Acq. of Assets-Acq. Maj. Int.-Merger-Merger-Acq. Maj. Int.-Acq. Rem. Int.-Acq. of Assets-Merger-Acq. Rem. Int.-Merger-Acq. of Assets-Acq. of Assets-Acq. Rem. Int.-Acq. Rem. Int.-Acq. Rem. Int.-Acq. Rem. Int.-Acq. Maj. Int.-Acq. of Assets-Acq. Rem. Int.</t>
  </si>
  <si>
    <t>AXA SA - MARKET CAPITALIZATION</t>
  </si>
  <si>
    <t>936732</t>
  </si>
  <si>
    <t>BACCARAT</t>
  </si>
  <si>
    <t>FR0000064123</t>
  </si>
  <si>
    <t>BCRA</t>
  </si>
  <si>
    <t>BACCARAT SA - MARKET CAPITALIZATION</t>
  </si>
  <si>
    <t>936622</t>
  </si>
  <si>
    <t>BARBARA BUI</t>
  </si>
  <si>
    <t>FR0000062788</t>
  </si>
  <si>
    <t>BUI</t>
  </si>
  <si>
    <t>BARBARA BUI SA - MARKET CAPITALIZATION</t>
  </si>
  <si>
    <t>673444</t>
  </si>
  <si>
    <t>BASTIDE LE CONFORT</t>
  </si>
  <si>
    <t>FR0000035370</t>
  </si>
  <si>
    <t>BLC</t>
  </si>
  <si>
    <t>B0VTWY3</t>
  </si>
  <si>
    <t>BASTIDE CONFOR MEDIC - MARKET CAPITALIZATION</t>
  </si>
  <si>
    <t>885741</t>
  </si>
  <si>
    <t>BCI NAVIGATION</t>
  </si>
  <si>
    <t>FR0000076192</t>
  </si>
  <si>
    <t>BNA</t>
  </si>
  <si>
    <t>BCI NAVIGATION - MARKET CAPITALIZATION</t>
  </si>
  <si>
    <t>289228</t>
  </si>
  <si>
    <t>BD MULTI MEDIA</t>
  </si>
  <si>
    <t>FR0000035305</t>
  </si>
  <si>
    <t>ALBDM</t>
  </si>
  <si>
    <t>BD MULTI MEDIA - MARKET CAPITALIZATION</t>
  </si>
  <si>
    <t>885742</t>
  </si>
  <si>
    <t>BELIER</t>
  </si>
  <si>
    <t>FR0000072399</t>
  </si>
  <si>
    <t>BELI</t>
  </si>
  <si>
    <t>Automobiles &amp; Parts</t>
  </si>
  <si>
    <t>LE BELIER - MARKET CAPITALIZATION</t>
  </si>
  <si>
    <t>672581</t>
  </si>
  <si>
    <t>BELVEDERE</t>
  </si>
  <si>
    <t>FR0000060873</t>
  </si>
  <si>
    <t>BVD</t>
  </si>
  <si>
    <t>11/02/2008-19/04/2006-26/12/2005</t>
  </si>
  <si>
    <t>3,6-94,559-313,503</t>
  </si>
  <si>
    <t>Acquisition-Acq. Rem. Int.-Acq. Maj. Int.</t>
  </si>
  <si>
    <t>BELVEDERE - MARKET CAPITALIZATION</t>
  </si>
  <si>
    <t>885249</t>
  </si>
  <si>
    <t>BENETEAU</t>
  </si>
  <si>
    <t>FR0000035164</t>
  </si>
  <si>
    <t>BEN</t>
  </si>
  <si>
    <t>BENETEAU SA - MARKET CAPITALIZATION</t>
  </si>
  <si>
    <t>749880</t>
  </si>
  <si>
    <t>BERNARD LOISEAU</t>
  </si>
  <si>
    <t>FR0000066961</t>
  </si>
  <si>
    <t>ALDBL</t>
  </si>
  <si>
    <t>BERNARD LOISEAU SA - MARKET CAPITALIZATION</t>
  </si>
  <si>
    <t>692168</t>
  </si>
  <si>
    <t>BIC</t>
  </si>
  <si>
    <t>FR0000120966</t>
  </si>
  <si>
    <t>BB</t>
  </si>
  <si>
    <t>19/06/2009-22/01/2009-23/12/2008</t>
  </si>
  <si>
    <t>122,103-34,313-38</t>
  </si>
  <si>
    <t>Acq. of Assets-Acq. Maj. Int.-Acq. of Assets</t>
  </si>
  <si>
    <t>SOCIETE BIC SA - MARKET CAPITALIZATION</t>
  </si>
  <si>
    <t>930885</t>
  </si>
  <si>
    <t>BIGBEN INTERACTIVE</t>
  </si>
  <si>
    <t>FR0000074072</t>
  </si>
  <si>
    <t>BIG</t>
  </si>
  <si>
    <t>23/05/2011-28/02/2000-16/02/2000</t>
  </si>
  <si>
    <t>94,909-7,361-8,599</t>
  </si>
  <si>
    <t>Merger-Merger-Merger</t>
  </si>
  <si>
    <t>BIGBEN INTERACTIVE - MARKET CAPITALIZATION</t>
  </si>
  <si>
    <t>276440</t>
  </si>
  <si>
    <t>BLEECKER</t>
  </si>
  <si>
    <t>FR0000062150</t>
  </si>
  <si>
    <t>BLEE</t>
  </si>
  <si>
    <t>BLEECKER - MARKET CAPITALIZATION</t>
  </si>
  <si>
    <t>539945</t>
  </si>
  <si>
    <t>BNP PARIBAS ACT.A</t>
  </si>
  <si>
    <t>FR0000131104</t>
  </si>
  <si>
    <t>BNP</t>
  </si>
  <si>
    <t>Banks</t>
  </si>
  <si>
    <t>13/11/2013-23/08/2011-24/03/2010-05/11/2009-06/10/2008-14/07/2006-03/02/2006-12/07/2004-26/11/2003-04/09/2003-25/10/2002-29/04/2002-10/12/2001-13/11/2001-02/07/2001-07/05/2001-13/06/2000-13/03/2000-10/11/1999-20/09/1999-09/03/1999-13/05/1998</t>
  </si>
  <si>
    <t>3250-2,303-55-66,95-9460,347-95,033-4666,793-216,8-19,272-49,218-869-198,27-2694,814-56,799-180,8-2788,199-1466,911-20,508-668,452-5936,502-12122,812-158,699</t>
  </si>
  <si>
    <t>Acq. Rem. Int.-Acq. Maj. Int.-Acq. of Assets-Acq. of Assets-Acq. Maj. Int.-Acq. Rem. Int.-Merger-Acq. Maj. Int.-Acq. Rem. Int.-Acq. Rem. Int.-Acq. Maj. Int.-Acq. Rem. Int.-Acq. of Assets-Acq. Maj. Int.-Acq. Maj. Int.-Merger-Acq. Rem. Int.-Acq. Rem. Int.-Acq. Rem. Int.-Acq. Rem. Int.-Acq. Maj. Int.-Acq. Rem. Int.</t>
  </si>
  <si>
    <t>BNP PARIBAS SA - MARKET CAPITALIZATION</t>
  </si>
  <si>
    <t>309449</t>
  </si>
  <si>
    <t>BOIRON</t>
  </si>
  <si>
    <t>FR0000061129</t>
  </si>
  <si>
    <t>BOI</t>
  </si>
  <si>
    <t>24/06/2004</t>
  </si>
  <si>
    <t>32,677</t>
  </si>
  <si>
    <t>BOIRON SA - MARKET CAPITALIZATION</t>
  </si>
  <si>
    <t>755323</t>
  </si>
  <si>
    <t>BOIS ET CHIFFONS</t>
  </si>
  <si>
    <t>FR0000073751</t>
  </si>
  <si>
    <t>MLBOC</t>
  </si>
  <si>
    <t>MarchÃ© Libre Paris</t>
  </si>
  <si>
    <t>Autre</t>
  </si>
  <si>
    <t>BOIS &amp; CHIFFONS - MARKET CAPITALIZATION</t>
  </si>
  <si>
    <t>672814</t>
  </si>
  <si>
    <t>BOLLORE</t>
  </si>
  <si>
    <t>FR0000039299</t>
  </si>
  <si>
    <t>BOL</t>
  </si>
  <si>
    <t>21/03/2013-17/12/2010-06/05/2010-30/08/2007-03/03/2003-22/02/2002-14/09/2000</t>
  </si>
  <si>
    <t>64,214-10-0,903-52,02-170-5-10,748</t>
  </si>
  <si>
    <t>Acq. Rem. Int.-Acq. Rem. Int.-Acq. Rem. Int.-Acq. Rem. Int.-Acq. Rem. Int.-Acq. of Assets-Acq. of Assets</t>
  </si>
  <si>
    <t>BOLLORE - MARKET CAPITALIZATION</t>
  </si>
  <si>
    <t>997966</t>
  </si>
  <si>
    <t>BONDUELLE</t>
  </si>
  <si>
    <t>FR0000063935</t>
  </si>
  <si>
    <t>BON</t>
  </si>
  <si>
    <t>BONDUELLE - MARKET CAPITALIZATION</t>
  </si>
  <si>
    <t>682921</t>
  </si>
  <si>
    <t>BONGRAIN</t>
  </si>
  <si>
    <t>FR0000120107</t>
  </si>
  <si>
    <t>BH</t>
  </si>
  <si>
    <t>23/12/2010-27/10/1999</t>
  </si>
  <si>
    <t>37,355-7,568</t>
  </si>
  <si>
    <t>Acq. Maj. Int.-Acq. Maj. Int.</t>
  </si>
  <si>
    <t>BONGRAIN SA - MARKET CAPITALIZATION</t>
  </si>
  <si>
    <t>992701</t>
  </si>
  <si>
    <t>BOURBON</t>
  </si>
  <si>
    <t>FR0004548873</t>
  </si>
  <si>
    <t>GBB</t>
  </si>
  <si>
    <t>Oil &amp; Gas</t>
  </si>
  <si>
    <t>BOURBON SA - MARKET CAPITALIZATION</t>
  </si>
  <si>
    <t>685788</t>
  </si>
  <si>
    <t>BOURSE DIRECT</t>
  </si>
  <si>
    <t>FR0000074254</t>
  </si>
  <si>
    <t>BSD</t>
  </si>
  <si>
    <t>BOURSE DIRECT - MARKET CAPITALIZATION</t>
  </si>
  <si>
    <t>276489</t>
  </si>
  <si>
    <t>BOUYGUES</t>
  </si>
  <si>
    <t>FR0000120503</t>
  </si>
  <si>
    <t>EN</t>
  </si>
  <si>
    <t>Construction &amp; Materials</t>
  </si>
  <si>
    <t>10/04/2012-29/06/2011-15/01/2001-04/07/2000</t>
  </si>
  <si>
    <t>4,1-77-181,414-850,482</t>
  </si>
  <si>
    <t>Acq. Rem. Int.-Acq. of Assets-Acq. Rem. Int.-Acq. Rem. Int.</t>
  </si>
  <si>
    <t>BOUYGUES SA - MARKET CAPITALIZATION</t>
  </si>
  <si>
    <t>923500</t>
  </si>
  <si>
    <t>BQUE DE LA REUNION</t>
  </si>
  <si>
    <t>FR0000039612</t>
  </si>
  <si>
    <t>BQRE</t>
  </si>
  <si>
    <t>BANQUE DE LA REUNION - MARKET CAPITALIZATION</t>
  </si>
  <si>
    <t>755549</t>
  </si>
  <si>
    <t>BRICORAMA</t>
  </si>
  <si>
    <t>FR0000054421</t>
  </si>
  <si>
    <t>ALBRI</t>
  </si>
  <si>
    <t>Retail</t>
  </si>
  <si>
    <t>BRICORAMA SA - MARKET CAPITALIZATION</t>
  </si>
  <si>
    <t>866704</t>
  </si>
  <si>
    <t>BULL</t>
  </si>
  <si>
    <t>FR0010266601</t>
  </si>
  <si>
    <t>B0V2C19</t>
  </si>
  <si>
    <t>18/11/2009</t>
  </si>
  <si>
    <t>105,24</t>
  </si>
  <si>
    <t>BULL - MARKET CAPITALIZATION</t>
  </si>
  <si>
    <t>308926</t>
  </si>
  <si>
    <t>BURELLE</t>
  </si>
  <si>
    <t>FR0000061137</t>
  </si>
  <si>
    <t>BUR</t>
  </si>
  <si>
    <t>BURELLE SA - MARKET CAPITALIZATION</t>
  </si>
  <si>
    <t>772377</t>
  </si>
  <si>
    <t>CA TOULOUSE 31 CCI</t>
  </si>
  <si>
    <t>FR0000045544</t>
  </si>
  <si>
    <t>CAT31</t>
  </si>
  <si>
    <t>C. AGRI. DE TOULOUSE - MARKET CAPITALIZATION</t>
  </si>
  <si>
    <t>539984</t>
  </si>
  <si>
    <t>CAMBODGE NOM.</t>
  </si>
  <si>
    <t>FR0000079659</t>
  </si>
  <si>
    <t>CBDG</t>
  </si>
  <si>
    <t>COMPAGNIE CAMBODGE - MARKET CAPITALIZATION</t>
  </si>
  <si>
    <t>936588</t>
  </si>
  <si>
    <t>CAMELEON SOFTWARE</t>
  </si>
  <si>
    <t>FR0000074247</t>
  </si>
  <si>
    <t>CAM</t>
  </si>
  <si>
    <t>25/09/2000</t>
  </si>
  <si>
    <t>1,39</t>
  </si>
  <si>
    <t>CAMELEON SOFT - MARKET CAPITALIZATION</t>
  </si>
  <si>
    <t>276528</t>
  </si>
  <si>
    <t>CANAL PLUS(STE ED)</t>
  </si>
  <si>
    <t>FR0000125460</t>
  </si>
  <si>
    <t>AN</t>
  </si>
  <si>
    <t>17/02/2006-16/12/2005-21/04/2004</t>
  </si>
  <si>
    <t>1510-1130-10</t>
  </si>
  <si>
    <t>Merger-Merger-Acq. of Assets</t>
  </si>
  <si>
    <t>SOCIETE D'EDITION - MARKET CAPITALIZATION</t>
  </si>
  <si>
    <t>756920</t>
  </si>
  <si>
    <t>CAP GEMINI</t>
  </si>
  <si>
    <t>FR0000125338</t>
  </si>
  <si>
    <t>CAP</t>
  </si>
  <si>
    <t>14/06/2011-05/04/2011-02/09/2010-25/07/2008-26/10/2006-18/03/2004-27/08/2003-06/12/1999-16/06/1999-07/04/1999</t>
  </si>
  <si>
    <t>382-40-233-255-915,671-8,208-234,915-11601,342-995,805-185,34</t>
  </si>
  <si>
    <t>Acq. of Assets-Merger-Acq. Maj. Int.-Acq. of Assets-Merger-Acq. Rem. Int.-Merger-Merger-Merger-Acq. of Assets</t>
  </si>
  <si>
    <t>CAPGEMINI S.A. - MARKET CAPITALIZATION</t>
  </si>
  <si>
    <t>702043</t>
  </si>
  <si>
    <t>CARPINIENNE PART.</t>
  </si>
  <si>
    <t>FR0000064156</t>
  </si>
  <si>
    <t>CARP</t>
  </si>
  <si>
    <t>CARPINIENNE DE PARTI - MARKET CAPITALIZATION</t>
  </si>
  <si>
    <t>539928</t>
  </si>
  <si>
    <t>CARREFOUR</t>
  </si>
  <si>
    <t>FR0000120172</t>
  </si>
  <si>
    <t>CA</t>
  </si>
  <si>
    <t>12/12/2011-04/06/2010-30/09/2008-23/04/2007-04/12/2006-21/12/2005-20/12/2005-08/06/2005-03/05/2005-19/01/2005-31/05/2004-25/07/2000-06/03/2000-30/08/1999-09/08/1999-10/07/1999-28/08/1998-22/05/1998</t>
  </si>
  <si>
    <t>493,691-30-4,615-827,388-374,473-126,879-177,902-105,173-93,556-178,565-142,805-669,303-2580-15149,698-331,993-196,117-2575,104-171,967</t>
  </si>
  <si>
    <t>Merger-Acq. of Assets-Acq. Maj. Int.-Acq. of Assets-Acq. of Assets-Acq. Part. Int.-Acq. Rem. Int.-Acq. of Assets-Acq. Maj. Int.-Acq. Maj. Int.-Acq. Rem. Int.-Merger-Merger-Acq. Maj. Int.-Acq. of Assets-Acq. of Assets-Merger-Acq. Rem. Int.</t>
  </si>
  <si>
    <t>CARREFOUR S.A. - MARKET CAPITALIZATION</t>
  </si>
  <si>
    <t>922029</t>
  </si>
  <si>
    <t>CARREFOUR PRO DEV</t>
  </si>
  <si>
    <t>FR0010828137</t>
  </si>
  <si>
    <t>CARPD</t>
  </si>
  <si>
    <t>B4Y0230</t>
  </si>
  <si>
    <t>CARREFOUR PROP - MARKET CAPITALIZATION</t>
  </si>
  <si>
    <t>276477</t>
  </si>
  <si>
    <t>CASINO GUICHARD</t>
  </si>
  <si>
    <t>FR0000125585</t>
  </si>
  <si>
    <t>CO</t>
  </si>
  <si>
    <t>29/06/2012-12/11/2009-20/03/2008-28/01/2008-16/01/2007-18/05/2005-04/05/2005-05/04/2001-17/11/2000-12/06/2000-22/03/2000-08/02/2000-25/01/1999-24/06/1998</t>
  </si>
  <si>
    <t>1175-428,6-5,449-26,6-252,576-200-661,594-29,036-76,579-41,986-18,222-88,55-172,575-109,25</t>
  </si>
  <si>
    <t>Acq. Rem. Int.-Acq. Rem. Int.-Acq. Maj. Int.-Acq. Maj. Int.-Acq. Maj. Int.-Acq. Maj. Int.-Acq. Maj. Int.-Acq. of Assets-Acq. Rem. Int.-Acq. of Assets-Acq. Rem. Int.-Acq. Maj. Int.-Acq. Maj. Int.-Acq. Maj. Int.</t>
  </si>
  <si>
    <t>CASINO GUICHARD PERR - MARKET CAPITALIZATION</t>
  </si>
  <si>
    <t>923254</t>
  </si>
  <si>
    <t>CAST</t>
  </si>
  <si>
    <t>FR0000072894</t>
  </si>
  <si>
    <t>CAS</t>
  </si>
  <si>
    <t>CAST SA - MARKET CAPITALIZATION</t>
  </si>
  <si>
    <t>672510</t>
  </si>
  <si>
    <t>CATERING INTL SCES</t>
  </si>
  <si>
    <t>FR0000064446</t>
  </si>
  <si>
    <t>CTRG</t>
  </si>
  <si>
    <t>CIS CATERING - MARKET CAPITALIZATION</t>
  </si>
  <si>
    <t>682895</t>
  </si>
  <si>
    <t>CCA INTERNATIONAL</t>
  </si>
  <si>
    <t>FR0000078339</t>
  </si>
  <si>
    <t>CCA</t>
  </si>
  <si>
    <t>CCA INTERNATIONAL - MARKET CAPITALIZATION</t>
  </si>
  <si>
    <t>289422</t>
  </si>
  <si>
    <t>CEGEDIM</t>
  </si>
  <si>
    <t>FR0000053506</t>
  </si>
  <si>
    <t>CGM</t>
  </si>
  <si>
    <t>28/07/2010-01/03/2007</t>
  </si>
  <si>
    <t>10,392-549,658</t>
  </si>
  <si>
    <t>Merger-Merger</t>
  </si>
  <si>
    <t>CEGEDIM - MARKET CAPITALIZATION</t>
  </si>
  <si>
    <t>143693</t>
  </si>
  <si>
    <t>CEGID GROUP</t>
  </si>
  <si>
    <t>FR0000124703</t>
  </si>
  <si>
    <t>CGD</t>
  </si>
  <si>
    <t>17/09/2008-23/06/2004-02/10/2003-08/01/1999</t>
  </si>
  <si>
    <t>4-57,269-3-6,357</t>
  </si>
  <si>
    <t>Acq. of Assets-Merger-Merger-Merger</t>
  </si>
  <si>
    <t>CEGID GROUP - MARKET CAPITALIZATION</t>
  </si>
  <si>
    <t>702157</t>
  </si>
  <si>
    <t>CEREP</t>
  </si>
  <si>
    <t>FR0004042232</t>
  </si>
  <si>
    <t>ALCER</t>
  </si>
  <si>
    <t>25/05/2004-15/01/2004</t>
  </si>
  <si>
    <t>3,44-10,275</t>
  </si>
  <si>
    <t>CEREP - MARKET CAPITALIZATION</t>
  </si>
  <si>
    <t>895991</t>
  </si>
  <si>
    <t>CESAR</t>
  </si>
  <si>
    <t>FR0010540997</t>
  </si>
  <si>
    <t>ALCES</t>
  </si>
  <si>
    <t>B29KG40</t>
  </si>
  <si>
    <t>CESAR - MARKET CAPITALIZATION</t>
  </si>
  <si>
    <t>289391</t>
  </si>
  <si>
    <t>CFI</t>
  </si>
  <si>
    <t>FR0000037475</t>
  </si>
  <si>
    <t>CFI-COMPAGNIE - MARKET CAPITALIZATION</t>
  </si>
  <si>
    <t>936627</t>
  </si>
  <si>
    <t>CGG</t>
  </si>
  <si>
    <t>FR0000120164</t>
  </si>
  <si>
    <t>24/09/2012-10/11/2008-05/09/2006-29/08/2005-29/08/2005-01/11/2000-26/10/1999</t>
  </si>
  <si>
    <t>1200-236,038-2579,12-174,522-116,348-139,068-91,227</t>
  </si>
  <si>
    <t>Acq. of Assets-Merger-Merger-Acq. Maj. Int.-Acq. Rem. Int.-Acq. of Assets-Merger</t>
  </si>
  <si>
    <t>CGG SA - MARKET CAPITALIZATION</t>
  </si>
  <si>
    <t>998054</t>
  </si>
  <si>
    <t>CH.FER VAR GARD N.</t>
  </si>
  <si>
    <t>FR0000051567</t>
  </si>
  <si>
    <t>MLCVG</t>
  </si>
  <si>
    <t>TRAMWAYS DU VAR ET - MARKET CAPITALIZATION</t>
  </si>
  <si>
    <t>142647</t>
  </si>
  <si>
    <t>CHARGEURS</t>
  </si>
  <si>
    <t>FR0000130692</t>
  </si>
  <si>
    <t>CRI</t>
  </si>
  <si>
    <t>24/04/2000</t>
  </si>
  <si>
    <t>120,431</t>
  </si>
  <si>
    <t>CHARGEURS SA - MARKET CAPITALIZATION</t>
  </si>
  <si>
    <t>866641</t>
  </si>
  <si>
    <t>CHAUF.URB.</t>
  </si>
  <si>
    <t>FR0000052896</t>
  </si>
  <si>
    <t>CHAU</t>
  </si>
  <si>
    <t>CIE PAR CHAUFF URBAI - MARKET CAPITALIZATION</t>
  </si>
  <si>
    <t>929243</t>
  </si>
  <si>
    <t>CHAUSSERIA</t>
  </si>
  <si>
    <t>FR0000060907</t>
  </si>
  <si>
    <t>CHSR</t>
  </si>
  <si>
    <t>CHAUSSERIA (LA) SA - MARKET CAPITALIZATION</t>
  </si>
  <si>
    <t>772597</t>
  </si>
  <si>
    <t>CHRISTIAN DIOR</t>
  </si>
  <si>
    <t>FR0000130403</t>
  </si>
  <si>
    <t>CDI</t>
  </si>
  <si>
    <t>CHRISTIAN DIOR SA - MARKET CAPITALIZATION</t>
  </si>
  <si>
    <t>539616</t>
  </si>
  <si>
    <t>CIC</t>
  </si>
  <si>
    <t>FR0005025004</t>
  </si>
  <si>
    <t>CC</t>
  </si>
  <si>
    <t>06/10/2009-10/03/2004-22/05/2001-26/01/2000</t>
  </si>
  <si>
    <t>71,9-83,974-16,531-1,099</t>
  </si>
  <si>
    <t>Acq. Rem. Int.-Acq. Maj. Int.-Acq. Rem. Int.-Acq. Rem. Int.</t>
  </si>
  <si>
    <t>CREDIT INDUSTRIEL - MARKET CAPITALIZATION</t>
  </si>
  <si>
    <t>682851</t>
  </si>
  <si>
    <t>CIE MAROCAINE</t>
  </si>
  <si>
    <t>FR0000030611</t>
  </si>
  <si>
    <t>CIEM</t>
  </si>
  <si>
    <t>COMPAGNIE MAROCAINE - MARKET CAPITALIZATION</t>
  </si>
  <si>
    <t>997953</t>
  </si>
  <si>
    <t>CIMENTS FRANCAIS</t>
  </si>
  <si>
    <t>FR0000120982</t>
  </si>
  <si>
    <t>CMA</t>
  </si>
  <si>
    <t>30/03/2007-11/05/2006-12/06/2005-26/06/2002-24/04/2000</t>
  </si>
  <si>
    <t>52,411-99,998-477,234-8,784-97,54</t>
  </si>
  <si>
    <t>Acq. of Assets-Acq. Rem. Int.-Acq. Maj. Int.-Acq. Rem. Int.-Acq. Maj. Int.</t>
  </si>
  <si>
    <t>CIMENTS FRANCAIS - MARKET CAPITALIZATION</t>
  </si>
  <si>
    <t>929173</t>
  </si>
  <si>
    <t>CJS PLV</t>
  </si>
  <si>
    <t>FR0000074361</t>
  </si>
  <si>
    <t>MLCJS</t>
  </si>
  <si>
    <t>CJS-PLV - MARKET CAPITALIZATION</t>
  </si>
  <si>
    <t>276600</t>
  </si>
  <si>
    <t>CLUB MEDITERRANEE</t>
  </si>
  <si>
    <t>FR0000121568</t>
  </si>
  <si>
    <t>CU</t>
  </si>
  <si>
    <t>03/05/2001-02/06/1999</t>
  </si>
  <si>
    <t>41,16-73,938</t>
  </si>
  <si>
    <t>CLUB MEDITERRANEE SA - MARKET CAPITALIZATION</t>
  </si>
  <si>
    <t>923814</t>
  </si>
  <si>
    <t>CNIM CONSTR.FRF 10</t>
  </si>
  <si>
    <t>FR0000053399</t>
  </si>
  <si>
    <t>COM</t>
  </si>
  <si>
    <t>CONSTRUCTIONS - MARKET CAPITALIZATION</t>
  </si>
  <si>
    <t>143554</t>
  </si>
  <si>
    <t>CNP ASSURANCES</t>
  </si>
  <si>
    <t>FR0000120222</t>
  </si>
  <si>
    <t>CNP</t>
  </si>
  <si>
    <t>25/06/2009-22/07/2008-20/12/2006-10/10/2006-10/11/2004-15/02/2001</t>
  </si>
  <si>
    <t>590-164,999-76-1404,782-575-584,276</t>
  </si>
  <si>
    <t>Acq. Maj. Int.-Acq. Maj. Int.-Acq. Maj. Int.-Acq. Rem. Int.-Acq. Maj. Int.-Acq. Maj. Int.</t>
  </si>
  <si>
    <t>CNP ASSURANCES - MARKET CAPITALIZATION</t>
  </si>
  <si>
    <t>685687</t>
  </si>
  <si>
    <t>COFIDUR</t>
  </si>
  <si>
    <t>FR0000054629</t>
  </si>
  <si>
    <t>ALCOF</t>
  </si>
  <si>
    <t>COFIDUR - MARKET CAPITALIZATION</t>
  </si>
  <si>
    <t>881632</t>
  </si>
  <si>
    <t>COGIFRANCE</t>
  </si>
  <si>
    <t>FR0005516804</t>
  </si>
  <si>
    <t>MLCOI</t>
  </si>
  <si>
    <t>COGIFRANCE - MARKET CAPITALIZATION</t>
  </si>
  <si>
    <t>881685</t>
  </si>
  <si>
    <t>COHERIS</t>
  </si>
  <si>
    <t>FR0004031763</t>
  </si>
  <si>
    <t>COH</t>
  </si>
  <si>
    <t>20/03/2007-20/03/2007-04/11/2004</t>
  </si>
  <si>
    <t>2,655-0,79-1,5</t>
  </si>
  <si>
    <t>Acq. Maj. Int.-Acq. Rem. Int.-Acq. Maj. Int.</t>
  </si>
  <si>
    <t>COHERIS ATIX - MARKET CAPITALIZATION</t>
  </si>
  <si>
    <t>672668</t>
  </si>
  <si>
    <t>COLAS</t>
  </si>
  <si>
    <t>FR0000121634</t>
  </si>
  <si>
    <t>RE</t>
  </si>
  <si>
    <t>07/02/2005-15/11/2004</t>
  </si>
  <si>
    <t>7,225-22,156</t>
  </si>
  <si>
    <t>COLAS SA - MARKET CAPITALIZATION</t>
  </si>
  <si>
    <t>929247</t>
  </si>
  <si>
    <t>COMPOBAIE</t>
  </si>
  <si>
    <t>FR0000074288</t>
  </si>
  <si>
    <t>MLCOM</t>
  </si>
  <si>
    <t>COMPOBAIE SA - MARKET CAPITALIZATION</t>
  </si>
  <si>
    <t>276481</t>
  </si>
  <si>
    <t>CONSORT NT</t>
  </si>
  <si>
    <t>FR0000077828</t>
  </si>
  <si>
    <t>MLCNT</t>
  </si>
  <si>
    <t>CONSORT NT SA - MARKET CAPITALIZATION</t>
  </si>
  <si>
    <t>265523</t>
  </si>
  <si>
    <t>COURTOIS</t>
  </si>
  <si>
    <t>FR0000065393</t>
  </si>
  <si>
    <t>COUR</t>
  </si>
  <si>
    <t>COURTOIS SA - MARKET CAPITALIZATION</t>
  </si>
  <si>
    <t>539934</t>
  </si>
  <si>
    <t>CRCAM ALP.PROV.CCI</t>
  </si>
  <si>
    <t>FR0000044323</t>
  </si>
  <si>
    <t>CRAP</t>
  </si>
  <si>
    <t>CA ALPES PROVENCE - MARKET CAPITALIZATION</t>
  </si>
  <si>
    <t>692134</t>
  </si>
  <si>
    <t>CRCAM ILLE-VIL.CCI</t>
  </si>
  <si>
    <t>FR0000045213</t>
  </si>
  <si>
    <t>CIV</t>
  </si>
  <si>
    <t>C.A. ILLE &amp; VILAINE - MARKET CAPITALIZATION</t>
  </si>
  <si>
    <t>307769</t>
  </si>
  <si>
    <t>CRCAM LOIRE HTE L.</t>
  </si>
  <si>
    <t>FR0000045239</t>
  </si>
  <si>
    <t>CRLO</t>
  </si>
  <si>
    <t>C.A. LOIRE HTE-LOIRE - MARKET CAPITALIZATION</t>
  </si>
  <si>
    <t>307143</t>
  </si>
  <si>
    <t>CRCAM MORBIHAN CCI</t>
  </si>
  <si>
    <t>FR0000045551</t>
  </si>
  <si>
    <t>CMO</t>
  </si>
  <si>
    <t>CR. AGR. DU MORBIHAN - MARKET CAPITALIZATION</t>
  </si>
  <si>
    <t>539980</t>
  </si>
  <si>
    <t>CRCAM PARIS ET IDF</t>
  </si>
  <si>
    <t>FR0000045528</t>
  </si>
  <si>
    <t>CAF</t>
  </si>
  <si>
    <t>C.A. ILE DE FRANCE - MARKET CAPITALIZATION</t>
  </si>
  <si>
    <t>776516</t>
  </si>
  <si>
    <t>CRCAM SUD R.A.CCI</t>
  </si>
  <si>
    <t>FR0000045346</t>
  </si>
  <si>
    <t>CRSU</t>
  </si>
  <si>
    <t>CA SUD RHONE ALPES - MARKET CAPITALIZATION</t>
  </si>
  <si>
    <t>881446</t>
  </si>
  <si>
    <t>CRCAM TOURAINE CCI</t>
  </si>
  <si>
    <t>FR0000045304</t>
  </si>
  <si>
    <t>CRTO</t>
  </si>
  <si>
    <t>C.A. TOURAINE POITOU - MARKET CAPITALIZATION</t>
  </si>
  <si>
    <t>309103</t>
  </si>
  <si>
    <t>CROSSWOOD</t>
  </si>
  <si>
    <t>FR0000050395</t>
  </si>
  <si>
    <t>CROS</t>
  </si>
  <si>
    <t>CROSSWOOD SA - MARKET CAPITALIZATION</t>
  </si>
  <si>
    <t>504660</t>
  </si>
  <si>
    <t>CS (COMM.SYSTEMES)</t>
  </si>
  <si>
    <t>FR0007317813</t>
  </si>
  <si>
    <t>SX</t>
  </si>
  <si>
    <t>CS COMMUN &amp; SYSTEMES - MARKET CAPITALIZATION</t>
  </si>
  <si>
    <t>936472</t>
  </si>
  <si>
    <t>CYBERGUN</t>
  </si>
  <si>
    <t>FR0004031839</t>
  </si>
  <si>
    <t>ALCYB</t>
  </si>
  <si>
    <t>CYBERGUN SA - MARKET CAPITALIZATION</t>
  </si>
  <si>
    <t>276593</t>
  </si>
  <si>
    <t>DALET</t>
  </si>
  <si>
    <t>FR0011026749</t>
  </si>
  <si>
    <t>DLT</t>
  </si>
  <si>
    <t>B5NQ2B4</t>
  </si>
  <si>
    <t>DALET SA - MARKET CAPITALIZATION</t>
  </si>
  <si>
    <t>289289</t>
  </si>
  <si>
    <t>DAMARIS</t>
  </si>
  <si>
    <t>FR0000077885</t>
  </si>
  <si>
    <t>MLDAM</t>
  </si>
  <si>
    <t>DAMARIS SA - MARKET CAPITALIZATION</t>
  </si>
  <si>
    <t>267465</t>
  </si>
  <si>
    <t>DANE ELEC MEMORY</t>
  </si>
  <si>
    <t>FR0000036774</t>
  </si>
  <si>
    <t>DAN</t>
  </si>
  <si>
    <t>DANE-ELEC MEMORY SA - MARKET CAPITALIZATION</t>
  </si>
  <si>
    <t>892259</t>
  </si>
  <si>
    <t>DANONE</t>
  </si>
  <si>
    <t>FR0000120644</t>
  </si>
  <si>
    <t>BN</t>
  </si>
  <si>
    <t>B1Y9TB3</t>
  </si>
  <si>
    <t>27/06/2012-02/08/2011-11/06/2010-30/03/2010-10/12/2009-31/08/2007-09/07/2007-07/09/2006-09/10/2002-15/08/2002-12/12/2000-05/12/2000-07/11/2000-11/01/2000-17/12/1999-13/09/1999-16/06/1999-02/11/1998-26/10/1998</t>
  </si>
  <si>
    <t>550,001-249,999-51,175-15-100-4,035-11015,049-14-220-49,999-135,663-122,88-157,398-1064,654-457,798-48,282-198,184-92,705-67,758</t>
  </si>
  <si>
    <t>Acq. Maj. Int.-Acq. of Assets-Merger-Merger-Acq. Rem. Int.-Acq. of Assets-Merger-Acq. of Assets-Acq. of Assets-Acq. of Assets-Acq. of Assets-Acq. Rem. Int.-Acq. Maj. Int.-Acq. of Assets-Acq. of Assets-Acq. Rem. Int.-Acq. of Assets-Merger-Acq. of Assets</t>
  </si>
  <si>
    <t>DANONE SA - MARKET CAPITALIZATION</t>
  </si>
  <si>
    <t>912833</t>
  </si>
  <si>
    <t>DASSAULT AVIATION</t>
  </si>
  <si>
    <t>FR0000121725</t>
  </si>
  <si>
    <t>AM</t>
  </si>
  <si>
    <t>DASSAULT AVIATION SA - MARKET CAPITALIZATION</t>
  </si>
  <si>
    <t>936564</t>
  </si>
  <si>
    <t>DASSAULT SYSTEMES</t>
  </si>
  <si>
    <t>FR0000130650</t>
  </si>
  <si>
    <t>DSY</t>
  </si>
  <si>
    <t>29/05/2013-26/04/2012-17/03/2011-22/06/2010-09/06/2010-26/10/2009-17/06/2008-04/04/2006-01/03/2006-26/07/2005-17/05/2005-26/10/2004-15/04/2004-30/03/2001-05/07/2000-01/03/2000-13/12/1999-19/04/1999-07/04/1998</t>
  </si>
  <si>
    <t>158,383-272,916-26,039-5,5-135-403,68-25,796-8-317,74-12-322,14-32-6,834-25,037-26,247-31,813-6,715-24,436-41,379</t>
  </si>
  <si>
    <t>Acq. of Assets-Merger-Acq. of Assets-Acq. of Assets-Acq. of Assets-Acq. of Assets-Acq. of Assets-Acq. of Assets-Merger-Acq. of Assets-Acq. of Assets-Acq. of Assets-Acq. of Assets-Acq. of Assets-Acq. of Assets-Acq. of Assets-Acq. of Assets-Acq. Maj. Int.-Acq. of Assets</t>
  </si>
  <si>
    <t>DASSAULT SYSTEMES SA - MARKET CAPITALIZATION</t>
  </si>
  <si>
    <t>866708</t>
  </si>
  <si>
    <t>DELFINGEN</t>
  </si>
  <si>
    <t>FR0000054132</t>
  </si>
  <si>
    <t>ALDEL</t>
  </si>
  <si>
    <t>DELFINGEN INDUSTRY - MARKET CAPITALIZATION</t>
  </si>
  <si>
    <t>866358</t>
  </si>
  <si>
    <t>DELTA PLUS GROUP</t>
  </si>
  <si>
    <t>FR0004152502</t>
  </si>
  <si>
    <t>DLTA</t>
  </si>
  <si>
    <t>28/06/2002</t>
  </si>
  <si>
    <t>24,286</t>
  </si>
  <si>
    <t>Acq. Maj. Int.</t>
  </si>
  <si>
    <t>DELTA PLUS GROUP - MARKET CAPITALIZATION</t>
  </si>
  <si>
    <t>672681</t>
  </si>
  <si>
    <t>DERICHEBOURG</t>
  </si>
  <si>
    <t>FR0000053381</t>
  </si>
  <si>
    <t>DBG</t>
  </si>
  <si>
    <t>19/04/2007-30/05/2001-11/03/1999</t>
  </si>
  <si>
    <t>1622,758-370,002-139,778</t>
  </si>
  <si>
    <t>DERICHEBOURG. - MARKET CAPITALIZATION</t>
  </si>
  <si>
    <t>143409</t>
  </si>
  <si>
    <t>DEVERNOIS</t>
  </si>
  <si>
    <t>FR0000060840</t>
  </si>
  <si>
    <t>DEVR</t>
  </si>
  <si>
    <t>DEVERNOIS SA - MARKET CAPITALIZATION</t>
  </si>
  <si>
    <t>772617</t>
  </si>
  <si>
    <t>DEVOTEAM</t>
  </si>
  <si>
    <t>FR0000073793</t>
  </si>
  <si>
    <t>DVT</t>
  </si>
  <si>
    <t>30/11/2009-20/06/2009-06/03/2002-09/11/2000</t>
  </si>
  <si>
    <t>0,846-1-48,7-29,945</t>
  </si>
  <si>
    <t>Acq. of Assets-Merger-Merger-Acq. of Assets</t>
  </si>
  <si>
    <t>DEVOTEAM SA - MARKET CAPITALIZATION</t>
  </si>
  <si>
    <t>276439</t>
  </si>
  <si>
    <t>DIAGNOSTIC MEDICAL</t>
  </si>
  <si>
    <t>FR0000063224</t>
  </si>
  <si>
    <t>DGM</t>
  </si>
  <si>
    <t>09/09/1999</t>
  </si>
  <si>
    <t>7,79</t>
  </si>
  <si>
    <t>DIAGNOSTIC MEDICAL - MARKET CAPITALIZATION</t>
  </si>
  <si>
    <t>673880</t>
  </si>
  <si>
    <t>DIGIGRAM</t>
  </si>
  <si>
    <t>FR0000035784</t>
  </si>
  <si>
    <t>DIG</t>
  </si>
  <si>
    <t>DIGIGRAM - MARKET CAPITALIZATION</t>
  </si>
  <si>
    <t>885909</t>
  </si>
  <si>
    <t>DOCK.PETR.AMBES AM</t>
  </si>
  <si>
    <t>FR0000065260</t>
  </si>
  <si>
    <t>DPAM</t>
  </si>
  <si>
    <t>DOCKS PETROLES D'AMB - MARKET CAPITALIZATION</t>
  </si>
  <si>
    <t>539937</t>
  </si>
  <si>
    <t>DUC</t>
  </si>
  <si>
    <t>FR0000036287</t>
  </si>
  <si>
    <t>06/12/2007</t>
  </si>
  <si>
    <t>1,8</t>
  </si>
  <si>
    <t>DUC SA - MARKET CAPITALIZATION</t>
  </si>
  <si>
    <t>892048</t>
  </si>
  <si>
    <t>DYNAFOND</t>
  </si>
  <si>
    <t>FR0000052920</t>
  </si>
  <si>
    <t>MLDYN</t>
  </si>
  <si>
    <t>DYNAFOND - MARKET CAPITALIZATION</t>
  </si>
  <si>
    <t>142750</t>
  </si>
  <si>
    <t>EAUX DE DOUAI</t>
  </si>
  <si>
    <t>FR0005142999</t>
  </si>
  <si>
    <t>MLEAU</t>
  </si>
  <si>
    <t>SOC DES EAUX DOUAI - MARKET CAPITALIZATION</t>
  </si>
  <si>
    <t>881657</t>
  </si>
  <si>
    <t>EAUX DE ROYAN</t>
  </si>
  <si>
    <t>FR0007200100</t>
  </si>
  <si>
    <t>MLEDR</t>
  </si>
  <si>
    <t>B03FFQ2</t>
  </si>
  <si>
    <t>EAUX DE ROYAN - MARKET CAPITALIZATION</t>
  </si>
  <si>
    <t>881921</t>
  </si>
  <si>
    <t>EDITIONS DU SIGNE</t>
  </si>
  <si>
    <t>FR0000052755</t>
  </si>
  <si>
    <t>MLEDS</t>
  </si>
  <si>
    <t>EDITIONS DU SIGNE - MARKET CAPITALIZATION</t>
  </si>
  <si>
    <t>142568</t>
  </si>
  <si>
    <t>EGIDE</t>
  </si>
  <si>
    <t>FR0000072373</t>
  </si>
  <si>
    <t>GID</t>
  </si>
  <si>
    <t>29/11/2000</t>
  </si>
  <si>
    <t>77,56</t>
  </si>
  <si>
    <t>EGIDE - MARKET CAPITALIZATION</t>
  </si>
  <si>
    <t>672579</t>
  </si>
  <si>
    <t>EIFFAGE</t>
  </si>
  <si>
    <t>FR0000130452</t>
  </si>
  <si>
    <t>FGR</t>
  </si>
  <si>
    <t>B13X013</t>
  </si>
  <si>
    <t>23/02/2010-20/10/2008-17/04/2002</t>
  </si>
  <si>
    <t>42-300-50,229</t>
  </si>
  <si>
    <t>Acq. of Assets-Acq. of Assets-Acq. Maj. Int.</t>
  </si>
  <si>
    <t>EIFFAGE SA - MARKET CAPITALIZATION</t>
  </si>
  <si>
    <t>936469</t>
  </si>
  <si>
    <t>ELEC.MADAGASCAR</t>
  </si>
  <si>
    <t>FR0000035719</t>
  </si>
  <si>
    <t>EEM</t>
  </si>
  <si>
    <t>ELEC &amp; EAUX DE MADAG - MARKET CAPITALIZATION</t>
  </si>
  <si>
    <t>936865</t>
  </si>
  <si>
    <t>ELEC.STRASBOURG</t>
  </si>
  <si>
    <t>FR0000031023</t>
  </si>
  <si>
    <t>ELEC</t>
  </si>
  <si>
    <t>ELECTRI. DE STRASBOU - MARKET CAPITALIZATION</t>
  </si>
  <si>
    <t>929290</t>
  </si>
  <si>
    <t>EMME</t>
  </si>
  <si>
    <t>FR0004155000</t>
  </si>
  <si>
    <t>EME</t>
  </si>
  <si>
    <t>EMME - MARKET CAPITALIZATION</t>
  </si>
  <si>
    <t>288921</t>
  </si>
  <si>
    <t>ENCRES DUBUIT</t>
  </si>
  <si>
    <t>FR0004030708</t>
  </si>
  <si>
    <t>DBT</t>
  </si>
  <si>
    <t>ENCRES DUBUIT - MARKET CAPITALIZATION</t>
  </si>
  <si>
    <t>276826</t>
  </si>
  <si>
    <t>ERAMET</t>
  </si>
  <si>
    <t>FR0000131757</t>
  </si>
  <si>
    <t>ERA</t>
  </si>
  <si>
    <t>Basic Resources</t>
  </si>
  <si>
    <t>15/04/2008-14/03/2006-18/05/1999-28/01/1999</t>
  </si>
  <si>
    <t>593,129-140,2-487,168-175,712</t>
  </si>
  <si>
    <t>Acq. of Assets-Merger-Acq. Maj. Int.-Acq. of Assets</t>
  </si>
  <si>
    <t>ERAMET SA - MARKET CAPITALIZATION</t>
  </si>
  <si>
    <t>143191</t>
  </si>
  <si>
    <t>ESI GROUP</t>
  </si>
  <si>
    <t>FR0004110310</t>
  </si>
  <si>
    <t>ESI</t>
  </si>
  <si>
    <t>29/11/2002</t>
  </si>
  <si>
    <t>3,017</t>
  </si>
  <si>
    <t>ESI GROUP - MARKET CAPITALIZATION</t>
  </si>
  <si>
    <t>289344</t>
  </si>
  <si>
    <t>ESKER</t>
  </si>
  <si>
    <t>FR0000035818</t>
  </si>
  <si>
    <t>ALESK</t>
  </si>
  <si>
    <t>13/07/2000</t>
  </si>
  <si>
    <t>9,878</t>
  </si>
  <si>
    <t>ESKER SA - MARKET CAPITALIZATION</t>
  </si>
  <si>
    <t>885926</t>
  </si>
  <si>
    <t>ESSILOR INTL.</t>
  </si>
  <si>
    <t>FR0000121667</t>
  </si>
  <si>
    <t>EI</t>
  </si>
  <si>
    <t>08/11/2013-29/07/2013-14/12/2012-15/10/2010-10/02/2010-16/12/2009-16/06/2008</t>
  </si>
  <si>
    <t>226,321-1398,485-35,014-87,002-6,37-384,195-338,56</t>
  </si>
  <si>
    <t>Merger-Merger-Acq. Maj. Int.-Acq. Maj. Int.-Acq. Maj. Int.-Merger-Merger</t>
  </si>
  <si>
    <t>ESSILOR INTERNATIO - MARKET CAPITALIZATION</t>
  </si>
  <si>
    <t>936514</t>
  </si>
  <si>
    <t>ESSO</t>
  </si>
  <si>
    <t>FR0000120669</t>
  </si>
  <si>
    <t>ES</t>
  </si>
  <si>
    <t>ESSO SAF - MARKET CAPITALIZATION</t>
  </si>
  <si>
    <t>929189</t>
  </si>
  <si>
    <t>ETAM DEVELOPPEMENT</t>
  </si>
  <si>
    <t>FR0000035743</t>
  </si>
  <si>
    <t>TAM</t>
  </si>
  <si>
    <t>ETAM DEVELOPPEMENT - MARKET CAPITALIZATION</t>
  </si>
  <si>
    <t>885924</t>
  </si>
  <si>
    <t>ETU.REALI.MOULES</t>
  </si>
  <si>
    <t>FR0000063950</t>
  </si>
  <si>
    <t>ERMO</t>
  </si>
  <si>
    <t>ETUDES REALISATIONS - MARKET CAPITALIZATION</t>
  </si>
  <si>
    <t>682854</t>
  </si>
  <si>
    <t>EULER HERMES</t>
  </si>
  <si>
    <t>FR0004254035</t>
  </si>
  <si>
    <t>ELE</t>
  </si>
  <si>
    <t>07/03/2005-30/01/2002</t>
  </si>
  <si>
    <t>55-535</t>
  </si>
  <si>
    <t>Acq. Rem. Int.-Acq. Maj. Int.</t>
  </si>
  <si>
    <t>EULER HERMES - MARKET CAPITALIZATION</t>
  </si>
  <si>
    <t>289127</t>
  </si>
  <si>
    <t>EURASIA FONC INV</t>
  </si>
  <si>
    <t>FR0000061475</t>
  </si>
  <si>
    <t>EFI</t>
  </si>
  <si>
    <t>EURASIA FON - MARKET CAPITALIZATION</t>
  </si>
  <si>
    <t>539971</t>
  </si>
  <si>
    <t>EURAZEO</t>
  </si>
  <si>
    <t>FR0000121121</t>
  </si>
  <si>
    <t>RF</t>
  </si>
  <si>
    <t>12/11/2013-13/10/2011-26/04/2011-24/07/2007-19/02/2007-09/03/2006-13/07/2005-01/03/2005-16/02/2004-25/04/2001-13/11/2000</t>
  </si>
  <si>
    <t>143-37-83,196-2280-885-1260-140-97,395-1160,957-159,665-986,472</t>
  </si>
  <si>
    <t>Acq. Maj. Int.-Acq. Maj. Int.-Acq. Maj. Int.-Merger-Merger-Merger-Acq. of Assets-Acq. Maj. Int.-Merger-Acq. Rem. Int.-Acq. Part. Int.</t>
  </si>
  <si>
    <t>EURAZEO - MARKET CAPITALIZATION</t>
  </si>
  <si>
    <t>923284</t>
  </si>
  <si>
    <t>EURO DISNEY</t>
  </si>
  <si>
    <t>FR0010540740</t>
  </si>
  <si>
    <t>EDL</t>
  </si>
  <si>
    <t>B29QD14</t>
  </si>
  <si>
    <t>EURO DISNEY SCA - MARKET CAPITALIZATION</t>
  </si>
  <si>
    <t>504944</t>
  </si>
  <si>
    <t>EUROFINS SCIENT.</t>
  </si>
  <si>
    <t>FR0000038259</t>
  </si>
  <si>
    <t>ERF</t>
  </si>
  <si>
    <t>24/02/2011-23/08/2006-02/11/2005</t>
  </si>
  <si>
    <t>152,26-2,563-6,21</t>
  </si>
  <si>
    <t>Acq. of Assets-Acq. Rem. Int.-Acq. of Assets</t>
  </si>
  <si>
    <t>EUROFINS SCIENTIFIC - MARKET CAPITALIZATION</t>
  </si>
  <si>
    <t>892981</t>
  </si>
  <si>
    <t>EUROSIC</t>
  </si>
  <si>
    <t>FR0000038200</t>
  </si>
  <si>
    <t>ERSC</t>
  </si>
  <si>
    <t>10/07/2013-04/07/2011-08/03/2007-08/03/2007</t>
  </si>
  <si>
    <t>50-346-93,096-295,45</t>
  </si>
  <si>
    <t>Acq. of Assets-Acq. of Assets-Acq. Rem. Int.-Acq. Maj. Int.</t>
  </si>
  <si>
    <t>EUROSIC SA - MARKET CAPITALIZATION</t>
  </si>
  <si>
    <t>772619</t>
  </si>
  <si>
    <t>EXACOMPTA CLAIREF.</t>
  </si>
  <si>
    <t>FR0000064164</t>
  </si>
  <si>
    <t>EXAC</t>
  </si>
  <si>
    <t>EXACOMPTA CLAIREFONT - MARKET CAPITALIZATION</t>
  </si>
  <si>
    <t>539959</t>
  </si>
  <si>
    <t>EXEL INDUSTRIES</t>
  </si>
  <si>
    <t>FR0004527638</t>
  </si>
  <si>
    <t>EXE</t>
  </si>
  <si>
    <t>04/07/2012-19/11/2007</t>
  </si>
  <si>
    <t>3-39</t>
  </si>
  <si>
    <t>Merger-Acq. of Assets</t>
  </si>
  <si>
    <t>EXEL INDUSTRIES - MARKET CAPITALIZATION</t>
  </si>
  <si>
    <t>885915</t>
  </si>
  <si>
    <t>EXPLOSIFS PROD.CHI</t>
  </si>
  <si>
    <t>FR0000039026</t>
  </si>
  <si>
    <t>EXPL</t>
  </si>
  <si>
    <t>EXPLO &amp; PROD CHIM SA - MARKET CAPITALIZATION</t>
  </si>
  <si>
    <t>936964</t>
  </si>
  <si>
    <t>FAIVELEY TRANSPORT</t>
  </si>
  <si>
    <t>FR0000053142</t>
  </si>
  <si>
    <t>LEY</t>
  </si>
  <si>
    <t>B11HYH1</t>
  </si>
  <si>
    <t>12/01/2012-09/01/2006</t>
  </si>
  <si>
    <t>11,705-12,7</t>
  </si>
  <si>
    <t>Acq. of Assets-Acq. Maj. Int.</t>
  </si>
  <si>
    <t>FAIVELEY - MARKET CAPITALIZATION</t>
  </si>
  <si>
    <t>143061</t>
  </si>
  <si>
    <t>FAURECIA</t>
  </si>
  <si>
    <t>FR0000121147</t>
  </si>
  <si>
    <t>EO</t>
  </si>
  <si>
    <t>23/11/2010-04/02/2010-02/11/2009-26/09/2001-25/10/2000-16/11/1999</t>
  </si>
  <si>
    <t>12-33-276,089-45,826-209,135-329,713</t>
  </si>
  <si>
    <t>Acq. of Assets-Acq. of Assets-Merger-Acq. Rem. Int.-Acq. Rem. Int.-Merger</t>
  </si>
  <si>
    <t>FAURECIA SA - MARKET CAPITALIZATION</t>
  </si>
  <si>
    <t>937211</t>
  </si>
  <si>
    <t>FAUVET GIREL</t>
  </si>
  <si>
    <t>FR0000063034</t>
  </si>
  <si>
    <t>FAUV</t>
  </si>
  <si>
    <t>FAUVET GIREL (ETS) - MARKET CAPITALIZATION</t>
  </si>
  <si>
    <t>936648</t>
  </si>
  <si>
    <t>FAYENC.SARREGUEMI.</t>
  </si>
  <si>
    <t>FR0000031973</t>
  </si>
  <si>
    <t>FAYE</t>
  </si>
  <si>
    <t>FAYENCERIES DE SARRE - MARKET CAPITALIZATION</t>
  </si>
  <si>
    <t>936808</t>
  </si>
  <si>
    <t>FDL</t>
  </si>
  <si>
    <t>FR0000030181</t>
  </si>
  <si>
    <t>B1X0VQ6</t>
  </si>
  <si>
    <t>30/09/2013-28/09/2012-30/09/2009-05/10/2006-05/10/2006</t>
  </si>
  <si>
    <t>351-75,1-125-2100-104</t>
  </si>
  <si>
    <t>Acq. of Assets-Acq. of Assets-Acq. of Assets-Acq. of Assets-Acq. of Assets</t>
  </si>
  <si>
    <t>FONCIERE DEVE - MARKET CAPITALIZATION</t>
  </si>
  <si>
    <t>776580</t>
  </si>
  <si>
    <t>FERM.CAS.MUN.CANNE</t>
  </si>
  <si>
    <t>FR0000062101</t>
  </si>
  <si>
    <t>FCMC</t>
  </si>
  <si>
    <t>STE FERM CAS MUN CAN - MARKET CAPITALIZATION</t>
  </si>
  <si>
    <t>539941</t>
  </si>
  <si>
    <t>FFP</t>
  </si>
  <si>
    <t>FR0000064784</t>
  </si>
  <si>
    <t>FFP-STE FON, FIN/PAR - MARKET CAPITALIZATION</t>
  </si>
  <si>
    <t>505086</t>
  </si>
  <si>
    <t>FIDUCIAL OFF.SOL.</t>
  </si>
  <si>
    <t>FR0000061418</t>
  </si>
  <si>
    <t>SACI</t>
  </si>
  <si>
    <t>FIDUCIAL OFFICE - MARKET CAPITALIZATION</t>
  </si>
  <si>
    <t>539994</t>
  </si>
  <si>
    <t>FIDUCIAL REAL EST.</t>
  </si>
  <si>
    <t>FR0000060535</t>
  </si>
  <si>
    <t>ORIA</t>
  </si>
  <si>
    <t>FIDUCIAL REAL ESTATE - MARKET CAPITALIZATION</t>
  </si>
  <si>
    <t>539962</t>
  </si>
  <si>
    <t>FIMALAC</t>
  </si>
  <si>
    <t>FR0000037947</t>
  </si>
  <si>
    <t>FIM</t>
  </si>
  <si>
    <t>16/07/2013-04/05/2000-24/03/1999-15/07/1998-21/01/1998</t>
  </si>
  <si>
    <t>66,9-43,741-933,54-83,735-54,119</t>
  </si>
  <si>
    <t>Acq. Maj. Int.-Acq. Rem. Int.-Merger-Acq. of Assets-Acq. Rem. Int.</t>
  </si>
  <si>
    <t>F MARC DE - MARKET CAPITALIZATION</t>
  </si>
  <si>
    <t>936720</t>
  </si>
  <si>
    <t>FIN.ETANG BERRE</t>
  </si>
  <si>
    <t>FR0000062341</t>
  </si>
  <si>
    <t>BERR</t>
  </si>
  <si>
    <t>FIEBM SA - MARKET CAPITALIZATION</t>
  </si>
  <si>
    <t>997926</t>
  </si>
  <si>
    <t>FINANCIERE MARJOS</t>
  </si>
  <si>
    <t>FR0000060824</t>
  </si>
  <si>
    <t>FINM</t>
  </si>
  <si>
    <t>FINANCIERE MARJOS - MARKET CAPITALIZATION</t>
  </si>
  <si>
    <t>772599</t>
  </si>
  <si>
    <t>FINANCIERE ODET</t>
  </si>
  <si>
    <t>FR0000062234</t>
  </si>
  <si>
    <t>ODET</t>
  </si>
  <si>
    <t>FINANCIERE DE L'ODET - MARKET CAPITALIZATION</t>
  </si>
  <si>
    <t>936644</t>
  </si>
  <si>
    <t>FINATIS</t>
  </si>
  <si>
    <t>FR0000035123</t>
  </si>
  <si>
    <t>FNTS</t>
  </si>
  <si>
    <t>FINATIS SA - MARKET CAPITALIZATION</t>
  </si>
  <si>
    <t>772639</t>
  </si>
  <si>
    <t>FIPP</t>
  </si>
  <si>
    <t>FR0000038184</t>
  </si>
  <si>
    <t>FIPP SA - MARKET CAPITALIZATION</t>
  </si>
  <si>
    <t>916038</t>
  </si>
  <si>
    <t>FLEURY MICHON</t>
  </si>
  <si>
    <t>FR0000074759</t>
  </si>
  <si>
    <t>FLE</t>
  </si>
  <si>
    <t>FLEURY MICHON - MARKET CAPITALIZATION</t>
  </si>
  <si>
    <t>276759</t>
  </si>
  <si>
    <t>FONC.DES REGIONS</t>
  </si>
  <si>
    <t>FR0000064578</t>
  </si>
  <si>
    <t>FDR</t>
  </si>
  <si>
    <t>11/06/2013-05/06/2012-14/10/2009-14/10/2009-02/07/2007-19/02/2007-03/01/2007-01/06/2006-23/09/2003-24/10/2000</t>
  </si>
  <si>
    <t>318,32-4,205-149,568-157,44-486-931,105-11-1201-680-98</t>
  </si>
  <si>
    <t>Acq. Maj. Int.-Acq. Rem. Int.-Acq. of Assets-Acq. of Assets-Acq. of Assets-Acq. Maj. Int.-Acq. Maj. Int.-Merger-Acq. of Assets-Acq. of Assets</t>
  </si>
  <si>
    <t>FONCIERE DES REGIONS - MARKET CAPITALIZATION</t>
  </si>
  <si>
    <t>772623</t>
  </si>
  <si>
    <t>FONCIERE 7 INVEST</t>
  </si>
  <si>
    <t>FR0000065930</t>
  </si>
  <si>
    <t>LEBL</t>
  </si>
  <si>
    <t>FONCIERE 7 INV - MARKET CAPITALIZATION</t>
  </si>
  <si>
    <t>685867</t>
  </si>
  <si>
    <t>FONCIERE ATLAND</t>
  </si>
  <si>
    <t>FR0000064362</t>
  </si>
  <si>
    <t>FATL</t>
  </si>
  <si>
    <t>FONCIERE ATLAND - MARKET CAPITALIZATION</t>
  </si>
  <si>
    <t>936837</t>
  </si>
  <si>
    <t>FONCIERE DE PARIS</t>
  </si>
  <si>
    <t>FR0000034431</t>
  </si>
  <si>
    <t>FDPA</t>
  </si>
  <si>
    <t>FONCIERE D - MARKET CAPITALIZATION</t>
  </si>
  <si>
    <t>756334</t>
  </si>
  <si>
    <t>FONCIERE DES MURS</t>
  </si>
  <si>
    <t>FR0000060303</t>
  </si>
  <si>
    <t>FMU</t>
  </si>
  <si>
    <t>B1WSPV4</t>
  </si>
  <si>
    <t>26/07/2007-24/05/2007-24/04/2007-21/07/2006-06/03/2006-09/03/2005-20/09/2004</t>
  </si>
  <si>
    <t>177-316-242-118,8-583-297-18,075</t>
  </si>
  <si>
    <t>Acq. of Assets-Acq. of Assets-Acq. of Assets-Acq. of Assets-Acq. of Assets-Acq. of Assets-Merger</t>
  </si>
  <si>
    <t>FONCIERE DES MURS - MARKET CAPITALIZATION</t>
  </si>
  <si>
    <t>741789</t>
  </si>
  <si>
    <t>FONCIERE EURIS</t>
  </si>
  <si>
    <t>FR0000038499</t>
  </si>
  <si>
    <t>EURS</t>
  </si>
  <si>
    <t>FONCIERE EURIS - MARKET CAPITALIZATION</t>
  </si>
  <si>
    <t>997950</t>
  </si>
  <si>
    <t>FONCIERE LYONNAISE</t>
  </si>
  <si>
    <t>FR0000033409</t>
  </si>
  <si>
    <t>FLY</t>
  </si>
  <si>
    <t>08/02/2007-24/07/2006-05/07/2006-06/03/2004-16/05/2002-05/06/1998</t>
  </si>
  <si>
    <t>217,133-125-94-534,1-120-396,367</t>
  </si>
  <si>
    <t>Acq. Rem. Int.-Acq. of Assets-Acq. of Assets-Acq. of Assets-Acq. Maj. Int.-Acq. of Assets</t>
  </si>
  <si>
    <t>STE. FONCIERE LYONN. - MARKET CAPITALIZATION</t>
  </si>
  <si>
    <t>929165</t>
  </si>
  <si>
    <t>FONCIERE R-PARIS</t>
  </si>
  <si>
    <t>FR0000063265</t>
  </si>
  <si>
    <t>FFBE</t>
  </si>
  <si>
    <t>12/12/2006</t>
  </si>
  <si>
    <t>64,5</t>
  </si>
  <si>
    <t>FONCIERE R-PARIS - MARKET CAPITALIZATION</t>
  </si>
  <si>
    <t>936656</t>
  </si>
  <si>
    <t>FONCIERE VOLTA</t>
  </si>
  <si>
    <t>FR0000053944</t>
  </si>
  <si>
    <t>SPEL</t>
  </si>
  <si>
    <t>FONCIERE VOLTA - MARKET CAPITALIZATION</t>
  </si>
  <si>
    <t>866280</t>
  </si>
  <si>
    <t>FROMAGERIES BEL</t>
  </si>
  <si>
    <t>FR0000121857</t>
  </si>
  <si>
    <t>FBEL</t>
  </si>
  <si>
    <t>05/11/2007-19/09/2002-28/06/2000</t>
  </si>
  <si>
    <t>400-190-4,478</t>
  </si>
  <si>
    <t>FROMAGERIES BEL SA - MARKET CAPITALIZATION</t>
  </si>
  <si>
    <t>929228</t>
  </si>
  <si>
    <t>GALLOO ILE DE FCE</t>
  </si>
  <si>
    <t>FR0000077232</t>
  </si>
  <si>
    <t>MLGRD</t>
  </si>
  <si>
    <t>GROUPE DUPUY - MARKET CAPITALIZATION</t>
  </si>
  <si>
    <t>298771</t>
  </si>
  <si>
    <t>GAMELOFT SE</t>
  </si>
  <si>
    <t>FR0000079600</t>
  </si>
  <si>
    <t>GFT</t>
  </si>
  <si>
    <t>GAMELOFT SE - MARKET CAPITALIZATION</t>
  </si>
  <si>
    <t>289245</t>
  </si>
  <si>
    <t>GASCOGNE</t>
  </si>
  <si>
    <t>FR0000124414</t>
  </si>
  <si>
    <t>BI</t>
  </si>
  <si>
    <t>23/01/2002</t>
  </si>
  <si>
    <t>5,13</t>
  </si>
  <si>
    <t>GASCOGNE - MARKET CAPITALIZATION</t>
  </si>
  <si>
    <t>772562</t>
  </si>
  <si>
    <t>GAUMONT</t>
  </si>
  <si>
    <t>FR0000034894</t>
  </si>
  <si>
    <t>GAM</t>
  </si>
  <si>
    <t>16/11/2007</t>
  </si>
  <si>
    <t>24</t>
  </si>
  <si>
    <t>GAUMONT SA - MARKET CAPITALIZATION</t>
  </si>
  <si>
    <t>936669</t>
  </si>
  <si>
    <t>GDS MOULINS STRAS.</t>
  </si>
  <si>
    <t>FR0000064180</t>
  </si>
  <si>
    <t>GDMS</t>
  </si>
  <si>
    <t>GRANDS MOULINS STRAS - MARKET CAPITALIZATION</t>
  </si>
  <si>
    <t>936738</t>
  </si>
  <si>
    <t>GEA GRENOBL.ELECT.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</si>
</sst>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3" borderId="0" xfId="0" applyFont="1" applyFill="1"/>
    <xf numFmtId="14" fontId="0" fillId="0" borderId="0" xfId="0" applyNumberFormat="1"/>
    <xf numFmtId="164" fontId="1" fillId="0" borderId="0" xfId="1" applyNumberFormat="1" applyFont="1" applyAlignment="1">
      <alignment horizontal="center" vertical="center"/>
    </xf>
    <xf numFmtId="164" fontId="0" fillId="0" borderId="0" xfId="1" applyNumberFormat="1" applyFont="1"/>
    <xf numFmtId="16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38"/>
  <sheetViews>
    <sheetView tabSelected="1" topLeftCell="S1" workbookViewId="0">
      <selection activeCell="AB4" sqref="AB4"/>
    </sheetView>
  </sheetViews>
  <sheetFormatPr baseColWidth="10" defaultRowHeight="15" x14ac:dyDescent="0.25"/>
  <cols>
    <col min="1" max="18" width="0" hidden="1" customWidth="1"/>
    <col min="19" max="19" width="16.42578125" style="12" bestFit="1" customWidth="1"/>
    <col min="20" max="21" width="0" hidden="1" customWidth="1"/>
    <col min="28" max="28" width="13.7109375" bestFit="1" customWidth="1"/>
  </cols>
  <sheetData>
    <row r="1" spans="1:28" ht="45" x14ac:dyDescent="0.25">
      <c r="A1" s="1" t="s">
        <v>1594</v>
      </c>
      <c r="B1" s="1" t="s">
        <v>1595</v>
      </c>
      <c r="C1" s="1" t="s">
        <v>1596</v>
      </c>
      <c r="D1" s="1" t="s">
        <v>1597</v>
      </c>
      <c r="E1" s="1" t="s">
        <v>1598</v>
      </c>
      <c r="F1" s="1" t="s">
        <v>1599</v>
      </c>
      <c r="G1" s="1" t="s">
        <v>1600</v>
      </c>
      <c r="H1" s="2" t="s">
        <v>1601</v>
      </c>
      <c r="I1" s="3" t="s">
        <v>1602</v>
      </c>
      <c r="J1" s="1" t="s">
        <v>1603</v>
      </c>
      <c r="K1" s="1" t="s">
        <v>1604</v>
      </c>
      <c r="L1" s="1" t="s">
        <v>1605</v>
      </c>
      <c r="M1" s="1" t="s">
        <v>1606</v>
      </c>
      <c r="N1" s="1" t="s">
        <v>1607</v>
      </c>
      <c r="O1" s="4" t="s">
        <v>1608</v>
      </c>
      <c r="P1" s="5" t="s">
        <v>1609</v>
      </c>
      <c r="Q1" s="5" t="s">
        <v>1601</v>
      </c>
      <c r="R1" s="5" t="s">
        <v>1610</v>
      </c>
      <c r="S1" s="11" t="s">
        <v>1611</v>
      </c>
      <c r="T1" s="4" t="s">
        <v>1612</v>
      </c>
      <c r="U1" s="5" t="s">
        <v>1611</v>
      </c>
      <c r="V1" s="5" t="s">
        <v>349</v>
      </c>
      <c r="X1" s="14"/>
      <c r="Z1" s="15" t="s">
        <v>349</v>
      </c>
      <c r="AA1" s="16" t="s">
        <v>360</v>
      </c>
    </row>
    <row r="2" spans="1:28" x14ac:dyDescent="0.25">
      <c r="A2" s="6" t="s">
        <v>1613</v>
      </c>
      <c r="B2" t="s">
        <v>1614</v>
      </c>
      <c r="C2" t="s">
        <v>1615</v>
      </c>
      <c r="D2" t="s">
        <v>1616</v>
      </c>
      <c r="E2" t="s">
        <v>1617</v>
      </c>
      <c r="F2" t="s">
        <v>1618</v>
      </c>
      <c r="G2" t="s">
        <v>1619</v>
      </c>
      <c r="H2" s="7">
        <v>289317</v>
      </c>
      <c r="I2" s="8" t="s">
        <v>1620</v>
      </c>
      <c r="J2" t="s">
        <v>1621</v>
      </c>
      <c r="K2" t="s">
        <v>1622</v>
      </c>
      <c r="L2" t="s">
        <v>1623</v>
      </c>
      <c r="M2" t="s">
        <v>1623</v>
      </c>
      <c r="N2" t="s">
        <v>1623</v>
      </c>
      <c r="O2" s="9" t="s">
        <v>1624</v>
      </c>
      <c r="P2" t="s">
        <v>1625</v>
      </c>
      <c r="Q2" t="s">
        <v>1626</v>
      </c>
      <c r="R2" t="s">
        <v>1627</v>
      </c>
      <c r="S2" s="12">
        <v>4961</v>
      </c>
      <c r="T2" s="9" t="s">
        <v>1628</v>
      </c>
      <c r="U2">
        <v>0.14372102398709938</v>
      </c>
      <c r="V2" t="str">
        <f>VLOOKUP(S2,$Y$2:$Z$11,2)</f>
        <v>D1</v>
      </c>
      <c r="X2" s="14"/>
      <c r="Y2" s="14">
        <v>0</v>
      </c>
      <c r="Z2" s="15" t="s">
        <v>350</v>
      </c>
      <c r="AA2" s="16">
        <f>COUNTIF(V:V,Z2)</f>
        <v>44</v>
      </c>
      <c r="AB2" s="13"/>
    </row>
    <row r="3" spans="1:28" x14ac:dyDescent="0.25">
      <c r="A3" s="6" t="s">
        <v>1629</v>
      </c>
      <c r="B3" t="s">
        <v>1630</v>
      </c>
      <c r="C3" t="s">
        <v>1631</v>
      </c>
      <c r="D3" t="s">
        <v>1616</v>
      </c>
      <c r="E3" t="s">
        <v>1617</v>
      </c>
      <c r="F3" t="s">
        <v>1618</v>
      </c>
      <c r="G3" t="s">
        <v>1632</v>
      </c>
      <c r="H3" s="7">
        <v>692458</v>
      </c>
      <c r="I3" s="8">
        <v>4121714</v>
      </c>
      <c r="J3" t="s">
        <v>1633</v>
      </c>
      <c r="K3" t="s">
        <v>1634</v>
      </c>
      <c r="L3" t="s">
        <v>1623</v>
      </c>
      <c r="M3" t="s">
        <v>1623</v>
      </c>
      <c r="N3" t="s">
        <v>1623</v>
      </c>
      <c r="O3" s="9" t="s">
        <v>1624</v>
      </c>
      <c r="P3" t="s">
        <v>1635</v>
      </c>
      <c r="Q3" t="s">
        <v>1636</v>
      </c>
      <c r="R3" t="s">
        <v>1627</v>
      </c>
      <c r="S3" s="12">
        <v>180373</v>
      </c>
      <c r="T3" s="9" t="s">
        <v>1628</v>
      </c>
      <c r="U3">
        <v>0.19475753022902542</v>
      </c>
      <c r="V3" t="str">
        <f t="shared" ref="V3:V66" si="0">VLOOKUP(S3,$Y$2:$Z$11,2)</f>
        <v>D7</v>
      </c>
      <c r="X3" s="14">
        <v>0.1</v>
      </c>
      <c r="Y3" s="14">
        <f t="shared" ref="Y3:Y11" si="1">PERCENTILE($S$2:$S$438,X3)</f>
        <v>8287.7999999999993</v>
      </c>
      <c r="Z3" s="15" t="s">
        <v>351</v>
      </c>
      <c r="AA3" s="16">
        <f t="shared" ref="AA3:AA11" si="2">COUNTIF(V:V,Z3)</f>
        <v>44</v>
      </c>
    </row>
    <row r="4" spans="1:28" x14ac:dyDescent="0.25">
      <c r="A4" s="6" t="s">
        <v>1637</v>
      </c>
      <c r="B4" t="s">
        <v>1638</v>
      </c>
      <c r="C4" t="s">
        <v>1639</v>
      </c>
      <c r="D4" t="s">
        <v>1616</v>
      </c>
      <c r="E4" t="s">
        <v>1617</v>
      </c>
      <c r="F4" t="s">
        <v>1618</v>
      </c>
      <c r="G4" t="s">
        <v>1619</v>
      </c>
      <c r="H4" s="7">
        <v>539931</v>
      </c>
      <c r="I4" s="8">
        <v>7128961</v>
      </c>
      <c r="J4" t="s">
        <v>1633</v>
      </c>
      <c r="K4" t="s">
        <v>1640</v>
      </c>
      <c r="L4" t="s">
        <v>1641</v>
      </c>
      <c r="M4" t="s">
        <v>1642</v>
      </c>
      <c r="N4" t="s">
        <v>1643</v>
      </c>
      <c r="O4" s="9" t="s">
        <v>1624</v>
      </c>
      <c r="P4" t="s">
        <v>1644</v>
      </c>
      <c r="Q4" t="s">
        <v>1645</v>
      </c>
      <c r="R4" t="s">
        <v>1627</v>
      </c>
      <c r="S4" s="12">
        <v>138805</v>
      </c>
      <c r="T4" s="9" t="s">
        <v>1628</v>
      </c>
      <c r="U4">
        <v>1.0847087640935125</v>
      </c>
      <c r="V4" t="str">
        <f t="shared" si="0"/>
        <v>D6</v>
      </c>
      <c r="X4" s="14">
        <v>0.2</v>
      </c>
      <c r="Y4" s="14">
        <f t="shared" si="1"/>
        <v>18549.400000000001</v>
      </c>
      <c r="Z4" s="15" t="s">
        <v>352</v>
      </c>
      <c r="AA4" s="16">
        <f t="shared" si="2"/>
        <v>43</v>
      </c>
    </row>
    <row r="5" spans="1:28" x14ac:dyDescent="0.25">
      <c r="A5" s="6" t="s">
        <v>1646</v>
      </c>
      <c r="B5" t="s">
        <v>1647</v>
      </c>
      <c r="C5" t="s">
        <v>1648</v>
      </c>
      <c r="D5" t="s">
        <v>1616</v>
      </c>
      <c r="E5" t="s">
        <v>1617</v>
      </c>
      <c r="F5" t="s">
        <v>1618</v>
      </c>
      <c r="G5" t="s">
        <v>1649</v>
      </c>
      <c r="H5" s="7">
        <v>929363</v>
      </c>
      <c r="I5" s="8">
        <v>5852842</v>
      </c>
      <c r="J5" t="s">
        <v>1650</v>
      </c>
      <c r="K5" t="s">
        <v>1651</v>
      </c>
      <c r="L5" t="s">
        <v>1652</v>
      </c>
      <c r="M5" t="s">
        <v>1653</v>
      </c>
      <c r="N5" t="s">
        <v>1654</v>
      </c>
      <c r="O5" s="9" t="s">
        <v>1624</v>
      </c>
      <c r="P5" t="s">
        <v>1655</v>
      </c>
      <c r="Q5" t="s">
        <v>1656</v>
      </c>
      <c r="R5" t="s">
        <v>1627</v>
      </c>
      <c r="S5" s="12">
        <v>8866914</v>
      </c>
      <c r="T5" s="9" t="s">
        <v>1628</v>
      </c>
      <c r="U5">
        <v>0.43340896280261654</v>
      </c>
      <c r="V5" t="str">
        <f t="shared" si="0"/>
        <v>D10</v>
      </c>
      <c r="X5" s="14">
        <v>0.3</v>
      </c>
      <c r="Y5" s="14">
        <f t="shared" si="1"/>
        <v>31175</v>
      </c>
      <c r="Z5" s="15" t="s">
        <v>353</v>
      </c>
      <c r="AA5" s="16">
        <f t="shared" si="2"/>
        <v>44</v>
      </c>
    </row>
    <row r="6" spans="1:28" x14ac:dyDescent="0.25">
      <c r="A6" s="6" t="s">
        <v>1657</v>
      </c>
      <c r="B6" t="s">
        <v>1658</v>
      </c>
      <c r="C6" t="s">
        <v>1659</v>
      </c>
      <c r="D6" t="s">
        <v>1616</v>
      </c>
      <c r="E6" t="s">
        <v>1617</v>
      </c>
      <c r="F6" t="s">
        <v>1618</v>
      </c>
      <c r="G6" t="s">
        <v>1619</v>
      </c>
      <c r="H6" s="7">
        <v>289334</v>
      </c>
      <c r="I6" s="8">
        <v>4069740</v>
      </c>
      <c r="J6" t="s">
        <v>1660</v>
      </c>
      <c r="K6" t="s">
        <v>1660</v>
      </c>
      <c r="L6" t="s">
        <v>1623</v>
      </c>
      <c r="M6" t="s">
        <v>1623</v>
      </c>
      <c r="N6" t="s">
        <v>1623</v>
      </c>
      <c r="O6" s="9" t="s">
        <v>1624</v>
      </c>
      <c r="P6" t="s">
        <v>1661</v>
      </c>
      <c r="Q6" t="s">
        <v>1662</v>
      </c>
      <c r="R6" t="s">
        <v>1627</v>
      </c>
      <c r="S6" s="12">
        <v>23146</v>
      </c>
      <c r="T6" s="9" t="s">
        <v>1628</v>
      </c>
      <c r="U6">
        <v>0.45925861919986177</v>
      </c>
      <c r="V6" t="str">
        <f t="shared" si="0"/>
        <v>D3</v>
      </c>
      <c r="X6" s="14">
        <v>0.4</v>
      </c>
      <c r="Y6" s="14">
        <f t="shared" si="1"/>
        <v>55864.400000000009</v>
      </c>
      <c r="Z6" s="15" t="s">
        <v>354</v>
      </c>
      <c r="AA6" s="16">
        <f t="shared" si="2"/>
        <v>43</v>
      </c>
    </row>
    <row r="7" spans="1:28" x14ac:dyDescent="0.25">
      <c r="A7" s="6" t="s">
        <v>1663</v>
      </c>
      <c r="B7" t="s">
        <v>1664</v>
      </c>
      <c r="C7" t="s">
        <v>1665</v>
      </c>
      <c r="D7" t="s">
        <v>1616</v>
      </c>
      <c r="E7" t="s">
        <v>1617</v>
      </c>
      <c r="F7" t="s">
        <v>1618</v>
      </c>
      <c r="G7" t="s">
        <v>1619</v>
      </c>
      <c r="H7" s="7">
        <v>289392</v>
      </c>
      <c r="I7" s="8">
        <v>5983786</v>
      </c>
      <c r="J7" t="s">
        <v>1666</v>
      </c>
      <c r="K7" t="s">
        <v>1667</v>
      </c>
      <c r="L7" t="s">
        <v>1623</v>
      </c>
      <c r="M7" t="s">
        <v>1623</v>
      </c>
      <c r="N7" t="s">
        <v>1623</v>
      </c>
      <c r="O7" s="9" t="s">
        <v>1624</v>
      </c>
      <c r="P7" t="s">
        <v>1668</v>
      </c>
      <c r="Q7" t="s">
        <v>1669</v>
      </c>
      <c r="R7" t="s">
        <v>1627</v>
      </c>
      <c r="S7" s="12">
        <v>123322</v>
      </c>
      <c r="T7" s="9" t="s">
        <v>1628</v>
      </c>
      <c r="U7">
        <v>0.30500640599406431</v>
      </c>
      <c r="V7" t="str">
        <f t="shared" si="0"/>
        <v>D6</v>
      </c>
      <c r="X7" s="14">
        <v>0.5</v>
      </c>
      <c r="Y7" s="14">
        <f t="shared" si="1"/>
        <v>105359</v>
      </c>
      <c r="Z7" s="15" t="s">
        <v>355</v>
      </c>
      <c r="AA7" s="16">
        <f t="shared" si="2"/>
        <v>44</v>
      </c>
    </row>
    <row r="8" spans="1:28" x14ac:dyDescent="0.25">
      <c r="A8" s="6" t="s">
        <v>1670</v>
      </c>
      <c r="B8" t="s">
        <v>1671</v>
      </c>
      <c r="C8" t="s">
        <v>1672</v>
      </c>
      <c r="D8" t="s">
        <v>1673</v>
      </c>
      <c r="E8" t="s">
        <v>1617</v>
      </c>
      <c r="F8" t="s">
        <v>1618</v>
      </c>
      <c r="G8" t="s">
        <v>1674</v>
      </c>
      <c r="H8" s="7">
        <v>142806</v>
      </c>
      <c r="I8" s="8">
        <v>4017642</v>
      </c>
      <c r="J8" t="s">
        <v>1650</v>
      </c>
      <c r="K8" t="s">
        <v>1651</v>
      </c>
      <c r="L8" t="s">
        <v>1623</v>
      </c>
      <c r="M8" t="s">
        <v>1623</v>
      </c>
      <c r="N8" t="s">
        <v>1623</v>
      </c>
      <c r="O8" s="9" t="s">
        <v>1624</v>
      </c>
      <c r="P8" t="s">
        <v>1675</v>
      </c>
      <c r="Q8" t="s">
        <v>1676</v>
      </c>
      <c r="R8" t="s">
        <v>1627</v>
      </c>
      <c r="S8" s="12">
        <v>60323</v>
      </c>
      <c r="T8" s="9" t="s">
        <v>1628</v>
      </c>
      <c r="U8">
        <v>0.19761948178969879</v>
      </c>
      <c r="V8" t="str">
        <f t="shared" si="0"/>
        <v>D5</v>
      </c>
      <c r="X8" s="14">
        <v>0.6</v>
      </c>
      <c r="Y8" s="14">
        <f t="shared" si="1"/>
        <v>179939.39999999997</v>
      </c>
      <c r="Z8" s="15" t="s">
        <v>356</v>
      </c>
      <c r="AA8" s="16">
        <f t="shared" si="2"/>
        <v>44</v>
      </c>
    </row>
    <row r="9" spans="1:28" x14ac:dyDescent="0.25">
      <c r="A9" s="6" t="s">
        <v>1677</v>
      </c>
      <c r="B9" t="s">
        <v>1678</v>
      </c>
      <c r="C9" t="s">
        <v>1679</v>
      </c>
      <c r="D9" t="s">
        <v>1616</v>
      </c>
      <c r="E9" t="s">
        <v>1617</v>
      </c>
      <c r="F9" t="s">
        <v>1618</v>
      </c>
      <c r="G9" t="s">
        <v>1619</v>
      </c>
      <c r="H9" s="7">
        <v>936630</v>
      </c>
      <c r="I9" s="8" t="s">
        <v>1680</v>
      </c>
      <c r="J9" t="s">
        <v>1633</v>
      </c>
      <c r="K9" t="s">
        <v>1640</v>
      </c>
      <c r="L9" t="s">
        <v>1623</v>
      </c>
      <c r="M9" t="s">
        <v>1623</v>
      </c>
      <c r="N9" t="s">
        <v>1623</v>
      </c>
      <c r="O9" s="9" t="s">
        <v>1624</v>
      </c>
      <c r="P9" t="s">
        <v>1681</v>
      </c>
      <c r="Q9" t="s">
        <v>1682</v>
      </c>
      <c r="R9" t="s">
        <v>1627</v>
      </c>
      <c r="S9" s="12">
        <v>63030</v>
      </c>
      <c r="T9" s="9" t="s">
        <v>1628</v>
      </c>
      <c r="U9">
        <v>9.4954783436458828E-2</v>
      </c>
      <c r="V9" t="str">
        <f t="shared" si="0"/>
        <v>D5</v>
      </c>
      <c r="X9" s="14">
        <v>0.7</v>
      </c>
      <c r="Y9" s="14">
        <f t="shared" si="1"/>
        <v>400842.99999999988</v>
      </c>
      <c r="Z9" s="15" t="s">
        <v>357</v>
      </c>
      <c r="AA9" s="16">
        <f t="shared" si="2"/>
        <v>43</v>
      </c>
    </row>
    <row r="10" spans="1:28" x14ac:dyDescent="0.25">
      <c r="A10" s="6" t="s">
        <v>1683</v>
      </c>
      <c r="B10" t="s">
        <v>1684</v>
      </c>
      <c r="C10" t="s">
        <v>1685</v>
      </c>
      <c r="D10" t="s">
        <v>1616</v>
      </c>
      <c r="E10" t="s">
        <v>1617</v>
      </c>
      <c r="F10" t="s">
        <v>1618</v>
      </c>
      <c r="G10" t="s">
        <v>1619</v>
      </c>
      <c r="H10" s="7">
        <v>673853</v>
      </c>
      <c r="I10" s="8">
        <v>5458789</v>
      </c>
      <c r="J10" t="s">
        <v>1650</v>
      </c>
      <c r="K10" t="s">
        <v>1686</v>
      </c>
      <c r="L10" t="s">
        <v>1623</v>
      </c>
      <c r="M10" t="s">
        <v>1623</v>
      </c>
      <c r="N10" t="s">
        <v>1623</v>
      </c>
      <c r="O10" s="9" t="s">
        <v>1624</v>
      </c>
      <c r="P10" t="s">
        <v>1687</v>
      </c>
      <c r="Q10" t="s">
        <v>1688</v>
      </c>
      <c r="R10" t="s">
        <v>1627</v>
      </c>
      <c r="S10" s="12">
        <v>40175</v>
      </c>
      <c r="T10" s="9" t="s">
        <v>1628</v>
      </c>
      <c r="U10">
        <v>0.28711885500933415</v>
      </c>
      <c r="V10" t="str">
        <f t="shared" si="0"/>
        <v>D4</v>
      </c>
      <c r="X10" s="14">
        <v>0.8</v>
      </c>
      <c r="Y10" s="14">
        <f t="shared" si="1"/>
        <v>899099.20000000054</v>
      </c>
      <c r="Z10" s="15" t="s">
        <v>358</v>
      </c>
      <c r="AA10" s="16">
        <f t="shared" si="2"/>
        <v>44</v>
      </c>
    </row>
    <row r="11" spans="1:28" x14ac:dyDescent="0.25">
      <c r="A11" s="6" t="s">
        <v>1689</v>
      </c>
      <c r="B11" t="s">
        <v>1690</v>
      </c>
      <c r="C11" t="s">
        <v>1691</v>
      </c>
      <c r="D11" t="s">
        <v>1616</v>
      </c>
      <c r="E11" t="s">
        <v>1617</v>
      </c>
      <c r="F11" t="s">
        <v>1618</v>
      </c>
      <c r="G11" t="s">
        <v>1619</v>
      </c>
      <c r="H11" s="7">
        <v>142841</v>
      </c>
      <c r="I11" s="8">
        <v>4434296</v>
      </c>
      <c r="J11" t="s">
        <v>1621</v>
      </c>
      <c r="K11" t="s">
        <v>1692</v>
      </c>
      <c r="L11" t="s">
        <v>1623</v>
      </c>
      <c r="M11" t="s">
        <v>1623</v>
      </c>
      <c r="N11" t="s">
        <v>1623</v>
      </c>
      <c r="O11" s="9" t="s">
        <v>1624</v>
      </c>
      <c r="P11" t="s">
        <v>1693</v>
      </c>
      <c r="Q11" t="s">
        <v>1694</v>
      </c>
      <c r="R11" t="s">
        <v>1627</v>
      </c>
      <c r="S11" s="12">
        <v>18547</v>
      </c>
      <c r="T11" s="9" t="s">
        <v>1628</v>
      </c>
      <c r="U11">
        <v>0.70981829945543751</v>
      </c>
      <c r="V11" t="str">
        <f t="shared" si="0"/>
        <v>D2</v>
      </c>
      <c r="X11" s="14">
        <v>0.9</v>
      </c>
      <c r="Y11" s="14">
        <f t="shared" si="1"/>
        <v>3970028.6000000024</v>
      </c>
      <c r="Z11" s="15" t="s">
        <v>359</v>
      </c>
      <c r="AA11" s="16">
        <f t="shared" si="2"/>
        <v>44</v>
      </c>
    </row>
    <row r="12" spans="1:28" x14ac:dyDescent="0.25">
      <c r="A12" s="6" t="s">
        <v>1695</v>
      </c>
      <c r="B12" t="s">
        <v>1696</v>
      </c>
      <c r="C12" t="s">
        <v>1697</v>
      </c>
      <c r="D12" t="s">
        <v>1616</v>
      </c>
      <c r="E12" t="s">
        <v>1617</v>
      </c>
      <c r="F12" t="s">
        <v>1618</v>
      </c>
      <c r="G12" t="s">
        <v>1619</v>
      </c>
      <c r="H12" s="7">
        <v>936943</v>
      </c>
      <c r="I12" s="8">
        <v>4458274</v>
      </c>
      <c r="J12" t="s">
        <v>1633</v>
      </c>
      <c r="K12" t="s">
        <v>1640</v>
      </c>
      <c r="L12" t="s">
        <v>1698</v>
      </c>
      <c r="M12" t="s">
        <v>1699</v>
      </c>
      <c r="N12" t="s">
        <v>1700</v>
      </c>
      <c r="O12" s="9" t="s">
        <v>1624</v>
      </c>
      <c r="P12" t="s">
        <v>1701</v>
      </c>
      <c r="Q12" t="s">
        <v>1702</v>
      </c>
      <c r="R12" t="s">
        <v>1627</v>
      </c>
      <c r="S12" s="12">
        <v>76823</v>
      </c>
      <c r="T12" s="9" t="s">
        <v>1628</v>
      </c>
      <c r="U12">
        <v>0.85726930736888696</v>
      </c>
      <c r="V12" t="str">
        <f t="shared" si="0"/>
        <v>D5</v>
      </c>
    </row>
    <row r="13" spans="1:28" x14ac:dyDescent="0.25">
      <c r="A13" s="6" t="s">
        <v>1703</v>
      </c>
      <c r="B13" t="s">
        <v>1704</v>
      </c>
      <c r="C13" t="s">
        <v>1705</v>
      </c>
      <c r="D13" t="s">
        <v>1616</v>
      </c>
      <c r="E13" t="s">
        <v>1617</v>
      </c>
      <c r="F13" t="s">
        <v>1618</v>
      </c>
      <c r="G13" t="s">
        <v>1619</v>
      </c>
      <c r="H13" s="7">
        <v>936545</v>
      </c>
      <c r="I13" s="8">
        <v>4009627</v>
      </c>
      <c r="J13" t="s">
        <v>1621</v>
      </c>
      <c r="K13" t="s">
        <v>1692</v>
      </c>
      <c r="L13" t="s">
        <v>1623</v>
      </c>
      <c r="M13" t="s">
        <v>1623</v>
      </c>
      <c r="N13" t="s">
        <v>1623</v>
      </c>
      <c r="O13" s="9" t="s">
        <v>1624</v>
      </c>
      <c r="P13" t="s">
        <v>1706</v>
      </c>
      <c r="Q13" t="s">
        <v>1707</v>
      </c>
      <c r="R13" t="s">
        <v>1627</v>
      </c>
      <c r="S13" s="12">
        <v>13844</v>
      </c>
      <c r="T13" s="9" t="s">
        <v>1628</v>
      </c>
      <c r="U13">
        <v>0.99660502744871426</v>
      </c>
      <c r="V13" t="str">
        <f t="shared" si="0"/>
        <v>D2</v>
      </c>
    </row>
    <row r="14" spans="1:28" x14ac:dyDescent="0.25">
      <c r="A14" s="6" t="s">
        <v>1708</v>
      </c>
      <c r="B14" t="s">
        <v>1709</v>
      </c>
      <c r="C14" t="s">
        <v>1710</v>
      </c>
      <c r="D14" t="s">
        <v>1711</v>
      </c>
      <c r="E14" t="s">
        <v>1617</v>
      </c>
      <c r="F14" t="s">
        <v>1618</v>
      </c>
      <c r="G14" t="s">
        <v>1649</v>
      </c>
      <c r="H14" s="7">
        <v>929286</v>
      </c>
      <c r="I14" s="8">
        <v>4916039</v>
      </c>
      <c r="J14" t="s">
        <v>1650</v>
      </c>
      <c r="K14" t="s">
        <v>1651</v>
      </c>
      <c r="L14" t="s">
        <v>1712</v>
      </c>
      <c r="M14" t="s">
        <v>1713</v>
      </c>
      <c r="N14" t="s">
        <v>1714</v>
      </c>
      <c r="O14" s="9" t="s">
        <v>1624</v>
      </c>
      <c r="P14" t="s">
        <v>1715</v>
      </c>
      <c r="Q14" t="s">
        <v>1716</v>
      </c>
      <c r="R14" t="s">
        <v>1627</v>
      </c>
      <c r="S14" s="12">
        <v>3507429</v>
      </c>
      <c r="T14" s="9" t="s">
        <v>1628</v>
      </c>
      <c r="U14">
        <v>0.98738534693075752</v>
      </c>
      <c r="V14" t="str">
        <f t="shared" si="0"/>
        <v>D9</v>
      </c>
    </row>
    <row r="15" spans="1:28" x14ac:dyDescent="0.25">
      <c r="A15" s="6" t="s">
        <v>1717</v>
      </c>
      <c r="B15" t="s">
        <v>1718</v>
      </c>
      <c r="C15" t="s">
        <v>1719</v>
      </c>
      <c r="D15" t="s">
        <v>1616</v>
      </c>
      <c r="E15" t="s">
        <v>1617</v>
      </c>
      <c r="F15" t="s">
        <v>1618</v>
      </c>
      <c r="G15" t="s">
        <v>1649</v>
      </c>
      <c r="H15" s="7">
        <v>923295</v>
      </c>
      <c r="I15" s="8" t="s">
        <v>1720</v>
      </c>
      <c r="J15" t="s">
        <v>1721</v>
      </c>
      <c r="K15" t="s">
        <v>1722</v>
      </c>
      <c r="L15" t="s">
        <v>1723</v>
      </c>
      <c r="M15" t="s">
        <v>1724</v>
      </c>
      <c r="N15" t="s">
        <v>1725</v>
      </c>
      <c r="O15" s="9" t="s">
        <v>1624</v>
      </c>
      <c r="P15" t="s">
        <v>1726</v>
      </c>
      <c r="Q15" t="s">
        <v>1727</v>
      </c>
      <c r="R15" t="s">
        <v>1627</v>
      </c>
      <c r="S15" s="12">
        <v>14289049</v>
      </c>
      <c r="T15" s="9" t="s">
        <v>1628</v>
      </c>
      <c r="U15">
        <v>0.3699266480225521</v>
      </c>
      <c r="V15" t="str">
        <f t="shared" si="0"/>
        <v>D10</v>
      </c>
    </row>
    <row r="16" spans="1:28" x14ac:dyDescent="0.25">
      <c r="A16" s="6" t="s">
        <v>1728</v>
      </c>
      <c r="B16" t="s">
        <v>1729</v>
      </c>
      <c r="C16" t="s">
        <v>1730</v>
      </c>
      <c r="D16" t="s">
        <v>1616</v>
      </c>
      <c r="E16" t="s">
        <v>1617</v>
      </c>
      <c r="F16" t="s">
        <v>1618</v>
      </c>
      <c r="G16" t="s">
        <v>1632</v>
      </c>
      <c r="H16" s="7">
        <v>540162</v>
      </c>
      <c r="I16" s="8" t="s">
        <v>1731</v>
      </c>
      <c r="J16" t="s">
        <v>1732</v>
      </c>
      <c r="K16" t="s">
        <v>1732</v>
      </c>
      <c r="L16" t="s">
        <v>1733</v>
      </c>
      <c r="M16" t="s">
        <v>1734</v>
      </c>
      <c r="N16" t="s">
        <v>1735</v>
      </c>
      <c r="O16" s="9" t="s">
        <v>1624</v>
      </c>
      <c r="P16" t="s">
        <v>1736</v>
      </c>
      <c r="Q16" t="s">
        <v>1737</v>
      </c>
      <c r="R16" t="s">
        <v>1627</v>
      </c>
      <c r="S16" s="12">
        <v>32726</v>
      </c>
      <c r="T16" s="9" t="s">
        <v>1628</v>
      </c>
      <c r="U16">
        <v>0.98438550388070645</v>
      </c>
      <c r="V16" t="str">
        <f t="shared" si="0"/>
        <v>D4</v>
      </c>
    </row>
    <row r="17" spans="1:22" x14ac:dyDescent="0.25">
      <c r="A17" s="6" t="s">
        <v>1738</v>
      </c>
      <c r="B17" t="s">
        <v>1739</v>
      </c>
      <c r="C17" t="s">
        <v>1740</v>
      </c>
      <c r="D17" t="s">
        <v>1616</v>
      </c>
      <c r="E17" t="s">
        <v>1617</v>
      </c>
      <c r="F17" t="s">
        <v>1618</v>
      </c>
      <c r="G17" t="s">
        <v>1649</v>
      </c>
      <c r="H17" s="7">
        <v>755022</v>
      </c>
      <c r="I17" s="8">
        <v>5975006</v>
      </c>
      <c r="J17" t="s">
        <v>1660</v>
      </c>
      <c r="K17" t="s">
        <v>1660</v>
      </c>
      <c r="L17" t="s">
        <v>1741</v>
      </c>
      <c r="M17" t="s">
        <v>1742</v>
      </c>
      <c r="N17" t="s">
        <v>1743</v>
      </c>
      <c r="O17" s="9" t="s">
        <v>1624</v>
      </c>
      <c r="P17" t="s">
        <v>1744</v>
      </c>
      <c r="Q17" t="s">
        <v>1745</v>
      </c>
      <c r="R17" t="s">
        <v>1627</v>
      </c>
      <c r="S17" s="12">
        <v>74336997</v>
      </c>
      <c r="T17" s="9" t="s">
        <v>1628</v>
      </c>
      <c r="U17">
        <v>0.19318778777141077</v>
      </c>
      <c r="V17" t="str">
        <f t="shared" si="0"/>
        <v>D10</v>
      </c>
    </row>
    <row r="18" spans="1:22" x14ac:dyDescent="0.25">
      <c r="A18" s="6" t="s">
        <v>1746</v>
      </c>
      <c r="B18" t="s">
        <v>1747</v>
      </c>
      <c r="C18" t="s">
        <v>1748</v>
      </c>
      <c r="D18" t="s">
        <v>1673</v>
      </c>
      <c r="E18" t="s">
        <v>1617</v>
      </c>
      <c r="F18" t="s">
        <v>1618</v>
      </c>
      <c r="G18" t="s">
        <v>1674</v>
      </c>
      <c r="H18" s="7">
        <v>881832</v>
      </c>
      <c r="I18" s="8" t="s">
        <v>1749</v>
      </c>
      <c r="J18" t="s">
        <v>1621</v>
      </c>
      <c r="K18" t="s">
        <v>1622</v>
      </c>
      <c r="L18" t="s">
        <v>1623</v>
      </c>
      <c r="M18" t="s">
        <v>1623</v>
      </c>
      <c r="N18" t="s">
        <v>1623</v>
      </c>
      <c r="O18" s="9" t="s">
        <v>1624</v>
      </c>
      <c r="P18" t="s">
        <v>1750</v>
      </c>
      <c r="Q18" t="s">
        <v>1751</v>
      </c>
      <c r="R18" t="s">
        <v>1627</v>
      </c>
      <c r="S18" s="12">
        <v>94694</v>
      </c>
      <c r="T18" s="9" t="s">
        <v>1628</v>
      </c>
      <c r="U18">
        <v>0.44678649122436481</v>
      </c>
      <c r="V18" t="str">
        <f t="shared" si="0"/>
        <v>D5</v>
      </c>
    </row>
    <row r="19" spans="1:22" x14ac:dyDescent="0.25">
      <c r="A19" s="6" t="s">
        <v>1752</v>
      </c>
      <c r="B19" t="s">
        <v>1753</v>
      </c>
      <c r="C19" t="s">
        <v>1754</v>
      </c>
      <c r="D19" t="s">
        <v>1616</v>
      </c>
      <c r="E19" t="s">
        <v>1617</v>
      </c>
      <c r="F19" t="s">
        <v>1618</v>
      </c>
      <c r="G19" t="s">
        <v>1632</v>
      </c>
      <c r="H19" s="7">
        <v>143369</v>
      </c>
      <c r="I19" s="8" t="s">
        <v>1755</v>
      </c>
      <c r="J19" t="s">
        <v>1650</v>
      </c>
      <c r="K19" t="s">
        <v>1651</v>
      </c>
      <c r="L19" t="s">
        <v>1756</v>
      </c>
      <c r="M19" t="s">
        <v>1757</v>
      </c>
      <c r="N19" t="s">
        <v>1758</v>
      </c>
      <c r="O19" s="9" t="s">
        <v>1624</v>
      </c>
      <c r="P19" t="s">
        <v>1759</v>
      </c>
      <c r="Q19" t="s">
        <v>1760</v>
      </c>
      <c r="R19" t="s">
        <v>1627</v>
      </c>
      <c r="S19" s="12">
        <v>141635</v>
      </c>
      <c r="T19" s="9" t="s">
        <v>1628</v>
      </c>
      <c r="U19">
        <v>1.0070604017368587</v>
      </c>
      <c r="V19" t="str">
        <f t="shared" si="0"/>
        <v>D6</v>
      </c>
    </row>
    <row r="20" spans="1:22" x14ac:dyDescent="0.25">
      <c r="A20" s="6" t="s">
        <v>1761</v>
      </c>
      <c r="B20" t="s">
        <v>1762</v>
      </c>
      <c r="C20" t="s">
        <v>1763</v>
      </c>
      <c r="D20" t="s">
        <v>1616</v>
      </c>
      <c r="E20" t="s">
        <v>1617</v>
      </c>
      <c r="F20" t="s">
        <v>1618</v>
      </c>
      <c r="G20" t="s">
        <v>1619</v>
      </c>
      <c r="H20" s="7">
        <v>673448</v>
      </c>
      <c r="I20" s="8">
        <v>5439171</v>
      </c>
      <c r="J20" t="s">
        <v>1666</v>
      </c>
      <c r="K20" t="s">
        <v>1667</v>
      </c>
      <c r="L20" t="s">
        <v>1623</v>
      </c>
      <c r="M20" t="s">
        <v>1623</v>
      </c>
      <c r="N20" t="s">
        <v>1623</v>
      </c>
      <c r="O20" s="9" t="s">
        <v>1624</v>
      </c>
      <c r="P20" t="s">
        <v>1764</v>
      </c>
      <c r="Q20" t="s">
        <v>1765</v>
      </c>
      <c r="R20" t="s">
        <v>1627</v>
      </c>
      <c r="S20" s="12">
        <v>13350</v>
      </c>
      <c r="T20" s="9" t="s">
        <v>1628</v>
      </c>
      <c r="U20">
        <v>9.5955056179775275E-2</v>
      </c>
      <c r="V20" t="str">
        <f t="shared" si="0"/>
        <v>D2</v>
      </c>
    </row>
    <row r="21" spans="1:22" x14ac:dyDescent="0.25">
      <c r="A21" s="6" t="s">
        <v>1766</v>
      </c>
      <c r="B21" t="s">
        <v>1767</v>
      </c>
      <c r="C21" t="s">
        <v>1768</v>
      </c>
      <c r="D21" t="s">
        <v>1616</v>
      </c>
      <c r="E21" t="s">
        <v>1617</v>
      </c>
      <c r="F21" t="s">
        <v>1618</v>
      </c>
      <c r="G21" t="s">
        <v>1649</v>
      </c>
      <c r="H21" s="7">
        <v>682858</v>
      </c>
      <c r="I21" s="8" t="s">
        <v>1769</v>
      </c>
      <c r="J21" t="s">
        <v>1666</v>
      </c>
      <c r="K21" t="s">
        <v>1667</v>
      </c>
      <c r="L21" t="s">
        <v>1770</v>
      </c>
      <c r="M21" t="s">
        <v>1771</v>
      </c>
      <c r="N21" t="s">
        <v>1772</v>
      </c>
      <c r="O21" s="9" t="s">
        <v>1624</v>
      </c>
      <c r="P21" t="s">
        <v>1773</v>
      </c>
      <c r="Q21" t="s">
        <v>1774</v>
      </c>
      <c r="R21" t="s">
        <v>1627</v>
      </c>
      <c r="S21" s="12">
        <v>6197254</v>
      </c>
      <c r="T21" s="9" t="s">
        <v>1628</v>
      </c>
      <c r="U21">
        <v>0.32046451541279414</v>
      </c>
      <c r="V21" t="str">
        <f t="shared" si="0"/>
        <v>D10</v>
      </c>
    </row>
    <row r="22" spans="1:22" x14ac:dyDescent="0.25">
      <c r="A22" s="6" t="s">
        <v>1775</v>
      </c>
      <c r="B22" t="s">
        <v>1776</v>
      </c>
      <c r="C22" t="s">
        <v>1777</v>
      </c>
      <c r="D22" t="s">
        <v>1616</v>
      </c>
      <c r="E22" t="s">
        <v>1617</v>
      </c>
      <c r="F22" t="s">
        <v>1618</v>
      </c>
      <c r="G22" t="s">
        <v>1632</v>
      </c>
      <c r="H22" s="7">
        <v>866185</v>
      </c>
      <c r="I22" s="8" t="s">
        <v>1778</v>
      </c>
      <c r="J22" t="s">
        <v>1633</v>
      </c>
      <c r="K22" t="s">
        <v>1779</v>
      </c>
      <c r="L22" t="s">
        <v>1780</v>
      </c>
      <c r="M22" t="s">
        <v>1781</v>
      </c>
      <c r="N22" t="s">
        <v>1735</v>
      </c>
      <c r="O22" s="9" t="s">
        <v>1624</v>
      </c>
      <c r="P22" t="s">
        <v>1782</v>
      </c>
      <c r="Q22" t="s">
        <v>1783</v>
      </c>
      <c r="R22" t="s">
        <v>1627</v>
      </c>
      <c r="S22" s="12">
        <v>77259</v>
      </c>
      <c r="T22" s="9" t="s">
        <v>1628</v>
      </c>
      <c r="U22">
        <v>0.99567687906910518</v>
      </c>
      <c r="V22" t="str">
        <f t="shared" si="0"/>
        <v>D5</v>
      </c>
    </row>
    <row r="23" spans="1:22" x14ac:dyDescent="0.25">
      <c r="A23" s="6" t="s">
        <v>1784</v>
      </c>
      <c r="B23" t="s">
        <v>1785</v>
      </c>
      <c r="C23" t="s">
        <v>1786</v>
      </c>
      <c r="D23" t="s">
        <v>1616</v>
      </c>
      <c r="E23" t="s">
        <v>1617</v>
      </c>
      <c r="F23" t="s">
        <v>1618</v>
      </c>
      <c r="G23" t="s">
        <v>1649</v>
      </c>
      <c r="H23" s="7">
        <v>772684</v>
      </c>
      <c r="I23" s="8">
        <v>4821638</v>
      </c>
      <c r="J23" t="s">
        <v>1633</v>
      </c>
      <c r="K23" t="s">
        <v>1640</v>
      </c>
      <c r="L23" t="s">
        <v>1787</v>
      </c>
      <c r="M23" t="s">
        <v>1788</v>
      </c>
      <c r="N23" t="s">
        <v>1789</v>
      </c>
      <c r="O23" s="9" t="s">
        <v>1624</v>
      </c>
      <c r="P23" t="s">
        <v>1790</v>
      </c>
      <c r="Q23" t="s">
        <v>1791</v>
      </c>
      <c r="R23" t="s">
        <v>1627</v>
      </c>
      <c r="S23" s="12">
        <v>10121</v>
      </c>
      <c r="T23" s="9" t="s">
        <v>1628</v>
      </c>
      <c r="U23">
        <v>1.2189506965714851</v>
      </c>
      <c r="V23" t="str">
        <f t="shared" si="0"/>
        <v>D2</v>
      </c>
    </row>
    <row r="24" spans="1:22" x14ac:dyDescent="0.25">
      <c r="A24" s="6" t="s">
        <v>1792</v>
      </c>
      <c r="B24" t="s">
        <v>1793</v>
      </c>
      <c r="C24" t="s">
        <v>1794</v>
      </c>
      <c r="D24" t="s">
        <v>1616</v>
      </c>
      <c r="E24" t="s">
        <v>1617</v>
      </c>
      <c r="F24" t="s">
        <v>1618</v>
      </c>
      <c r="G24" t="s">
        <v>1632</v>
      </c>
      <c r="H24" s="7">
        <v>936966</v>
      </c>
      <c r="I24" s="8">
        <v>4352707</v>
      </c>
      <c r="J24" t="s">
        <v>1633</v>
      </c>
      <c r="K24" t="s">
        <v>1640</v>
      </c>
      <c r="L24" t="s">
        <v>1623</v>
      </c>
      <c r="M24" t="s">
        <v>1623</v>
      </c>
      <c r="N24" t="s">
        <v>1623</v>
      </c>
      <c r="O24" s="9" t="s">
        <v>1624</v>
      </c>
      <c r="P24" t="s">
        <v>1795</v>
      </c>
      <c r="Q24" t="s">
        <v>1796</v>
      </c>
      <c r="R24" t="s">
        <v>1627</v>
      </c>
      <c r="S24" s="12">
        <v>13181</v>
      </c>
      <c r="T24" s="9" t="s">
        <v>1628</v>
      </c>
      <c r="U24">
        <v>0.9150292087095061</v>
      </c>
      <c r="V24" t="str">
        <f t="shared" si="0"/>
        <v>D2</v>
      </c>
    </row>
    <row r="25" spans="1:22" x14ac:dyDescent="0.25">
      <c r="A25" s="6" t="s">
        <v>1797</v>
      </c>
      <c r="B25" t="s">
        <v>1798</v>
      </c>
      <c r="C25" t="s">
        <v>1799</v>
      </c>
      <c r="D25" t="s">
        <v>1616</v>
      </c>
      <c r="E25" t="s">
        <v>1617</v>
      </c>
      <c r="F25" t="s">
        <v>1618</v>
      </c>
      <c r="G25" t="s">
        <v>1649</v>
      </c>
      <c r="H25" s="7">
        <v>692445</v>
      </c>
      <c r="I25" s="8">
        <v>5608915</v>
      </c>
      <c r="J25" t="s">
        <v>1660</v>
      </c>
      <c r="K25" t="s">
        <v>1660</v>
      </c>
      <c r="L25" t="s">
        <v>1800</v>
      </c>
      <c r="M25" t="s">
        <v>1801</v>
      </c>
      <c r="N25" t="s">
        <v>1802</v>
      </c>
      <c r="O25" s="9" t="s">
        <v>1624</v>
      </c>
      <c r="P25" t="s">
        <v>1803</v>
      </c>
      <c r="Q25" t="s">
        <v>1804</v>
      </c>
      <c r="R25" t="s">
        <v>1627</v>
      </c>
      <c r="S25" s="12">
        <v>909473</v>
      </c>
      <c r="T25" s="9" t="s">
        <v>1628</v>
      </c>
      <c r="U25">
        <v>5.0397318007241558E-2</v>
      </c>
      <c r="V25" t="str">
        <f t="shared" si="0"/>
        <v>D9</v>
      </c>
    </row>
    <row r="26" spans="1:22" x14ac:dyDescent="0.25">
      <c r="A26" s="6" t="s">
        <v>1805</v>
      </c>
      <c r="B26" t="s">
        <v>1806</v>
      </c>
      <c r="C26" t="s">
        <v>1807</v>
      </c>
      <c r="D26" t="s">
        <v>1616</v>
      </c>
      <c r="E26" t="s">
        <v>1617</v>
      </c>
      <c r="F26" t="s">
        <v>1618</v>
      </c>
      <c r="G26" t="s">
        <v>1649</v>
      </c>
      <c r="H26" s="7">
        <v>756882</v>
      </c>
      <c r="I26" s="8">
        <v>4907732</v>
      </c>
      <c r="J26" t="s">
        <v>1660</v>
      </c>
      <c r="K26" t="s">
        <v>1660</v>
      </c>
      <c r="L26" t="s">
        <v>1808</v>
      </c>
      <c r="M26" t="s">
        <v>1809</v>
      </c>
      <c r="N26" t="s">
        <v>1810</v>
      </c>
      <c r="O26" s="9" t="s">
        <v>1624</v>
      </c>
      <c r="P26" t="s">
        <v>1811</v>
      </c>
      <c r="Q26" t="s">
        <v>1812</v>
      </c>
      <c r="R26" t="s">
        <v>1627</v>
      </c>
      <c r="S26" s="12">
        <v>7233683</v>
      </c>
      <c r="T26" s="9" t="s">
        <v>1628</v>
      </c>
      <c r="U26">
        <v>3.6267279061026038E-2</v>
      </c>
      <c r="V26" t="str">
        <f t="shared" si="0"/>
        <v>D10</v>
      </c>
    </row>
    <row r="27" spans="1:22" x14ac:dyDescent="0.25">
      <c r="A27" s="6" t="s">
        <v>1813</v>
      </c>
      <c r="B27" t="s">
        <v>1814</v>
      </c>
      <c r="C27" t="s">
        <v>1815</v>
      </c>
      <c r="D27" t="s">
        <v>1616</v>
      </c>
      <c r="E27" t="s">
        <v>1617</v>
      </c>
      <c r="F27" t="s">
        <v>1618</v>
      </c>
      <c r="G27" t="s">
        <v>1632</v>
      </c>
      <c r="H27" s="7">
        <v>936554</v>
      </c>
      <c r="I27" s="8" t="s">
        <v>1816</v>
      </c>
      <c r="J27" t="s">
        <v>1633</v>
      </c>
      <c r="K27" t="s">
        <v>1640</v>
      </c>
      <c r="L27" t="s">
        <v>1817</v>
      </c>
      <c r="M27" t="s">
        <v>1818</v>
      </c>
      <c r="N27" t="s">
        <v>1735</v>
      </c>
      <c r="O27" s="9" t="s">
        <v>1624</v>
      </c>
      <c r="P27" t="s">
        <v>1819</v>
      </c>
      <c r="Q27" t="s">
        <v>1820</v>
      </c>
      <c r="R27" t="s">
        <v>1627</v>
      </c>
      <c r="S27" s="12">
        <v>116049</v>
      </c>
      <c r="T27" s="9" t="s">
        <v>1628</v>
      </c>
      <c r="U27">
        <v>0.71273341433360049</v>
      </c>
      <c r="V27" t="str">
        <f t="shared" si="0"/>
        <v>D6</v>
      </c>
    </row>
    <row r="28" spans="1:22" x14ac:dyDescent="0.25">
      <c r="A28" s="6" t="s">
        <v>1821</v>
      </c>
      <c r="B28" t="s">
        <v>1822</v>
      </c>
      <c r="C28" t="s">
        <v>1823</v>
      </c>
      <c r="D28" t="s">
        <v>1616</v>
      </c>
      <c r="E28" t="s">
        <v>1617</v>
      </c>
      <c r="F28" t="s">
        <v>1618</v>
      </c>
      <c r="G28" t="s">
        <v>1632</v>
      </c>
      <c r="H28" s="7">
        <v>879966</v>
      </c>
      <c r="I28" s="8">
        <v>7084892</v>
      </c>
      <c r="J28" t="s">
        <v>1633</v>
      </c>
      <c r="K28" t="s">
        <v>1824</v>
      </c>
      <c r="L28" t="s">
        <v>1623</v>
      </c>
      <c r="M28" t="s">
        <v>1623</v>
      </c>
      <c r="N28" t="s">
        <v>1623</v>
      </c>
      <c r="O28" s="9" t="s">
        <v>1624</v>
      </c>
      <c r="P28" t="s">
        <v>1825</v>
      </c>
      <c r="Q28" t="s">
        <v>1826</v>
      </c>
      <c r="R28" t="s">
        <v>1627</v>
      </c>
      <c r="S28" s="12">
        <v>813394</v>
      </c>
      <c r="T28" s="9" t="s">
        <v>1628</v>
      </c>
      <c r="U28">
        <v>8.7702884456979033E-2</v>
      </c>
      <c r="V28" t="str">
        <f t="shared" si="0"/>
        <v>D8</v>
      </c>
    </row>
    <row r="29" spans="1:22" x14ac:dyDescent="0.25">
      <c r="A29" s="6" t="s">
        <v>1827</v>
      </c>
      <c r="B29" t="s">
        <v>1828</v>
      </c>
      <c r="C29" t="s">
        <v>1827</v>
      </c>
      <c r="D29" t="s">
        <v>1616</v>
      </c>
      <c r="E29" t="s">
        <v>1617</v>
      </c>
      <c r="F29" t="s">
        <v>1618</v>
      </c>
      <c r="G29" t="s">
        <v>1649</v>
      </c>
      <c r="H29" s="7">
        <v>307655</v>
      </c>
      <c r="I29" s="8" t="s">
        <v>1829</v>
      </c>
      <c r="J29" t="s">
        <v>1732</v>
      </c>
      <c r="K29" t="s">
        <v>1732</v>
      </c>
      <c r="L29" t="s">
        <v>1830</v>
      </c>
      <c r="M29" t="s">
        <v>1831</v>
      </c>
      <c r="N29" t="s">
        <v>1832</v>
      </c>
      <c r="O29" s="9" t="s">
        <v>1624</v>
      </c>
      <c r="P29" t="s">
        <v>1833</v>
      </c>
      <c r="Q29" t="s">
        <v>1834</v>
      </c>
      <c r="R29" t="s">
        <v>1627</v>
      </c>
      <c r="S29" s="12">
        <v>5149277</v>
      </c>
      <c r="T29" s="9" t="s">
        <v>1628</v>
      </c>
      <c r="U29">
        <v>0.8098991372963622</v>
      </c>
      <c r="V29" t="str">
        <f t="shared" si="0"/>
        <v>D10</v>
      </c>
    </row>
    <row r="30" spans="1:22" x14ac:dyDescent="0.25">
      <c r="A30" s="6" t="s">
        <v>1835</v>
      </c>
      <c r="B30" t="s">
        <v>1836</v>
      </c>
      <c r="C30" t="s">
        <v>1837</v>
      </c>
      <c r="D30" t="s">
        <v>1616</v>
      </c>
      <c r="E30" t="s">
        <v>1617</v>
      </c>
      <c r="F30" t="s">
        <v>1618</v>
      </c>
      <c r="G30" t="s">
        <v>1649</v>
      </c>
      <c r="H30" s="7">
        <v>936795</v>
      </c>
      <c r="I30" s="8">
        <v>4085003</v>
      </c>
      <c r="J30" t="s">
        <v>1633</v>
      </c>
      <c r="K30" t="s">
        <v>1634</v>
      </c>
      <c r="L30" t="s">
        <v>1623</v>
      </c>
      <c r="M30" t="s">
        <v>1623</v>
      </c>
      <c r="N30" t="s">
        <v>1623</v>
      </c>
      <c r="O30" s="9" t="s">
        <v>1624</v>
      </c>
      <c r="P30" t="s">
        <v>1838</v>
      </c>
      <c r="Q30" t="s">
        <v>1839</v>
      </c>
      <c r="R30" t="s">
        <v>1627</v>
      </c>
      <c r="S30" s="12">
        <v>254280</v>
      </c>
      <c r="T30" s="9" t="s">
        <v>1628</v>
      </c>
      <c r="U30">
        <v>0.82090608777725338</v>
      </c>
      <c r="V30" t="str">
        <f t="shared" si="0"/>
        <v>D7</v>
      </c>
    </row>
    <row r="31" spans="1:22" x14ac:dyDescent="0.25">
      <c r="A31" s="6" t="s">
        <v>1840</v>
      </c>
      <c r="B31" t="s">
        <v>1841</v>
      </c>
      <c r="C31" t="s">
        <v>1842</v>
      </c>
      <c r="D31" t="s">
        <v>1616</v>
      </c>
      <c r="E31" t="s">
        <v>1617</v>
      </c>
      <c r="F31" t="s">
        <v>1618</v>
      </c>
      <c r="G31" t="s">
        <v>1619</v>
      </c>
      <c r="H31" s="7">
        <v>276706</v>
      </c>
      <c r="I31" s="8">
        <v>5869240</v>
      </c>
      <c r="J31" t="s">
        <v>1650</v>
      </c>
      <c r="K31" t="s">
        <v>1686</v>
      </c>
      <c r="L31" t="s">
        <v>1623</v>
      </c>
      <c r="M31" t="s">
        <v>1623</v>
      </c>
      <c r="N31" t="s">
        <v>1623</v>
      </c>
      <c r="O31" s="9" t="s">
        <v>1624</v>
      </c>
      <c r="P31" t="s">
        <v>1843</v>
      </c>
      <c r="Q31" t="s">
        <v>1844</v>
      </c>
      <c r="R31" t="s">
        <v>1627</v>
      </c>
      <c r="S31" s="12">
        <v>70397</v>
      </c>
      <c r="T31" s="9" t="s">
        <v>1628</v>
      </c>
      <c r="U31">
        <v>0.233447448044661</v>
      </c>
      <c r="V31" t="str">
        <f t="shared" si="0"/>
        <v>D5</v>
      </c>
    </row>
    <row r="32" spans="1:22" x14ac:dyDescent="0.25">
      <c r="A32" s="6" t="s">
        <v>1845</v>
      </c>
      <c r="B32" t="s">
        <v>1846</v>
      </c>
      <c r="C32" t="s">
        <v>1847</v>
      </c>
      <c r="D32" t="s">
        <v>1616</v>
      </c>
      <c r="E32" t="s">
        <v>1617</v>
      </c>
      <c r="F32" t="s">
        <v>1618</v>
      </c>
      <c r="G32" t="s">
        <v>1632</v>
      </c>
      <c r="H32" s="7">
        <v>276429</v>
      </c>
      <c r="I32" s="8">
        <v>5797921</v>
      </c>
      <c r="J32" t="s">
        <v>1666</v>
      </c>
      <c r="K32" t="s">
        <v>1667</v>
      </c>
      <c r="L32" t="s">
        <v>1623</v>
      </c>
      <c r="M32" t="s">
        <v>1623</v>
      </c>
      <c r="N32" t="s">
        <v>1623</v>
      </c>
      <c r="O32" s="9" t="s">
        <v>1624</v>
      </c>
      <c r="P32" t="s">
        <v>1848</v>
      </c>
      <c r="Q32" t="s">
        <v>1849</v>
      </c>
      <c r="R32" t="s">
        <v>1627</v>
      </c>
      <c r="S32" s="12">
        <v>262887</v>
      </c>
      <c r="T32" s="9" t="s">
        <v>1628</v>
      </c>
      <c r="U32">
        <v>0.21958484063494962</v>
      </c>
      <c r="V32" t="str">
        <f t="shared" si="0"/>
        <v>D7</v>
      </c>
    </row>
    <row r="33" spans="1:22" x14ac:dyDescent="0.25">
      <c r="A33" s="6" t="s">
        <v>1850</v>
      </c>
      <c r="B33" t="s">
        <v>1851</v>
      </c>
      <c r="C33" t="s">
        <v>1852</v>
      </c>
      <c r="D33" t="s">
        <v>1616</v>
      </c>
      <c r="E33" t="s">
        <v>1617</v>
      </c>
      <c r="F33" t="s">
        <v>1618</v>
      </c>
      <c r="G33" t="s">
        <v>1619</v>
      </c>
      <c r="H33" s="7">
        <v>309730</v>
      </c>
      <c r="I33" s="8" t="s">
        <v>1853</v>
      </c>
      <c r="J33" t="s">
        <v>1621</v>
      </c>
      <c r="K33" t="s">
        <v>1622</v>
      </c>
      <c r="L33" t="s">
        <v>1854</v>
      </c>
      <c r="M33" t="s">
        <v>1855</v>
      </c>
      <c r="N33" t="s">
        <v>1856</v>
      </c>
      <c r="O33" s="9" t="s">
        <v>1624</v>
      </c>
      <c r="P33" t="s">
        <v>1857</v>
      </c>
      <c r="Q33" t="s">
        <v>1858</v>
      </c>
      <c r="R33" t="s">
        <v>1627</v>
      </c>
      <c r="S33" s="12">
        <v>2111555</v>
      </c>
      <c r="T33" s="9" t="s">
        <v>1628</v>
      </c>
      <c r="U33">
        <v>8.9839004903968872E-2</v>
      </c>
      <c r="V33" t="str">
        <f t="shared" si="0"/>
        <v>D9</v>
      </c>
    </row>
    <row r="34" spans="1:22" x14ac:dyDescent="0.25">
      <c r="A34" s="6" t="s">
        <v>1859</v>
      </c>
      <c r="B34" t="s">
        <v>1860</v>
      </c>
      <c r="C34" t="s">
        <v>1861</v>
      </c>
      <c r="D34" t="s">
        <v>1616</v>
      </c>
      <c r="E34" t="s">
        <v>1617</v>
      </c>
      <c r="F34" t="s">
        <v>1618</v>
      </c>
      <c r="G34" t="s">
        <v>1649</v>
      </c>
      <c r="H34" s="7">
        <v>740622</v>
      </c>
      <c r="I34" s="8">
        <v>5654781</v>
      </c>
      <c r="J34" t="s">
        <v>1660</v>
      </c>
      <c r="K34" t="s">
        <v>1660</v>
      </c>
      <c r="L34" t="s">
        <v>1862</v>
      </c>
      <c r="M34" t="s">
        <v>1863</v>
      </c>
      <c r="N34" t="s">
        <v>1864</v>
      </c>
      <c r="O34" s="9" t="s">
        <v>1624</v>
      </c>
      <c r="P34" t="s">
        <v>1865</v>
      </c>
      <c r="Q34" t="s">
        <v>1866</v>
      </c>
      <c r="R34" t="s">
        <v>1627</v>
      </c>
      <c r="S34" s="12">
        <v>3282330</v>
      </c>
      <c r="T34" s="9" t="s">
        <v>1628</v>
      </c>
      <c r="U34">
        <v>9.4536503032906505E-2</v>
      </c>
      <c r="V34" t="str">
        <f t="shared" si="0"/>
        <v>D9</v>
      </c>
    </row>
    <row r="35" spans="1:22" x14ac:dyDescent="0.25">
      <c r="A35" s="6" t="s">
        <v>1867</v>
      </c>
      <c r="B35" t="s">
        <v>1868</v>
      </c>
      <c r="C35" t="s">
        <v>1869</v>
      </c>
      <c r="D35" t="s">
        <v>1616</v>
      </c>
      <c r="E35" t="s">
        <v>1617</v>
      </c>
      <c r="F35" t="s">
        <v>1618</v>
      </c>
      <c r="G35" t="s">
        <v>1619</v>
      </c>
      <c r="H35" s="7">
        <v>682785</v>
      </c>
      <c r="I35" s="8">
        <v>5997323</v>
      </c>
      <c r="J35" t="s">
        <v>1660</v>
      </c>
      <c r="K35" t="s">
        <v>1660</v>
      </c>
      <c r="L35" t="s">
        <v>1870</v>
      </c>
      <c r="M35" t="s">
        <v>1871</v>
      </c>
      <c r="N35" t="s">
        <v>1872</v>
      </c>
      <c r="O35" s="9" t="s">
        <v>1624</v>
      </c>
      <c r="P35" t="s">
        <v>1873</v>
      </c>
      <c r="Q35" t="s">
        <v>1874</v>
      </c>
      <c r="R35" t="s">
        <v>1627</v>
      </c>
      <c r="S35" s="12">
        <v>180189</v>
      </c>
      <c r="T35" s="9" t="s">
        <v>1628</v>
      </c>
      <c r="U35">
        <v>0.2731687283907453</v>
      </c>
      <c r="V35" t="str">
        <f t="shared" si="0"/>
        <v>D7</v>
      </c>
    </row>
    <row r="36" spans="1:22" x14ac:dyDescent="0.25">
      <c r="A36" s="6" t="s">
        <v>1875</v>
      </c>
      <c r="B36" t="s">
        <v>1876</v>
      </c>
      <c r="C36" t="s">
        <v>1877</v>
      </c>
      <c r="D36" t="s">
        <v>1616</v>
      </c>
      <c r="E36" t="s">
        <v>1617</v>
      </c>
      <c r="F36" t="s">
        <v>1618</v>
      </c>
      <c r="G36" t="s">
        <v>1619</v>
      </c>
      <c r="H36" s="7">
        <v>673926</v>
      </c>
      <c r="I36" s="8" t="s">
        <v>1878</v>
      </c>
      <c r="J36" t="s">
        <v>1879</v>
      </c>
      <c r="K36" t="s">
        <v>1879</v>
      </c>
      <c r="L36" t="s">
        <v>1623</v>
      </c>
      <c r="M36" t="s">
        <v>1623</v>
      </c>
      <c r="N36" t="s">
        <v>1623</v>
      </c>
      <c r="O36" s="9" t="s">
        <v>1624</v>
      </c>
      <c r="P36" t="s">
        <v>1880</v>
      </c>
      <c r="Q36" t="s">
        <v>1881</v>
      </c>
      <c r="R36" t="s">
        <v>1627</v>
      </c>
      <c r="S36" s="12">
        <v>47093</v>
      </c>
      <c r="T36" s="9" t="s">
        <v>1628</v>
      </c>
      <c r="U36">
        <v>0.11721487269870257</v>
      </c>
      <c r="V36" t="str">
        <f t="shared" si="0"/>
        <v>D4</v>
      </c>
    </row>
    <row r="37" spans="1:22" x14ac:dyDescent="0.25">
      <c r="A37" s="6" t="s">
        <v>1882</v>
      </c>
      <c r="B37" t="s">
        <v>1883</v>
      </c>
      <c r="C37" t="s">
        <v>1884</v>
      </c>
      <c r="D37" t="s">
        <v>1616</v>
      </c>
      <c r="E37" t="s">
        <v>1617</v>
      </c>
      <c r="F37" t="s">
        <v>1618</v>
      </c>
      <c r="G37" t="s">
        <v>1632</v>
      </c>
      <c r="H37" s="7">
        <v>289411</v>
      </c>
      <c r="I37" s="8">
        <v>4074368</v>
      </c>
      <c r="J37" t="s">
        <v>1660</v>
      </c>
      <c r="K37" t="s">
        <v>1660</v>
      </c>
      <c r="L37" t="s">
        <v>1885</v>
      </c>
      <c r="M37" t="s">
        <v>1886</v>
      </c>
      <c r="N37" t="s">
        <v>1887</v>
      </c>
      <c r="O37" s="9" t="s">
        <v>1624</v>
      </c>
      <c r="P37" t="s">
        <v>1888</v>
      </c>
      <c r="Q37" t="s">
        <v>1889</v>
      </c>
      <c r="R37" t="s">
        <v>1627</v>
      </c>
      <c r="S37" s="12">
        <v>32759</v>
      </c>
      <c r="T37" s="9" t="s">
        <v>1628</v>
      </c>
      <c r="U37">
        <v>0.53160963399371164</v>
      </c>
      <c r="V37" t="str">
        <f t="shared" si="0"/>
        <v>D4</v>
      </c>
    </row>
    <row r="38" spans="1:22" x14ac:dyDescent="0.25">
      <c r="A38" s="6" t="s">
        <v>1890</v>
      </c>
      <c r="B38" t="s">
        <v>1891</v>
      </c>
      <c r="C38" t="s">
        <v>1892</v>
      </c>
      <c r="D38" t="s">
        <v>1616</v>
      </c>
      <c r="E38" t="s">
        <v>1617</v>
      </c>
      <c r="F38" t="s">
        <v>1618</v>
      </c>
      <c r="G38" t="s">
        <v>1619</v>
      </c>
      <c r="H38" s="7">
        <v>892666</v>
      </c>
      <c r="I38" s="8">
        <v>5373332</v>
      </c>
      <c r="J38" t="s">
        <v>1666</v>
      </c>
      <c r="K38" t="s">
        <v>1667</v>
      </c>
      <c r="L38" t="s">
        <v>1623</v>
      </c>
      <c r="M38" t="s">
        <v>1623</v>
      </c>
      <c r="N38" t="s">
        <v>1623</v>
      </c>
      <c r="O38" s="9" t="s">
        <v>1624</v>
      </c>
      <c r="P38" t="s">
        <v>1893</v>
      </c>
      <c r="Q38" t="s">
        <v>1894</v>
      </c>
      <c r="R38" t="s">
        <v>1627</v>
      </c>
      <c r="S38" s="12">
        <v>10970</v>
      </c>
      <c r="T38" s="9" t="s">
        <v>1628</v>
      </c>
      <c r="U38">
        <v>1.002461257976299</v>
      </c>
      <c r="V38" t="str">
        <f t="shared" si="0"/>
        <v>D2</v>
      </c>
    </row>
    <row r="39" spans="1:22" x14ac:dyDescent="0.25">
      <c r="A39" s="6" t="s">
        <v>1895</v>
      </c>
      <c r="B39" t="s">
        <v>1896</v>
      </c>
      <c r="C39" t="s">
        <v>1897</v>
      </c>
      <c r="D39" t="s">
        <v>1616</v>
      </c>
      <c r="E39" t="s">
        <v>1617</v>
      </c>
      <c r="F39" t="s">
        <v>1618</v>
      </c>
      <c r="G39" t="s">
        <v>1619</v>
      </c>
      <c r="H39" s="7">
        <v>936560</v>
      </c>
      <c r="I39" s="8">
        <v>4061821</v>
      </c>
      <c r="J39" t="s">
        <v>1666</v>
      </c>
      <c r="K39" t="s">
        <v>1667</v>
      </c>
      <c r="L39" t="s">
        <v>1898</v>
      </c>
      <c r="M39" t="s">
        <v>1899</v>
      </c>
      <c r="N39" t="s">
        <v>1735</v>
      </c>
      <c r="O39" s="9" t="s">
        <v>1624</v>
      </c>
      <c r="P39" t="s">
        <v>1900</v>
      </c>
      <c r="Q39" t="s">
        <v>1901</v>
      </c>
      <c r="R39" t="s">
        <v>1627</v>
      </c>
      <c r="S39" s="12">
        <v>1558</v>
      </c>
      <c r="T39" s="9" t="s">
        <v>1628</v>
      </c>
      <c r="U39">
        <v>0.94801026957638002</v>
      </c>
      <c r="V39" t="str">
        <f t="shared" si="0"/>
        <v>D1</v>
      </c>
    </row>
    <row r="40" spans="1:22" x14ac:dyDescent="0.25">
      <c r="A40" s="6" t="s">
        <v>1902</v>
      </c>
      <c r="B40" t="s">
        <v>1903</v>
      </c>
      <c r="C40" t="s">
        <v>1904</v>
      </c>
      <c r="D40" t="s">
        <v>1616</v>
      </c>
      <c r="E40" t="s">
        <v>1617</v>
      </c>
      <c r="F40" t="s">
        <v>1618</v>
      </c>
      <c r="G40" t="s">
        <v>1619</v>
      </c>
      <c r="H40" s="7">
        <v>672924</v>
      </c>
      <c r="I40" s="8">
        <v>7066801</v>
      </c>
      <c r="J40" t="s">
        <v>1660</v>
      </c>
      <c r="K40" t="s">
        <v>1660</v>
      </c>
      <c r="L40" t="s">
        <v>1623</v>
      </c>
      <c r="M40" t="s">
        <v>1623</v>
      </c>
      <c r="N40" t="s">
        <v>1623</v>
      </c>
      <c r="O40" s="9" t="s">
        <v>1624</v>
      </c>
      <c r="P40" t="s">
        <v>1905</v>
      </c>
      <c r="Q40" t="s">
        <v>1906</v>
      </c>
      <c r="R40" t="s">
        <v>1627</v>
      </c>
      <c r="S40" s="12">
        <v>16460</v>
      </c>
      <c r="T40" s="9" t="s">
        <v>1628</v>
      </c>
      <c r="U40">
        <v>0.19775212636695019</v>
      </c>
      <c r="V40" t="str">
        <f t="shared" si="0"/>
        <v>D2</v>
      </c>
    </row>
    <row r="41" spans="1:22" x14ac:dyDescent="0.25">
      <c r="A41" s="6" t="s">
        <v>1907</v>
      </c>
      <c r="B41" t="s">
        <v>1908</v>
      </c>
      <c r="C41" t="s">
        <v>1909</v>
      </c>
      <c r="D41" t="s">
        <v>1616</v>
      </c>
      <c r="E41" t="s">
        <v>1617</v>
      </c>
      <c r="F41" t="s">
        <v>1618</v>
      </c>
      <c r="G41" t="s">
        <v>1619</v>
      </c>
      <c r="H41" s="7">
        <v>692895</v>
      </c>
      <c r="I41" s="8">
        <v>5672084</v>
      </c>
      <c r="J41" t="s">
        <v>1660</v>
      </c>
      <c r="K41" t="s">
        <v>1660</v>
      </c>
      <c r="L41" t="s">
        <v>1910</v>
      </c>
      <c r="M41" t="s">
        <v>1911</v>
      </c>
      <c r="N41" t="s">
        <v>1832</v>
      </c>
      <c r="O41" s="9" t="s">
        <v>1624</v>
      </c>
      <c r="P41" t="s">
        <v>1912</v>
      </c>
      <c r="Q41" t="s">
        <v>1913</v>
      </c>
      <c r="R41" t="s">
        <v>1627</v>
      </c>
      <c r="S41" s="12">
        <v>53964</v>
      </c>
      <c r="T41" s="9" t="s">
        <v>1628</v>
      </c>
      <c r="U41">
        <v>0.21493958935586688</v>
      </c>
      <c r="V41" t="str">
        <f t="shared" si="0"/>
        <v>D4</v>
      </c>
    </row>
    <row r="42" spans="1:22" x14ac:dyDescent="0.25">
      <c r="A42" s="6" t="s">
        <v>1914</v>
      </c>
      <c r="B42" t="s">
        <v>1915</v>
      </c>
      <c r="C42" t="s">
        <v>1916</v>
      </c>
      <c r="D42" t="s">
        <v>1616</v>
      </c>
      <c r="E42" t="s">
        <v>1617</v>
      </c>
      <c r="F42" t="s">
        <v>1618</v>
      </c>
      <c r="G42" t="s">
        <v>1619</v>
      </c>
      <c r="H42" s="7">
        <v>885090</v>
      </c>
      <c r="I42" s="8">
        <v>5988178</v>
      </c>
      <c r="J42" t="s">
        <v>1660</v>
      </c>
      <c r="K42" t="s">
        <v>1660</v>
      </c>
      <c r="L42" t="s">
        <v>1917</v>
      </c>
      <c r="M42" t="s">
        <v>1918</v>
      </c>
      <c r="N42" t="s">
        <v>1919</v>
      </c>
      <c r="O42" s="9" t="s">
        <v>1624</v>
      </c>
      <c r="P42" t="s">
        <v>1920</v>
      </c>
      <c r="Q42" t="s">
        <v>1921</v>
      </c>
      <c r="R42" t="s">
        <v>1627</v>
      </c>
      <c r="S42" s="12">
        <v>157064</v>
      </c>
      <c r="T42" s="9" t="s">
        <v>1628</v>
      </c>
      <c r="U42">
        <v>9.9621810217490961E-2</v>
      </c>
      <c r="V42" t="str">
        <f t="shared" si="0"/>
        <v>D6</v>
      </c>
    </row>
    <row r="43" spans="1:22" x14ac:dyDescent="0.25">
      <c r="A43" s="6" t="s">
        <v>1922</v>
      </c>
      <c r="B43" t="s">
        <v>1923</v>
      </c>
      <c r="C43" t="s">
        <v>1924</v>
      </c>
      <c r="D43" t="s">
        <v>1616</v>
      </c>
      <c r="E43" t="s">
        <v>1617</v>
      </c>
      <c r="F43" t="s">
        <v>1618</v>
      </c>
      <c r="G43" t="s">
        <v>1619</v>
      </c>
      <c r="H43" s="7">
        <v>685262</v>
      </c>
      <c r="I43" s="8">
        <v>5981809</v>
      </c>
      <c r="J43" t="s">
        <v>1633</v>
      </c>
      <c r="K43" t="s">
        <v>1634</v>
      </c>
      <c r="L43" t="s">
        <v>1623</v>
      </c>
      <c r="M43" t="s">
        <v>1623</v>
      </c>
      <c r="N43" t="s">
        <v>1623</v>
      </c>
      <c r="O43" s="9" t="s">
        <v>1624</v>
      </c>
      <c r="P43" t="s">
        <v>1925</v>
      </c>
      <c r="Q43" t="s">
        <v>1926</v>
      </c>
      <c r="R43" t="s">
        <v>1627</v>
      </c>
      <c r="S43" s="12">
        <v>68836</v>
      </c>
      <c r="T43" s="9" t="s">
        <v>1628</v>
      </c>
      <c r="U43">
        <v>0.11069789063861933</v>
      </c>
      <c r="V43" t="str">
        <f t="shared" si="0"/>
        <v>D5</v>
      </c>
    </row>
    <row r="44" spans="1:22" x14ac:dyDescent="0.25">
      <c r="A44" s="6" t="s">
        <v>1927</v>
      </c>
      <c r="B44" t="s">
        <v>1928</v>
      </c>
      <c r="C44" t="s">
        <v>1929</v>
      </c>
      <c r="D44" t="s">
        <v>1616</v>
      </c>
      <c r="E44" t="s">
        <v>1617</v>
      </c>
      <c r="F44" t="s">
        <v>1618</v>
      </c>
      <c r="G44" t="s">
        <v>1619</v>
      </c>
      <c r="H44" s="7">
        <v>685987</v>
      </c>
      <c r="I44" s="8">
        <v>4084947</v>
      </c>
      <c r="J44" t="s">
        <v>1660</v>
      </c>
      <c r="K44" t="s">
        <v>1660</v>
      </c>
      <c r="L44" t="s">
        <v>1930</v>
      </c>
      <c r="M44" t="s">
        <v>1931</v>
      </c>
      <c r="N44" t="s">
        <v>1735</v>
      </c>
      <c r="O44" s="9" t="s">
        <v>1624</v>
      </c>
      <c r="P44" t="s">
        <v>1932</v>
      </c>
      <c r="Q44" t="s">
        <v>1933</v>
      </c>
      <c r="R44" t="s">
        <v>1627</v>
      </c>
      <c r="S44" s="12">
        <v>1792204</v>
      </c>
      <c r="T44" s="9" t="s">
        <v>1628</v>
      </c>
      <c r="U44">
        <v>0.12767184985637794</v>
      </c>
      <c r="V44" t="str">
        <f t="shared" si="0"/>
        <v>D9</v>
      </c>
    </row>
    <row r="45" spans="1:22" x14ac:dyDescent="0.25">
      <c r="A45" s="6" t="s">
        <v>1934</v>
      </c>
      <c r="B45" t="s">
        <v>1935</v>
      </c>
      <c r="C45" t="s">
        <v>1936</v>
      </c>
      <c r="D45" t="s">
        <v>1616</v>
      </c>
      <c r="E45" t="s">
        <v>1617</v>
      </c>
      <c r="F45" t="s">
        <v>1618</v>
      </c>
      <c r="G45" t="s">
        <v>1619</v>
      </c>
      <c r="H45" s="7">
        <v>702574</v>
      </c>
      <c r="I45" s="8">
        <v>7530146</v>
      </c>
      <c r="J45" t="s">
        <v>1666</v>
      </c>
      <c r="K45" t="s">
        <v>1667</v>
      </c>
      <c r="L45" t="s">
        <v>1937</v>
      </c>
      <c r="M45" t="s">
        <v>1938</v>
      </c>
      <c r="N45" t="s">
        <v>1939</v>
      </c>
      <c r="O45" s="9" t="s">
        <v>1624</v>
      </c>
      <c r="P45" t="s">
        <v>1940</v>
      </c>
      <c r="Q45" t="s">
        <v>1941</v>
      </c>
      <c r="R45" t="s">
        <v>1627</v>
      </c>
      <c r="S45" s="12">
        <v>113174</v>
      </c>
      <c r="T45" s="9" t="s">
        <v>1628</v>
      </c>
      <c r="U45">
        <v>0.57339141498930846</v>
      </c>
      <c r="V45" t="str">
        <f t="shared" si="0"/>
        <v>D6</v>
      </c>
    </row>
    <row r="46" spans="1:22" x14ac:dyDescent="0.25">
      <c r="A46" s="6" t="s">
        <v>1942</v>
      </c>
      <c r="B46" t="s">
        <v>1943</v>
      </c>
      <c r="C46" t="s">
        <v>1944</v>
      </c>
      <c r="D46" t="s">
        <v>1616</v>
      </c>
      <c r="E46" t="s">
        <v>1617</v>
      </c>
      <c r="F46" t="s">
        <v>1618</v>
      </c>
      <c r="G46" t="s">
        <v>1649</v>
      </c>
      <c r="H46" s="7">
        <v>936732</v>
      </c>
      <c r="I46" s="8">
        <v>7088429</v>
      </c>
      <c r="J46" t="s">
        <v>1633</v>
      </c>
      <c r="K46" t="s">
        <v>1824</v>
      </c>
      <c r="L46" t="s">
        <v>1945</v>
      </c>
      <c r="M46" t="s">
        <v>1946</v>
      </c>
      <c r="N46" t="s">
        <v>1947</v>
      </c>
      <c r="O46" s="9" t="s">
        <v>1624</v>
      </c>
      <c r="P46" t="s">
        <v>1948</v>
      </c>
      <c r="Q46" t="s">
        <v>1949</v>
      </c>
      <c r="R46" t="s">
        <v>1627</v>
      </c>
      <c r="S46" s="12">
        <v>63360329</v>
      </c>
      <c r="T46" s="9" t="s">
        <v>1628</v>
      </c>
      <c r="U46">
        <v>0.37779159890410291</v>
      </c>
      <c r="V46" t="str">
        <f t="shared" si="0"/>
        <v>D10</v>
      </c>
    </row>
    <row r="47" spans="1:22" x14ac:dyDescent="0.25">
      <c r="A47" s="6" t="s">
        <v>1950</v>
      </c>
      <c r="B47" t="s">
        <v>1951</v>
      </c>
      <c r="C47" t="s">
        <v>1952</v>
      </c>
      <c r="D47" t="s">
        <v>1616</v>
      </c>
      <c r="E47" t="s">
        <v>1617</v>
      </c>
      <c r="F47" t="s">
        <v>1618</v>
      </c>
      <c r="G47" t="s">
        <v>1632</v>
      </c>
      <c r="H47" s="7">
        <v>936622</v>
      </c>
      <c r="I47" s="8">
        <v>4235745</v>
      </c>
      <c r="J47" t="s">
        <v>1621</v>
      </c>
      <c r="K47" t="s">
        <v>1622</v>
      </c>
      <c r="L47" t="s">
        <v>1623</v>
      </c>
      <c r="M47" t="s">
        <v>1623</v>
      </c>
      <c r="N47" t="s">
        <v>1623</v>
      </c>
      <c r="O47" s="9" t="s">
        <v>1624</v>
      </c>
      <c r="P47" t="s">
        <v>1953</v>
      </c>
      <c r="Q47" t="s">
        <v>1954</v>
      </c>
      <c r="R47" t="s">
        <v>1627</v>
      </c>
      <c r="S47" s="12">
        <v>90807</v>
      </c>
      <c r="T47" s="9" t="s">
        <v>1628</v>
      </c>
      <c r="U47">
        <v>0.51875956699373393</v>
      </c>
      <c r="V47" t="str">
        <f t="shared" si="0"/>
        <v>D5</v>
      </c>
    </row>
    <row r="48" spans="1:22" x14ac:dyDescent="0.25">
      <c r="A48" s="6" t="s">
        <v>1955</v>
      </c>
      <c r="B48" t="s">
        <v>1956</v>
      </c>
      <c r="C48" t="s">
        <v>1957</v>
      </c>
      <c r="D48" t="s">
        <v>1616</v>
      </c>
      <c r="E48" t="s">
        <v>1617</v>
      </c>
      <c r="F48" t="s">
        <v>1618</v>
      </c>
      <c r="G48" t="s">
        <v>1619</v>
      </c>
      <c r="H48" s="7">
        <v>673444</v>
      </c>
      <c r="I48" s="8">
        <v>5436945</v>
      </c>
      <c r="J48" t="s">
        <v>1621</v>
      </c>
      <c r="K48" t="s">
        <v>1622</v>
      </c>
      <c r="L48" t="s">
        <v>1623</v>
      </c>
      <c r="M48" t="s">
        <v>1623</v>
      </c>
      <c r="N48" t="s">
        <v>1623</v>
      </c>
      <c r="O48" s="9" t="s">
        <v>1624</v>
      </c>
      <c r="P48" t="s">
        <v>1958</v>
      </c>
      <c r="Q48" t="s">
        <v>1959</v>
      </c>
      <c r="R48" t="s">
        <v>1627</v>
      </c>
      <c r="S48" s="12">
        <v>10794</v>
      </c>
      <c r="T48" s="9" t="s">
        <v>1628</v>
      </c>
      <c r="U48">
        <v>0.56568463961460069</v>
      </c>
      <c r="V48" t="str">
        <f t="shared" si="0"/>
        <v>D2</v>
      </c>
    </row>
    <row r="49" spans="1:22" x14ac:dyDescent="0.25">
      <c r="A49" s="6" t="s">
        <v>1960</v>
      </c>
      <c r="B49" t="s">
        <v>1961</v>
      </c>
      <c r="C49" t="s">
        <v>1962</v>
      </c>
      <c r="D49" t="s">
        <v>1616</v>
      </c>
      <c r="E49" t="s">
        <v>1617</v>
      </c>
      <c r="F49" t="s">
        <v>1618</v>
      </c>
      <c r="G49" t="s">
        <v>1619</v>
      </c>
      <c r="H49" s="7">
        <v>885741</v>
      </c>
      <c r="I49" s="8" t="s">
        <v>1963</v>
      </c>
      <c r="J49" t="s">
        <v>1879</v>
      </c>
      <c r="K49" t="s">
        <v>1879</v>
      </c>
      <c r="L49" t="s">
        <v>1623</v>
      </c>
      <c r="M49" t="s">
        <v>1623</v>
      </c>
      <c r="N49" t="s">
        <v>1623</v>
      </c>
      <c r="O49" s="9" t="s">
        <v>1624</v>
      </c>
      <c r="P49" t="s">
        <v>1964</v>
      </c>
      <c r="Q49" t="s">
        <v>1965</v>
      </c>
      <c r="R49" t="s">
        <v>1627</v>
      </c>
      <c r="S49" s="12">
        <v>31050</v>
      </c>
      <c r="T49" s="9" t="s">
        <v>1628</v>
      </c>
      <c r="U49">
        <v>0.26602254428341388</v>
      </c>
      <c r="V49" t="str">
        <f t="shared" si="0"/>
        <v>D3</v>
      </c>
    </row>
    <row r="50" spans="1:22" x14ac:dyDescent="0.25">
      <c r="A50" s="6" t="s">
        <v>1966</v>
      </c>
      <c r="B50" t="s">
        <v>1967</v>
      </c>
      <c r="C50" t="s">
        <v>1968</v>
      </c>
      <c r="D50" t="s">
        <v>1616</v>
      </c>
      <c r="E50" t="s">
        <v>1617</v>
      </c>
      <c r="F50" t="s">
        <v>1618</v>
      </c>
      <c r="G50" t="s">
        <v>1619</v>
      </c>
      <c r="H50" s="7">
        <v>289228</v>
      </c>
      <c r="I50" s="8">
        <v>5980969</v>
      </c>
      <c r="J50" t="s">
        <v>1660</v>
      </c>
      <c r="K50" t="s">
        <v>1660</v>
      </c>
      <c r="L50" t="s">
        <v>1623</v>
      </c>
      <c r="M50" t="s">
        <v>1623</v>
      </c>
      <c r="N50" t="s">
        <v>1623</v>
      </c>
      <c r="O50" s="9" t="s">
        <v>1624</v>
      </c>
      <c r="P50" t="s">
        <v>1969</v>
      </c>
      <c r="Q50" t="s">
        <v>1970</v>
      </c>
      <c r="R50" t="s">
        <v>1627</v>
      </c>
      <c r="S50" s="12">
        <v>216886</v>
      </c>
      <c r="T50" s="9" t="s">
        <v>1628</v>
      </c>
      <c r="U50">
        <v>0.11779460177235967</v>
      </c>
      <c r="V50" t="str">
        <f t="shared" si="0"/>
        <v>D7</v>
      </c>
    </row>
    <row r="51" spans="1:22" x14ac:dyDescent="0.25">
      <c r="A51" s="6" t="s">
        <v>1971</v>
      </c>
      <c r="B51" t="s">
        <v>1972</v>
      </c>
      <c r="C51" t="s">
        <v>1973</v>
      </c>
      <c r="D51" t="s">
        <v>1673</v>
      </c>
      <c r="E51" t="s">
        <v>1617</v>
      </c>
      <c r="F51" t="s">
        <v>1618</v>
      </c>
      <c r="G51" t="s">
        <v>1674</v>
      </c>
      <c r="H51" s="7">
        <v>885742</v>
      </c>
      <c r="I51" s="8">
        <v>5256660</v>
      </c>
      <c r="J51" t="s">
        <v>1660</v>
      </c>
      <c r="K51" t="s">
        <v>1660</v>
      </c>
      <c r="L51" t="s">
        <v>1623</v>
      </c>
      <c r="M51" t="s">
        <v>1623</v>
      </c>
      <c r="N51" t="s">
        <v>1623</v>
      </c>
      <c r="O51" s="9" t="s">
        <v>1624</v>
      </c>
      <c r="P51" t="s">
        <v>1974</v>
      </c>
      <c r="Q51" t="s">
        <v>1975</v>
      </c>
      <c r="R51" t="s">
        <v>1627</v>
      </c>
      <c r="S51" s="12">
        <v>23211</v>
      </c>
      <c r="T51" s="9" t="s">
        <v>1628</v>
      </c>
      <c r="U51">
        <v>0.43871440265391409</v>
      </c>
      <c r="V51" t="str">
        <f t="shared" si="0"/>
        <v>D3</v>
      </c>
    </row>
    <row r="52" spans="1:22" x14ac:dyDescent="0.25">
      <c r="A52" s="6" t="s">
        <v>1976</v>
      </c>
      <c r="B52" t="s">
        <v>1977</v>
      </c>
      <c r="C52" t="s">
        <v>1978</v>
      </c>
      <c r="D52" t="s">
        <v>1616</v>
      </c>
      <c r="E52" t="s">
        <v>1617</v>
      </c>
      <c r="F52" t="s">
        <v>1618</v>
      </c>
      <c r="G52" t="s">
        <v>1619</v>
      </c>
      <c r="H52" s="7">
        <v>672581</v>
      </c>
      <c r="I52" s="8">
        <v>5700974</v>
      </c>
      <c r="J52" t="s">
        <v>1621</v>
      </c>
      <c r="K52" t="s">
        <v>1979</v>
      </c>
      <c r="L52" t="s">
        <v>1623</v>
      </c>
      <c r="M52" t="s">
        <v>1623</v>
      </c>
      <c r="N52" t="s">
        <v>1623</v>
      </c>
      <c r="O52" s="9" t="s">
        <v>1624</v>
      </c>
      <c r="P52" t="s">
        <v>1980</v>
      </c>
      <c r="Q52" t="s">
        <v>1981</v>
      </c>
      <c r="R52" t="s">
        <v>1627</v>
      </c>
      <c r="S52" s="12">
        <v>44997</v>
      </c>
      <c r="T52" s="9" t="s">
        <v>1628</v>
      </c>
      <c r="U52">
        <v>0.56388203658021641</v>
      </c>
      <c r="V52" t="str">
        <f t="shared" si="0"/>
        <v>D4</v>
      </c>
    </row>
    <row r="53" spans="1:22" x14ac:dyDescent="0.25">
      <c r="A53" s="6" t="s">
        <v>1982</v>
      </c>
      <c r="B53" t="s">
        <v>1983</v>
      </c>
      <c r="C53" t="s">
        <v>1984</v>
      </c>
      <c r="D53" t="s">
        <v>1616</v>
      </c>
      <c r="E53" t="s">
        <v>1617</v>
      </c>
      <c r="F53" t="s">
        <v>1618</v>
      </c>
      <c r="G53" t="s">
        <v>1619</v>
      </c>
      <c r="H53" s="7">
        <v>885249</v>
      </c>
      <c r="I53" s="8">
        <v>5182282</v>
      </c>
      <c r="J53" t="s">
        <v>1621</v>
      </c>
      <c r="K53" t="s">
        <v>1692</v>
      </c>
      <c r="L53" t="s">
        <v>1985</v>
      </c>
      <c r="M53" t="s">
        <v>1986</v>
      </c>
      <c r="N53" t="s">
        <v>1987</v>
      </c>
      <c r="O53" s="9" t="s">
        <v>1624</v>
      </c>
      <c r="P53" t="s">
        <v>1988</v>
      </c>
      <c r="Q53" t="s">
        <v>1989</v>
      </c>
      <c r="R53" t="s">
        <v>1627</v>
      </c>
      <c r="S53" s="12">
        <v>17651</v>
      </c>
      <c r="T53" s="9" t="s">
        <v>1628</v>
      </c>
      <c r="U53">
        <v>0.7510622627613166</v>
      </c>
      <c r="V53" t="str">
        <f t="shared" si="0"/>
        <v>D2</v>
      </c>
    </row>
    <row r="54" spans="1:22" x14ac:dyDescent="0.25">
      <c r="A54" s="6" t="s">
        <v>1990</v>
      </c>
      <c r="B54" t="s">
        <v>1991</v>
      </c>
      <c r="C54" t="s">
        <v>1992</v>
      </c>
      <c r="D54" t="s">
        <v>1616</v>
      </c>
      <c r="E54" t="s">
        <v>1617</v>
      </c>
      <c r="F54" t="s">
        <v>1618</v>
      </c>
      <c r="G54" t="s">
        <v>1649</v>
      </c>
      <c r="H54" s="7">
        <v>749880</v>
      </c>
      <c r="I54" s="8">
        <v>7309283</v>
      </c>
      <c r="J54" t="s">
        <v>1621</v>
      </c>
      <c r="K54" t="s">
        <v>1622</v>
      </c>
      <c r="L54" t="s">
        <v>1623</v>
      </c>
      <c r="M54" t="s">
        <v>1623</v>
      </c>
      <c r="N54" t="s">
        <v>1623</v>
      </c>
      <c r="O54" s="9" t="s">
        <v>1624</v>
      </c>
      <c r="P54" t="s">
        <v>1993</v>
      </c>
      <c r="Q54" t="s">
        <v>1994</v>
      </c>
      <c r="R54" t="s">
        <v>1627</v>
      </c>
      <c r="S54" s="12">
        <v>911168</v>
      </c>
      <c r="T54" s="9" t="s">
        <v>1628</v>
      </c>
      <c r="U54">
        <v>0.11725828826297675</v>
      </c>
      <c r="V54" t="str">
        <f t="shared" si="0"/>
        <v>D9</v>
      </c>
    </row>
    <row r="55" spans="1:22" x14ac:dyDescent="0.25">
      <c r="A55" s="6" t="s">
        <v>1995</v>
      </c>
      <c r="B55" t="s">
        <v>1996</v>
      </c>
      <c r="C55" t="s">
        <v>1997</v>
      </c>
      <c r="D55" t="s">
        <v>1673</v>
      </c>
      <c r="E55" t="s">
        <v>1617</v>
      </c>
      <c r="F55" t="s">
        <v>1618</v>
      </c>
      <c r="G55" t="s">
        <v>1674</v>
      </c>
      <c r="H55" s="7">
        <v>692168</v>
      </c>
      <c r="I55" s="8">
        <v>5590131</v>
      </c>
      <c r="J55" t="s">
        <v>1650</v>
      </c>
      <c r="K55" t="s">
        <v>1651</v>
      </c>
      <c r="L55" t="s">
        <v>1623</v>
      </c>
      <c r="M55" t="s">
        <v>1623</v>
      </c>
      <c r="N55" t="s">
        <v>1623</v>
      </c>
      <c r="O55" s="9" t="s">
        <v>1624</v>
      </c>
      <c r="P55" t="s">
        <v>1998</v>
      </c>
      <c r="Q55" t="s">
        <v>1999</v>
      </c>
      <c r="R55" t="s">
        <v>1627</v>
      </c>
      <c r="S55" s="12">
        <v>9595</v>
      </c>
      <c r="T55" s="9" t="s">
        <v>1628</v>
      </c>
      <c r="U55">
        <v>0.73361125586242837</v>
      </c>
      <c r="V55" t="str">
        <f t="shared" si="0"/>
        <v>D2</v>
      </c>
    </row>
    <row r="56" spans="1:22" x14ac:dyDescent="0.25">
      <c r="A56" s="6" t="s">
        <v>2000</v>
      </c>
      <c r="B56" t="s">
        <v>2001</v>
      </c>
      <c r="C56" t="s">
        <v>2002</v>
      </c>
      <c r="D56" t="s">
        <v>1616</v>
      </c>
      <c r="E56" t="s">
        <v>1617</v>
      </c>
      <c r="F56" t="s">
        <v>1618</v>
      </c>
      <c r="G56" t="s">
        <v>1649</v>
      </c>
      <c r="H56" s="7">
        <v>930885</v>
      </c>
      <c r="I56" s="8">
        <v>5298781</v>
      </c>
      <c r="J56" t="s">
        <v>1621</v>
      </c>
      <c r="K56" t="s">
        <v>1622</v>
      </c>
      <c r="L56" t="s">
        <v>2003</v>
      </c>
      <c r="M56" t="s">
        <v>2004</v>
      </c>
      <c r="N56" t="s">
        <v>2005</v>
      </c>
      <c r="O56" s="9" t="s">
        <v>1624</v>
      </c>
      <c r="P56" t="s">
        <v>2006</v>
      </c>
      <c r="Q56" t="s">
        <v>2007</v>
      </c>
      <c r="R56" t="s">
        <v>1627</v>
      </c>
      <c r="S56" s="12">
        <v>2291365</v>
      </c>
      <c r="T56" s="9" t="s">
        <v>1628</v>
      </c>
      <c r="U56">
        <v>0.45844376605211307</v>
      </c>
      <c r="V56" t="str">
        <f t="shared" si="0"/>
        <v>D9</v>
      </c>
    </row>
    <row r="57" spans="1:22" x14ac:dyDescent="0.25">
      <c r="A57" s="6" t="s">
        <v>2008</v>
      </c>
      <c r="B57" t="s">
        <v>2009</v>
      </c>
      <c r="C57" t="s">
        <v>2010</v>
      </c>
      <c r="D57" t="s">
        <v>1616</v>
      </c>
      <c r="E57" t="s">
        <v>1617</v>
      </c>
      <c r="F57" t="s">
        <v>1618</v>
      </c>
      <c r="G57" t="s">
        <v>1619</v>
      </c>
      <c r="H57" s="7">
        <v>276440</v>
      </c>
      <c r="I57" s="8">
        <v>5800034</v>
      </c>
      <c r="J57" t="s">
        <v>1621</v>
      </c>
      <c r="K57" t="s">
        <v>1622</v>
      </c>
      <c r="L57" t="s">
        <v>2011</v>
      </c>
      <c r="M57" t="s">
        <v>2012</v>
      </c>
      <c r="N57" t="s">
        <v>2013</v>
      </c>
      <c r="O57" s="9" t="s">
        <v>1624</v>
      </c>
      <c r="P57" t="s">
        <v>2014</v>
      </c>
      <c r="Q57" t="s">
        <v>2015</v>
      </c>
      <c r="R57" t="s">
        <v>1627</v>
      </c>
      <c r="S57" s="12">
        <v>143899</v>
      </c>
      <c r="T57" s="9" t="s">
        <v>1628</v>
      </c>
      <c r="U57">
        <v>0.14848609093878345</v>
      </c>
      <c r="V57" t="str">
        <f t="shared" si="0"/>
        <v>D6</v>
      </c>
    </row>
    <row r="58" spans="1:22" x14ac:dyDescent="0.25">
      <c r="A58" s="6" t="s">
        <v>2016</v>
      </c>
      <c r="B58" t="s">
        <v>2017</v>
      </c>
      <c r="C58" t="s">
        <v>2018</v>
      </c>
      <c r="D58" t="s">
        <v>1616</v>
      </c>
      <c r="E58" t="s">
        <v>1617</v>
      </c>
      <c r="F58" t="s">
        <v>1618</v>
      </c>
      <c r="G58" t="s">
        <v>1619</v>
      </c>
      <c r="H58" s="7">
        <v>539945</v>
      </c>
      <c r="I58" s="8">
        <v>4358921</v>
      </c>
      <c r="J58" t="s">
        <v>1633</v>
      </c>
      <c r="K58" t="s">
        <v>1640</v>
      </c>
      <c r="L58" t="s">
        <v>1623</v>
      </c>
      <c r="M58" t="s">
        <v>1623</v>
      </c>
      <c r="N58" t="s">
        <v>1623</v>
      </c>
      <c r="O58" s="9" t="s">
        <v>1624</v>
      </c>
      <c r="P58" t="s">
        <v>2019</v>
      </c>
      <c r="Q58" t="s">
        <v>2020</v>
      </c>
      <c r="R58" t="s">
        <v>1627</v>
      </c>
      <c r="S58" s="12">
        <v>14218</v>
      </c>
      <c r="T58" s="9" t="s">
        <v>1628</v>
      </c>
      <c r="U58">
        <v>0.71564214376142921</v>
      </c>
      <c r="V58" t="str">
        <f t="shared" si="0"/>
        <v>D2</v>
      </c>
    </row>
    <row r="59" spans="1:22" x14ac:dyDescent="0.25">
      <c r="A59" s="6" t="s">
        <v>2021</v>
      </c>
      <c r="B59" t="s">
        <v>2022</v>
      </c>
      <c r="C59" t="s">
        <v>2023</v>
      </c>
      <c r="D59" t="s">
        <v>1616</v>
      </c>
      <c r="E59" t="s">
        <v>1617</v>
      </c>
      <c r="F59" t="s">
        <v>1618</v>
      </c>
      <c r="G59" t="s">
        <v>1649</v>
      </c>
      <c r="H59" s="7">
        <v>309449</v>
      </c>
      <c r="I59" s="8">
        <v>7309681</v>
      </c>
      <c r="J59" t="s">
        <v>1633</v>
      </c>
      <c r="K59" t="s">
        <v>2024</v>
      </c>
      <c r="L59" t="s">
        <v>2025</v>
      </c>
      <c r="M59" t="s">
        <v>2026</v>
      </c>
      <c r="N59" t="s">
        <v>2027</v>
      </c>
      <c r="O59" s="9" t="s">
        <v>1624</v>
      </c>
      <c r="P59" t="s">
        <v>2028</v>
      </c>
      <c r="Q59" t="s">
        <v>2029</v>
      </c>
      <c r="R59" t="s">
        <v>1627</v>
      </c>
      <c r="S59" s="12">
        <v>40004346</v>
      </c>
      <c r="T59" s="9" t="s">
        <v>1628</v>
      </c>
      <c r="U59">
        <v>0.53371701164668461</v>
      </c>
      <c r="V59" t="str">
        <f t="shared" si="0"/>
        <v>D10</v>
      </c>
    </row>
    <row r="60" spans="1:22" x14ac:dyDescent="0.25">
      <c r="A60" s="6" t="s">
        <v>2030</v>
      </c>
      <c r="B60" t="s">
        <v>2031</v>
      </c>
      <c r="C60" t="s">
        <v>2032</v>
      </c>
      <c r="D60" t="s">
        <v>1616</v>
      </c>
      <c r="E60" t="s">
        <v>1617</v>
      </c>
      <c r="F60" t="s">
        <v>1618</v>
      </c>
      <c r="G60" t="s">
        <v>1632</v>
      </c>
      <c r="H60" s="7">
        <v>755323</v>
      </c>
      <c r="I60" s="8">
        <v>7622043</v>
      </c>
      <c r="J60" t="s">
        <v>1879</v>
      </c>
      <c r="K60" t="s">
        <v>1879</v>
      </c>
      <c r="L60" t="s">
        <v>2033</v>
      </c>
      <c r="M60" t="s">
        <v>2034</v>
      </c>
      <c r="N60" t="s">
        <v>1887</v>
      </c>
      <c r="O60" s="9" t="s">
        <v>1624</v>
      </c>
      <c r="P60" t="s">
        <v>2035</v>
      </c>
      <c r="Q60" t="s">
        <v>2036</v>
      </c>
      <c r="R60" t="s">
        <v>1627</v>
      </c>
      <c r="S60" s="12">
        <v>327227</v>
      </c>
      <c r="T60" s="9" t="s">
        <v>1628</v>
      </c>
      <c r="U60">
        <v>0.32852117948702275</v>
      </c>
      <c r="V60" t="str">
        <f t="shared" si="0"/>
        <v>D7</v>
      </c>
    </row>
    <row r="61" spans="1:22" x14ac:dyDescent="0.25">
      <c r="A61" s="6" t="s">
        <v>2037</v>
      </c>
      <c r="B61" t="s">
        <v>2038</v>
      </c>
      <c r="C61" t="s">
        <v>2039</v>
      </c>
      <c r="D61" t="s">
        <v>2040</v>
      </c>
      <c r="E61" t="s">
        <v>1617</v>
      </c>
      <c r="F61" t="s">
        <v>1618</v>
      </c>
      <c r="G61" t="s">
        <v>2041</v>
      </c>
      <c r="H61" s="7">
        <v>672814</v>
      </c>
      <c r="I61" s="8">
        <v>5841538</v>
      </c>
      <c r="J61" t="s">
        <v>1621</v>
      </c>
      <c r="K61" t="s">
        <v>1622</v>
      </c>
      <c r="L61" t="s">
        <v>1623</v>
      </c>
      <c r="M61" t="s">
        <v>1623</v>
      </c>
      <c r="N61" t="s">
        <v>1623</v>
      </c>
      <c r="O61" s="9" t="s">
        <v>1624</v>
      </c>
      <c r="P61" t="s">
        <v>2042</v>
      </c>
      <c r="Q61" t="s">
        <v>2043</v>
      </c>
      <c r="R61" t="s">
        <v>1627</v>
      </c>
      <c r="S61" s="12">
        <v>10860</v>
      </c>
      <c r="T61" s="9" t="s">
        <v>1628</v>
      </c>
      <c r="U61">
        <v>0.15460405156537754</v>
      </c>
      <c r="V61" t="str">
        <f t="shared" si="0"/>
        <v>D2</v>
      </c>
    </row>
    <row r="62" spans="1:22" x14ac:dyDescent="0.25">
      <c r="A62" s="6" t="s">
        <v>2044</v>
      </c>
      <c r="B62" t="s">
        <v>2045</v>
      </c>
      <c r="C62" t="s">
        <v>2046</v>
      </c>
      <c r="D62" t="s">
        <v>1616</v>
      </c>
      <c r="E62" t="s">
        <v>1617</v>
      </c>
      <c r="F62" t="s">
        <v>1618</v>
      </c>
      <c r="G62" t="s">
        <v>1649</v>
      </c>
      <c r="H62" s="7">
        <v>997966</v>
      </c>
      <c r="I62" s="8">
        <v>4572709</v>
      </c>
      <c r="J62" t="s">
        <v>1666</v>
      </c>
      <c r="K62" t="s">
        <v>1667</v>
      </c>
      <c r="L62" t="s">
        <v>2047</v>
      </c>
      <c r="M62" t="s">
        <v>2048</v>
      </c>
      <c r="N62" t="s">
        <v>2049</v>
      </c>
      <c r="O62" s="9" t="s">
        <v>1624</v>
      </c>
      <c r="P62" t="s">
        <v>2050</v>
      </c>
      <c r="Q62" t="s">
        <v>2051</v>
      </c>
      <c r="R62" t="s">
        <v>1627</v>
      </c>
      <c r="S62" s="12">
        <v>928056</v>
      </c>
      <c r="T62" s="9" t="s">
        <v>1628</v>
      </c>
      <c r="U62">
        <v>0.65756700026722525</v>
      </c>
      <c r="V62" t="str">
        <f t="shared" si="0"/>
        <v>D9</v>
      </c>
    </row>
    <row r="63" spans="1:22" x14ac:dyDescent="0.25">
      <c r="A63" s="6" t="s">
        <v>2052</v>
      </c>
      <c r="B63" t="s">
        <v>2053</v>
      </c>
      <c r="C63" t="s">
        <v>2054</v>
      </c>
      <c r="D63" t="s">
        <v>1616</v>
      </c>
      <c r="E63" t="s">
        <v>1617</v>
      </c>
      <c r="F63" t="s">
        <v>1618</v>
      </c>
      <c r="G63" t="s">
        <v>1632</v>
      </c>
      <c r="H63" s="7">
        <v>682921</v>
      </c>
      <c r="I63" s="8">
        <v>5481989</v>
      </c>
      <c r="J63" t="s">
        <v>1621</v>
      </c>
      <c r="K63" t="s">
        <v>1692</v>
      </c>
      <c r="L63" t="s">
        <v>1623</v>
      </c>
      <c r="M63" t="s">
        <v>1623</v>
      </c>
      <c r="N63" t="s">
        <v>1623</v>
      </c>
      <c r="O63" s="9" t="s">
        <v>1624</v>
      </c>
      <c r="P63" t="s">
        <v>2055</v>
      </c>
      <c r="Q63" t="s">
        <v>2056</v>
      </c>
      <c r="R63" t="s">
        <v>1627</v>
      </c>
      <c r="S63" s="12">
        <v>151252</v>
      </c>
      <c r="T63" s="9" t="s">
        <v>1628</v>
      </c>
      <c r="U63">
        <v>1.0220823526300478</v>
      </c>
      <c r="V63" t="str">
        <f t="shared" si="0"/>
        <v>D6</v>
      </c>
    </row>
    <row r="64" spans="1:22" x14ac:dyDescent="0.25">
      <c r="A64" s="6" t="s">
        <v>2057</v>
      </c>
      <c r="B64" t="s">
        <v>2058</v>
      </c>
      <c r="C64" t="s">
        <v>2059</v>
      </c>
      <c r="D64" t="s">
        <v>1616</v>
      </c>
      <c r="E64" t="s">
        <v>1617</v>
      </c>
      <c r="F64" t="s">
        <v>1618</v>
      </c>
      <c r="G64" t="s">
        <v>1632</v>
      </c>
      <c r="H64" s="7">
        <v>992701</v>
      </c>
      <c r="I64" s="8">
        <v>4356925</v>
      </c>
      <c r="J64" t="s">
        <v>1621</v>
      </c>
      <c r="K64" t="s">
        <v>1692</v>
      </c>
      <c r="L64" t="s">
        <v>2060</v>
      </c>
      <c r="M64" t="s">
        <v>2061</v>
      </c>
      <c r="N64" t="s">
        <v>2062</v>
      </c>
      <c r="O64" s="9" t="s">
        <v>1624</v>
      </c>
      <c r="P64" t="s">
        <v>2063</v>
      </c>
      <c r="Q64" t="s">
        <v>2064</v>
      </c>
      <c r="R64" t="s">
        <v>1627</v>
      </c>
      <c r="S64" s="12">
        <v>540128</v>
      </c>
      <c r="T64" s="9" t="s">
        <v>1628</v>
      </c>
      <c r="U64">
        <v>1.0861073671426031</v>
      </c>
      <c r="V64" t="str">
        <f t="shared" si="0"/>
        <v>D8</v>
      </c>
    </row>
    <row r="65" spans="1:22" x14ac:dyDescent="0.25">
      <c r="A65" s="6" t="s">
        <v>2065</v>
      </c>
      <c r="B65" t="s">
        <v>2066</v>
      </c>
      <c r="C65" t="s">
        <v>2067</v>
      </c>
      <c r="D65" t="s">
        <v>1616</v>
      </c>
      <c r="E65" t="s">
        <v>1617</v>
      </c>
      <c r="F65" t="s">
        <v>1618</v>
      </c>
      <c r="G65" t="s">
        <v>1649</v>
      </c>
      <c r="H65" s="7">
        <v>685788</v>
      </c>
      <c r="I65" s="8">
        <v>5552993</v>
      </c>
      <c r="J65" t="s">
        <v>2068</v>
      </c>
      <c r="K65" t="s">
        <v>2068</v>
      </c>
      <c r="L65" t="s">
        <v>1623</v>
      </c>
      <c r="M65" t="s">
        <v>1623</v>
      </c>
      <c r="N65" t="s">
        <v>1623</v>
      </c>
      <c r="O65" s="9" t="s">
        <v>1624</v>
      </c>
      <c r="P65" t="s">
        <v>2069</v>
      </c>
      <c r="Q65" t="s">
        <v>2070</v>
      </c>
      <c r="R65" t="s">
        <v>1627</v>
      </c>
      <c r="S65" s="12">
        <v>299317</v>
      </c>
      <c r="T65" s="9" t="s">
        <v>1628</v>
      </c>
      <c r="U65">
        <v>0.91345296124176045</v>
      </c>
      <c r="V65" t="str">
        <f t="shared" si="0"/>
        <v>D7</v>
      </c>
    </row>
    <row r="66" spans="1:22" x14ac:dyDescent="0.25">
      <c r="A66" s="6" t="s">
        <v>2071</v>
      </c>
      <c r="B66" t="s">
        <v>2072</v>
      </c>
      <c r="C66" t="s">
        <v>2073</v>
      </c>
      <c r="D66" t="s">
        <v>1616</v>
      </c>
      <c r="E66" t="s">
        <v>1617</v>
      </c>
      <c r="F66" t="s">
        <v>1618</v>
      </c>
      <c r="G66" t="s">
        <v>1619</v>
      </c>
      <c r="H66" s="7">
        <v>276489</v>
      </c>
      <c r="I66" s="8">
        <v>5984767</v>
      </c>
      <c r="J66" t="s">
        <v>1633</v>
      </c>
      <c r="K66" t="s">
        <v>1634</v>
      </c>
      <c r="L66" t="s">
        <v>1623</v>
      </c>
      <c r="M66" t="s">
        <v>1623</v>
      </c>
      <c r="N66" t="s">
        <v>1623</v>
      </c>
      <c r="O66" s="9" t="s">
        <v>1624</v>
      </c>
      <c r="P66" t="s">
        <v>2074</v>
      </c>
      <c r="Q66" t="s">
        <v>2075</v>
      </c>
      <c r="R66" t="s">
        <v>1627</v>
      </c>
      <c r="S66" s="12">
        <v>31688</v>
      </c>
      <c r="T66" s="9" t="s">
        <v>1628</v>
      </c>
      <c r="U66">
        <v>0.11354455945468316</v>
      </c>
      <c r="V66" t="str">
        <f t="shared" si="0"/>
        <v>D4</v>
      </c>
    </row>
    <row r="67" spans="1:22" x14ac:dyDescent="0.25">
      <c r="A67" s="6" t="s">
        <v>2076</v>
      </c>
      <c r="B67" t="s">
        <v>2077</v>
      </c>
      <c r="C67" t="s">
        <v>2078</v>
      </c>
      <c r="D67" t="s">
        <v>1616</v>
      </c>
      <c r="E67" t="s">
        <v>1617</v>
      </c>
      <c r="F67" t="s">
        <v>1618</v>
      </c>
      <c r="G67" t="s">
        <v>1649</v>
      </c>
      <c r="H67" s="7">
        <v>923500</v>
      </c>
      <c r="I67" s="8">
        <v>4002121</v>
      </c>
      <c r="J67" t="s">
        <v>1666</v>
      </c>
      <c r="K67" t="s">
        <v>2079</v>
      </c>
      <c r="L67" t="s">
        <v>2080</v>
      </c>
      <c r="M67" t="s">
        <v>2081</v>
      </c>
      <c r="N67" t="s">
        <v>2082</v>
      </c>
      <c r="O67" s="9" t="s">
        <v>1624</v>
      </c>
      <c r="P67" t="s">
        <v>2083</v>
      </c>
      <c r="Q67" t="s">
        <v>2084</v>
      </c>
      <c r="R67" t="s">
        <v>1627</v>
      </c>
      <c r="S67" s="12">
        <v>16052519</v>
      </c>
      <c r="T67" s="9" t="s">
        <v>1628</v>
      </c>
      <c r="U67">
        <v>0.2803197429637056</v>
      </c>
      <c r="V67" t="str">
        <f t="shared" ref="V67:V130" si="3">VLOOKUP(S67,$Y$2:$Z$11,2)</f>
        <v>D10</v>
      </c>
    </row>
    <row r="68" spans="1:22" x14ac:dyDescent="0.25">
      <c r="A68" s="6" t="s">
        <v>2085</v>
      </c>
      <c r="B68" t="s">
        <v>2086</v>
      </c>
      <c r="C68" t="s">
        <v>2087</v>
      </c>
      <c r="D68" t="s">
        <v>1616</v>
      </c>
      <c r="E68" t="s">
        <v>1617</v>
      </c>
      <c r="F68" t="s">
        <v>1618</v>
      </c>
      <c r="G68" t="s">
        <v>1619</v>
      </c>
      <c r="H68" s="7">
        <v>755549</v>
      </c>
      <c r="I68" s="8">
        <v>5286173</v>
      </c>
      <c r="J68" t="s">
        <v>1633</v>
      </c>
      <c r="K68" t="s">
        <v>2024</v>
      </c>
      <c r="L68" t="s">
        <v>1623</v>
      </c>
      <c r="M68" t="s">
        <v>1623</v>
      </c>
      <c r="N68" t="s">
        <v>1623</v>
      </c>
      <c r="O68" s="9" t="s">
        <v>1624</v>
      </c>
      <c r="P68" t="s">
        <v>2088</v>
      </c>
      <c r="Q68" t="s">
        <v>2089</v>
      </c>
      <c r="R68" t="s">
        <v>1627</v>
      </c>
      <c r="S68" s="12">
        <v>96800</v>
      </c>
      <c r="T68" s="9" t="s">
        <v>1628</v>
      </c>
      <c r="U68">
        <v>1.1918285123966943</v>
      </c>
      <c r="V68" t="str">
        <f t="shared" si="3"/>
        <v>D5</v>
      </c>
    </row>
    <row r="69" spans="1:22" x14ac:dyDescent="0.25">
      <c r="A69" s="6" t="s">
        <v>2090</v>
      </c>
      <c r="B69" t="s">
        <v>2091</v>
      </c>
      <c r="C69" t="s">
        <v>2092</v>
      </c>
      <c r="D69" t="s">
        <v>1673</v>
      </c>
      <c r="E69" t="s">
        <v>1617</v>
      </c>
      <c r="F69" t="s">
        <v>1618</v>
      </c>
      <c r="G69" t="s">
        <v>1674</v>
      </c>
      <c r="H69" s="7">
        <v>866704</v>
      </c>
      <c r="I69" s="8">
        <v>5082296</v>
      </c>
      <c r="J69" t="s">
        <v>1650</v>
      </c>
      <c r="K69" t="s">
        <v>2093</v>
      </c>
      <c r="L69" t="s">
        <v>1623</v>
      </c>
      <c r="M69" t="s">
        <v>1623</v>
      </c>
      <c r="N69" t="s">
        <v>1623</v>
      </c>
      <c r="O69" s="9" t="s">
        <v>1624</v>
      </c>
      <c r="P69" t="s">
        <v>2094</v>
      </c>
      <c r="Q69" t="s">
        <v>2095</v>
      </c>
      <c r="R69" t="s">
        <v>1627</v>
      </c>
      <c r="S69" s="12">
        <v>272054</v>
      </c>
      <c r="T69" s="9" t="s">
        <v>1628</v>
      </c>
      <c r="U69">
        <v>0.34680614877928645</v>
      </c>
      <c r="V69" t="str">
        <f t="shared" si="3"/>
        <v>D7</v>
      </c>
    </row>
    <row r="70" spans="1:22" x14ac:dyDescent="0.25">
      <c r="A70" s="6" t="s">
        <v>2096</v>
      </c>
      <c r="B70" t="s">
        <v>2097</v>
      </c>
      <c r="C70" t="s">
        <v>2096</v>
      </c>
      <c r="D70" t="s">
        <v>1616</v>
      </c>
      <c r="E70" t="s">
        <v>1617</v>
      </c>
      <c r="F70" t="s">
        <v>1618</v>
      </c>
      <c r="G70" t="s">
        <v>1632</v>
      </c>
      <c r="H70" s="7">
        <v>308926</v>
      </c>
      <c r="I70" s="8" t="s">
        <v>2098</v>
      </c>
      <c r="J70" t="s">
        <v>1660</v>
      </c>
      <c r="K70" t="s">
        <v>1660</v>
      </c>
      <c r="L70" t="s">
        <v>2099</v>
      </c>
      <c r="M70" t="s">
        <v>2100</v>
      </c>
      <c r="N70" t="s">
        <v>1887</v>
      </c>
      <c r="O70" s="9" t="s">
        <v>1624</v>
      </c>
      <c r="P70" t="s">
        <v>2101</v>
      </c>
      <c r="Q70" t="s">
        <v>2102</v>
      </c>
      <c r="R70" t="s">
        <v>1627</v>
      </c>
      <c r="S70" s="12">
        <v>832231</v>
      </c>
      <c r="T70" s="9" t="s">
        <v>1628</v>
      </c>
      <c r="U70">
        <v>0.10333669377853023</v>
      </c>
      <c r="V70" t="str">
        <f t="shared" si="3"/>
        <v>D8</v>
      </c>
    </row>
    <row r="71" spans="1:22" x14ac:dyDescent="0.25">
      <c r="A71" s="6" t="s">
        <v>2103</v>
      </c>
      <c r="B71" t="s">
        <v>2104</v>
      </c>
      <c r="C71" t="s">
        <v>2105</v>
      </c>
      <c r="D71" t="s">
        <v>1616</v>
      </c>
      <c r="E71" t="s">
        <v>1617</v>
      </c>
      <c r="F71" t="s">
        <v>1618</v>
      </c>
      <c r="G71" t="s">
        <v>1649</v>
      </c>
      <c r="H71" s="7">
        <v>772377</v>
      </c>
      <c r="I71" s="8">
        <v>4152769</v>
      </c>
      <c r="J71" t="s">
        <v>1621</v>
      </c>
      <c r="K71" t="s">
        <v>1979</v>
      </c>
      <c r="L71" t="s">
        <v>1623</v>
      </c>
      <c r="M71" t="s">
        <v>1623</v>
      </c>
      <c r="N71" t="s">
        <v>1623</v>
      </c>
      <c r="O71" s="9" t="s">
        <v>1624</v>
      </c>
      <c r="P71" t="s">
        <v>2106</v>
      </c>
      <c r="Q71" t="s">
        <v>2107</v>
      </c>
      <c r="R71" t="s">
        <v>1627</v>
      </c>
      <c r="S71" s="12">
        <v>169007</v>
      </c>
      <c r="T71" s="9" t="s">
        <v>1628</v>
      </c>
      <c r="U71">
        <v>0.96746880306732852</v>
      </c>
      <c r="V71" t="str">
        <f t="shared" si="3"/>
        <v>D6</v>
      </c>
    </row>
    <row r="72" spans="1:22" x14ac:dyDescent="0.25">
      <c r="A72" s="6" t="s">
        <v>2108</v>
      </c>
      <c r="B72" t="s">
        <v>2109</v>
      </c>
      <c r="C72" t="s">
        <v>2110</v>
      </c>
      <c r="D72" t="s">
        <v>1616</v>
      </c>
      <c r="E72" t="s">
        <v>1617</v>
      </c>
      <c r="F72" t="s">
        <v>1618</v>
      </c>
      <c r="G72" t="s">
        <v>1619</v>
      </c>
      <c r="H72" s="7">
        <v>539984</v>
      </c>
      <c r="I72" s="8">
        <v>4230171</v>
      </c>
      <c r="J72" t="s">
        <v>1633</v>
      </c>
      <c r="K72" t="s">
        <v>2024</v>
      </c>
      <c r="L72" t="s">
        <v>1623</v>
      </c>
      <c r="M72" t="s">
        <v>1623</v>
      </c>
      <c r="N72" t="s">
        <v>1623</v>
      </c>
      <c r="O72" s="9" t="s">
        <v>1624</v>
      </c>
      <c r="P72" t="s">
        <v>2111</v>
      </c>
      <c r="Q72" t="s">
        <v>2112</v>
      </c>
      <c r="R72" t="s">
        <v>1627</v>
      </c>
      <c r="S72" s="12">
        <v>301683</v>
      </c>
      <c r="T72" s="9" t="s">
        <v>1628</v>
      </c>
      <c r="U72">
        <v>1.1650507320598111</v>
      </c>
      <c r="V72" t="str">
        <f t="shared" si="3"/>
        <v>D7</v>
      </c>
    </row>
    <row r="73" spans="1:22" x14ac:dyDescent="0.25">
      <c r="A73" s="6" t="s">
        <v>2113</v>
      </c>
      <c r="B73" t="s">
        <v>2114</v>
      </c>
      <c r="C73" t="s">
        <v>2115</v>
      </c>
      <c r="D73" t="s">
        <v>1616</v>
      </c>
      <c r="E73" t="s">
        <v>1617</v>
      </c>
      <c r="F73" t="s">
        <v>1618</v>
      </c>
      <c r="G73" t="s">
        <v>1649</v>
      </c>
      <c r="H73" s="7">
        <v>936588</v>
      </c>
      <c r="I73" s="8">
        <v>7058273</v>
      </c>
      <c r="J73" t="s">
        <v>1633</v>
      </c>
      <c r="K73" t="s">
        <v>1779</v>
      </c>
      <c r="L73" t="s">
        <v>1623</v>
      </c>
      <c r="M73" t="s">
        <v>1623</v>
      </c>
      <c r="N73" t="s">
        <v>1623</v>
      </c>
      <c r="O73" s="9" t="s">
        <v>1624</v>
      </c>
      <c r="P73" t="s">
        <v>2116</v>
      </c>
      <c r="Q73" t="s">
        <v>2117</v>
      </c>
      <c r="R73" t="s">
        <v>1627</v>
      </c>
      <c r="S73" s="12">
        <v>528073</v>
      </c>
      <c r="T73" s="9" t="s">
        <v>1628</v>
      </c>
      <c r="U73">
        <v>0.77720315183696198</v>
      </c>
      <c r="V73" t="str">
        <f t="shared" si="3"/>
        <v>D8</v>
      </c>
    </row>
    <row r="74" spans="1:22" x14ac:dyDescent="0.25">
      <c r="A74" s="6" t="s">
        <v>2118</v>
      </c>
      <c r="B74" t="s">
        <v>2119</v>
      </c>
      <c r="C74" t="s">
        <v>2120</v>
      </c>
      <c r="D74" t="s">
        <v>1616</v>
      </c>
      <c r="E74" t="s">
        <v>1617</v>
      </c>
      <c r="F74" t="s">
        <v>1618</v>
      </c>
      <c r="G74" t="s">
        <v>1619</v>
      </c>
      <c r="H74" s="7">
        <v>276528</v>
      </c>
      <c r="I74" s="8">
        <v>5812437</v>
      </c>
      <c r="J74" t="s">
        <v>1660</v>
      </c>
      <c r="K74" t="s">
        <v>1660</v>
      </c>
      <c r="L74" t="s">
        <v>2121</v>
      </c>
      <c r="M74" t="s">
        <v>2122</v>
      </c>
      <c r="N74" t="s">
        <v>1887</v>
      </c>
      <c r="O74" s="9" t="s">
        <v>1624</v>
      </c>
      <c r="P74" t="s">
        <v>2123</v>
      </c>
      <c r="Q74" t="s">
        <v>2124</v>
      </c>
      <c r="R74" t="s">
        <v>1627</v>
      </c>
      <c r="S74" s="12">
        <v>18373</v>
      </c>
      <c r="T74" s="9" t="s">
        <v>1628</v>
      </c>
      <c r="U74">
        <v>0.33505687693898656</v>
      </c>
      <c r="V74" t="str">
        <f t="shared" si="3"/>
        <v>D2</v>
      </c>
    </row>
    <row r="75" spans="1:22" x14ac:dyDescent="0.25">
      <c r="A75" s="6" t="s">
        <v>2125</v>
      </c>
      <c r="B75" t="s">
        <v>2126</v>
      </c>
      <c r="C75" t="s">
        <v>2127</v>
      </c>
      <c r="D75" t="s">
        <v>1616</v>
      </c>
      <c r="E75" t="s">
        <v>1617</v>
      </c>
      <c r="F75" t="s">
        <v>1618</v>
      </c>
      <c r="G75" t="s">
        <v>1632</v>
      </c>
      <c r="H75" s="7">
        <v>756920</v>
      </c>
      <c r="I75" s="8">
        <v>5718988</v>
      </c>
      <c r="J75" t="s">
        <v>1650</v>
      </c>
      <c r="K75" t="s">
        <v>1686</v>
      </c>
      <c r="L75" t="s">
        <v>2128</v>
      </c>
      <c r="M75" t="s">
        <v>2129</v>
      </c>
      <c r="N75" t="s">
        <v>2130</v>
      </c>
      <c r="O75" s="9" t="s">
        <v>1624</v>
      </c>
      <c r="P75" t="s">
        <v>2131</v>
      </c>
      <c r="Q75" t="s">
        <v>2132</v>
      </c>
      <c r="R75" t="s">
        <v>1627</v>
      </c>
      <c r="S75" s="12">
        <v>482607</v>
      </c>
      <c r="T75" s="9" t="s">
        <v>1628</v>
      </c>
      <c r="U75">
        <v>0.29216318868147373</v>
      </c>
      <c r="V75" t="str">
        <f t="shared" si="3"/>
        <v>D8</v>
      </c>
    </row>
    <row r="76" spans="1:22" x14ac:dyDescent="0.25">
      <c r="A76" s="6" t="s">
        <v>2133</v>
      </c>
      <c r="B76" t="s">
        <v>2134</v>
      </c>
      <c r="C76" t="s">
        <v>2135</v>
      </c>
      <c r="D76" t="s">
        <v>1616</v>
      </c>
      <c r="E76" t="s">
        <v>1617</v>
      </c>
      <c r="F76" t="s">
        <v>1618</v>
      </c>
      <c r="G76" t="s">
        <v>1649</v>
      </c>
      <c r="H76" s="7">
        <v>702043</v>
      </c>
      <c r="I76" s="8">
        <v>4163437</v>
      </c>
      <c r="J76" t="s">
        <v>1660</v>
      </c>
      <c r="K76" t="s">
        <v>1660</v>
      </c>
      <c r="L76" t="s">
        <v>2136</v>
      </c>
      <c r="M76" t="s">
        <v>2137</v>
      </c>
      <c r="N76" t="s">
        <v>2138</v>
      </c>
      <c r="O76" s="9" t="s">
        <v>1624</v>
      </c>
      <c r="P76" t="s">
        <v>2139</v>
      </c>
      <c r="Q76" t="s">
        <v>2140</v>
      </c>
      <c r="R76" t="s">
        <v>1627</v>
      </c>
      <c r="S76" s="12">
        <v>21355693</v>
      </c>
      <c r="T76" s="9" t="s">
        <v>1628</v>
      </c>
      <c r="U76">
        <v>0.19423392160582192</v>
      </c>
      <c r="V76" t="str">
        <f t="shared" si="3"/>
        <v>D10</v>
      </c>
    </row>
    <row r="77" spans="1:22" x14ac:dyDescent="0.25">
      <c r="A77" s="6" t="s">
        <v>2141</v>
      </c>
      <c r="B77" t="s">
        <v>2142</v>
      </c>
      <c r="C77" t="s">
        <v>2143</v>
      </c>
      <c r="D77" t="s">
        <v>1616</v>
      </c>
      <c r="E77" t="s">
        <v>1617</v>
      </c>
      <c r="F77" t="s">
        <v>1618</v>
      </c>
      <c r="G77" t="s">
        <v>1619</v>
      </c>
      <c r="H77" s="7">
        <v>539928</v>
      </c>
      <c r="I77" s="8">
        <v>4173276</v>
      </c>
      <c r="J77" t="s">
        <v>1633</v>
      </c>
      <c r="K77" t="s">
        <v>1640</v>
      </c>
      <c r="L77" t="s">
        <v>1623</v>
      </c>
      <c r="M77" t="s">
        <v>1623</v>
      </c>
      <c r="N77" t="s">
        <v>1623</v>
      </c>
      <c r="O77" s="9" t="s">
        <v>1624</v>
      </c>
      <c r="P77" t="s">
        <v>2144</v>
      </c>
      <c r="Q77" t="s">
        <v>2145</v>
      </c>
      <c r="R77" t="s">
        <v>1627</v>
      </c>
      <c r="S77" s="12">
        <v>38612</v>
      </c>
      <c r="T77" s="9" t="s">
        <v>1628</v>
      </c>
      <c r="U77">
        <v>0.28449704754998445</v>
      </c>
      <c r="V77" t="str">
        <f t="shared" si="3"/>
        <v>D4</v>
      </c>
    </row>
    <row r="78" spans="1:22" x14ac:dyDescent="0.25">
      <c r="A78" s="6" t="s">
        <v>2146</v>
      </c>
      <c r="B78" t="s">
        <v>2147</v>
      </c>
      <c r="C78" t="s">
        <v>2148</v>
      </c>
      <c r="D78" t="s">
        <v>1616</v>
      </c>
      <c r="E78" t="s">
        <v>1617</v>
      </c>
      <c r="F78" t="s">
        <v>1618</v>
      </c>
      <c r="G78" t="s">
        <v>1649</v>
      </c>
      <c r="H78" s="7">
        <v>922029</v>
      </c>
      <c r="I78" s="8">
        <v>5641567</v>
      </c>
      <c r="J78" t="s">
        <v>1650</v>
      </c>
      <c r="K78" t="s">
        <v>2093</v>
      </c>
      <c r="L78" t="s">
        <v>2149</v>
      </c>
      <c r="M78" t="s">
        <v>2150</v>
      </c>
      <c r="N78" t="s">
        <v>2151</v>
      </c>
      <c r="O78" s="9" t="s">
        <v>1624</v>
      </c>
      <c r="P78" t="s">
        <v>2152</v>
      </c>
      <c r="Q78" t="s">
        <v>2153</v>
      </c>
      <c r="R78" t="s">
        <v>1627</v>
      </c>
      <c r="S78" s="12">
        <v>46502889</v>
      </c>
      <c r="T78" s="9" t="s">
        <v>1628</v>
      </c>
      <c r="U78">
        <v>0.15314747434293813</v>
      </c>
      <c r="V78" t="str">
        <f t="shared" si="3"/>
        <v>D10</v>
      </c>
    </row>
    <row r="79" spans="1:22" x14ac:dyDescent="0.25">
      <c r="A79" s="6" t="s">
        <v>2154</v>
      </c>
      <c r="B79" t="s">
        <v>2155</v>
      </c>
      <c r="C79" t="s">
        <v>2156</v>
      </c>
      <c r="D79" t="s">
        <v>1616</v>
      </c>
      <c r="E79" t="s">
        <v>1617</v>
      </c>
      <c r="F79" t="s">
        <v>1618</v>
      </c>
      <c r="G79" t="s">
        <v>1619</v>
      </c>
      <c r="H79" s="7">
        <v>276477</v>
      </c>
      <c r="I79" s="8" t="s">
        <v>2157</v>
      </c>
      <c r="J79" t="s">
        <v>1660</v>
      </c>
      <c r="K79" t="s">
        <v>1660</v>
      </c>
      <c r="L79" t="s">
        <v>1623</v>
      </c>
      <c r="M79" t="s">
        <v>1623</v>
      </c>
      <c r="N79" t="s">
        <v>1623</v>
      </c>
      <c r="O79" s="9" t="s">
        <v>1624</v>
      </c>
      <c r="P79" t="s">
        <v>2158</v>
      </c>
      <c r="Q79" t="s">
        <v>2159</v>
      </c>
      <c r="R79" t="s">
        <v>1627</v>
      </c>
      <c r="S79" s="12">
        <v>89723</v>
      </c>
      <c r="T79" s="9" t="s">
        <v>1628</v>
      </c>
      <c r="U79">
        <v>0.10871237029524203</v>
      </c>
      <c r="V79" t="str">
        <f t="shared" si="3"/>
        <v>D5</v>
      </c>
    </row>
    <row r="80" spans="1:22" x14ac:dyDescent="0.25">
      <c r="A80" s="6" t="s">
        <v>2160</v>
      </c>
      <c r="B80" t="s">
        <v>2161</v>
      </c>
      <c r="C80" t="s">
        <v>2162</v>
      </c>
      <c r="D80" t="s">
        <v>1616</v>
      </c>
      <c r="E80" t="s">
        <v>1617</v>
      </c>
      <c r="F80" t="s">
        <v>1618</v>
      </c>
      <c r="G80" t="s">
        <v>1649</v>
      </c>
      <c r="H80" s="7">
        <v>923254</v>
      </c>
      <c r="I80" s="8">
        <v>4178419</v>
      </c>
      <c r="J80" t="s">
        <v>1650</v>
      </c>
      <c r="K80" t="s">
        <v>2093</v>
      </c>
      <c r="L80" t="s">
        <v>2163</v>
      </c>
      <c r="M80" t="s">
        <v>2164</v>
      </c>
      <c r="N80" t="s">
        <v>2165</v>
      </c>
      <c r="O80" s="9" t="s">
        <v>1624</v>
      </c>
      <c r="P80" t="s">
        <v>2166</v>
      </c>
      <c r="Q80" t="s">
        <v>2167</v>
      </c>
      <c r="R80" t="s">
        <v>1627</v>
      </c>
      <c r="S80" s="12">
        <v>10782145</v>
      </c>
      <c r="T80" s="9" t="s">
        <v>1628</v>
      </c>
      <c r="U80">
        <v>0.28123930813395664</v>
      </c>
      <c r="V80" t="str">
        <f t="shared" si="3"/>
        <v>D10</v>
      </c>
    </row>
    <row r="81" spans="1:22" x14ac:dyDescent="0.25">
      <c r="A81" s="6" t="s">
        <v>2168</v>
      </c>
      <c r="B81" t="s">
        <v>2169</v>
      </c>
      <c r="C81" t="s">
        <v>2170</v>
      </c>
      <c r="D81" t="s">
        <v>1616</v>
      </c>
      <c r="E81" t="s">
        <v>1617</v>
      </c>
      <c r="F81" t="s">
        <v>1618</v>
      </c>
      <c r="G81" t="s">
        <v>1619</v>
      </c>
      <c r="H81" s="7">
        <v>672510</v>
      </c>
      <c r="I81" s="8">
        <v>5689147</v>
      </c>
      <c r="J81" t="s">
        <v>1660</v>
      </c>
      <c r="K81" t="s">
        <v>1660</v>
      </c>
      <c r="L81" t="s">
        <v>1623</v>
      </c>
      <c r="M81" t="s">
        <v>1623</v>
      </c>
      <c r="N81" t="s">
        <v>1623</v>
      </c>
      <c r="O81" s="9" t="s">
        <v>1624</v>
      </c>
      <c r="P81" t="s">
        <v>2171</v>
      </c>
      <c r="Q81" t="s">
        <v>2172</v>
      </c>
      <c r="R81" t="s">
        <v>1627</v>
      </c>
      <c r="S81" s="12">
        <v>111224</v>
      </c>
      <c r="T81" s="9" t="s">
        <v>1628</v>
      </c>
      <c r="U81">
        <v>5.3118032079407324E-2</v>
      </c>
      <c r="V81" t="str">
        <f t="shared" si="3"/>
        <v>D6</v>
      </c>
    </row>
    <row r="82" spans="1:22" x14ac:dyDescent="0.25">
      <c r="A82" s="6" t="s">
        <v>2173</v>
      </c>
      <c r="B82" t="s">
        <v>2174</v>
      </c>
      <c r="C82" t="s">
        <v>2175</v>
      </c>
      <c r="D82" t="s">
        <v>1616</v>
      </c>
      <c r="E82" t="s">
        <v>1617</v>
      </c>
      <c r="F82" t="s">
        <v>1618</v>
      </c>
      <c r="G82" t="s">
        <v>1632</v>
      </c>
      <c r="H82" s="7">
        <v>682895</v>
      </c>
      <c r="I82" s="8">
        <v>7172946</v>
      </c>
      <c r="J82" t="s">
        <v>1666</v>
      </c>
      <c r="K82" t="s">
        <v>1667</v>
      </c>
      <c r="L82" t="s">
        <v>1623</v>
      </c>
      <c r="M82" t="s">
        <v>1623</v>
      </c>
      <c r="N82" t="s">
        <v>1623</v>
      </c>
      <c r="O82" s="9" t="s">
        <v>1624</v>
      </c>
      <c r="P82" t="s">
        <v>2176</v>
      </c>
      <c r="Q82" t="s">
        <v>2177</v>
      </c>
      <c r="R82" t="s">
        <v>1627</v>
      </c>
      <c r="S82" s="12">
        <v>37600</v>
      </c>
      <c r="T82" s="9" t="s">
        <v>1628</v>
      </c>
      <c r="U82">
        <v>0.19199468085106383</v>
      </c>
      <c r="V82" t="str">
        <f t="shared" si="3"/>
        <v>D4</v>
      </c>
    </row>
    <row r="83" spans="1:22" x14ac:dyDescent="0.25">
      <c r="A83" s="6" t="s">
        <v>2178</v>
      </c>
      <c r="B83" t="s">
        <v>2179</v>
      </c>
      <c r="C83" t="s">
        <v>2180</v>
      </c>
      <c r="D83" t="s">
        <v>1616</v>
      </c>
      <c r="E83" t="s">
        <v>1617</v>
      </c>
      <c r="F83" t="s">
        <v>1618</v>
      </c>
      <c r="G83" t="s">
        <v>1619</v>
      </c>
      <c r="H83" s="7">
        <v>289422</v>
      </c>
      <c r="I83" s="8">
        <v>4699664</v>
      </c>
      <c r="J83" t="s">
        <v>1650</v>
      </c>
      <c r="K83" t="s">
        <v>1686</v>
      </c>
      <c r="L83" t="s">
        <v>1623</v>
      </c>
      <c r="M83" t="s">
        <v>1623</v>
      </c>
      <c r="N83" t="s">
        <v>1623</v>
      </c>
      <c r="O83" s="9" t="s">
        <v>1624</v>
      </c>
      <c r="P83" t="s">
        <v>2181</v>
      </c>
      <c r="Q83" t="s">
        <v>2182</v>
      </c>
      <c r="R83" t="s">
        <v>1627</v>
      </c>
      <c r="S83" s="12">
        <v>113579</v>
      </c>
      <c r="T83" s="9" t="s">
        <v>1628</v>
      </c>
      <c r="U83">
        <v>7.466168922071862E-3</v>
      </c>
      <c r="V83" t="str">
        <f t="shared" si="3"/>
        <v>D6</v>
      </c>
    </row>
    <row r="84" spans="1:22" x14ac:dyDescent="0.25">
      <c r="A84" s="6" t="s">
        <v>2183</v>
      </c>
      <c r="B84" t="s">
        <v>2184</v>
      </c>
      <c r="C84" t="s">
        <v>2185</v>
      </c>
      <c r="D84" t="s">
        <v>1616</v>
      </c>
      <c r="E84" t="s">
        <v>1617</v>
      </c>
      <c r="F84" t="s">
        <v>1618</v>
      </c>
      <c r="G84" t="s">
        <v>1632</v>
      </c>
      <c r="H84" s="7">
        <v>143693</v>
      </c>
      <c r="I84" s="8">
        <v>5456233</v>
      </c>
      <c r="J84" t="s">
        <v>1660</v>
      </c>
      <c r="K84" t="s">
        <v>1660</v>
      </c>
      <c r="L84" t="s">
        <v>2186</v>
      </c>
      <c r="M84" t="s">
        <v>2187</v>
      </c>
      <c r="N84" t="s">
        <v>2188</v>
      </c>
      <c r="O84" s="9" t="s">
        <v>1624</v>
      </c>
      <c r="P84" t="s">
        <v>2189</v>
      </c>
      <c r="Q84" t="s">
        <v>2190</v>
      </c>
      <c r="R84" t="s">
        <v>1627</v>
      </c>
      <c r="S84" s="12">
        <v>415250</v>
      </c>
      <c r="T84" s="9" t="s">
        <v>1628</v>
      </c>
      <c r="U84">
        <v>0.21419867549668875</v>
      </c>
      <c r="V84" t="str">
        <f t="shared" si="3"/>
        <v>D8</v>
      </c>
    </row>
    <row r="85" spans="1:22" x14ac:dyDescent="0.25">
      <c r="A85" s="6" t="s">
        <v>2191</v>
      </c>
      <c r="B85" t="s">
        <v>2192</v>
      </c>
      <c r="C85" t="s">
        <v>2193</v>
      </c>
      <c r="D85" t="s">
        <v>1616</v>
      </c>
      <c r="E85" t="s">
        <v>1617</v>
      </c>
      <c r="F85" t="s">
        <v>1618</v>
      </c>
      <c r="G85" t="s">
        <v>1632</v>
      </c>
      <c r="H85" s="7">
        <v>702157</v>
      </c>
      <c r="I85" s="8">
        <v>7743728</v>
      </c>
      <c r="J85" t="s">
        <v>1660</v>
      </c>
      <c r="K85" t="s">
        <v>1660</v>
      </c>
      <c r="L85" t="s">
        <v>2194</v>
      </c>
      <c r="M85" t="s">
        <v>2195</v>
      </c>
      <c r="N85" t="s">
        <v>2196</v>
      </c>
      <c r="O85" s="9" t="s">
        <v>1624</v>
      </c>
      <c r="P85" t="s">
        <v>2197</v>
      </c>
      <c r="Q85" t="s">
        <v>2198</v>
      </c>
      <c r="R85" t="s">
        <v>1627</v>
      </c>
      <c r="S85" s="12">
        <v>105359</v>
      </c>
      <c r="T85" s="9" t="s">
        <v>1628</v>
      </c>
      <c r="U85">
        <v>0.55835761539118633</v>
      </c>
      <c r="V85" t="str">
        <f t="shared" si="3"/>
        <v>D6</v>
      </c>
    </row>
    <row r="86" spans="1:22" x14ac:dyDescent="0.25">
      <c r="A86" s="6" t="s">
        <v>2199</v>
      </c>
      <c r="B86" t="s">
        <v>2200</v>
      </c>
      <c r="C86" t="s">
        <v>2201</v>
      </c>
      <c r="D86" t="s">
        <v>1673</v>
      </c>
      <c r="E86" t="s">
        <v>1617</v>
      </c>
      <c r="F86" t="s">
        <v>1618</v>
      </c>
      <c r="G86" t="s">
        <v>1674</v>
      </c>
      <c r="H86" s="7">
        <v>895991</v>
      </c>
      <c r="I86" s="8">
        <v>7146305</v>
      </c>
      <c r="J86" t="s">
        <v>1879</v>
      </c>
      <c r="K86" t="s">
        <v>1879</v>
      </c>
      <c r="L86" t="s">
        <v>2202</v>
      </c>
      <c r="M86" t="s">
        <v>2203</v>
      </c>
      <c r="N86" t="s">
        <v>2188</v>
      </c>
      <c r="O86" s="9" t="s">
        <v>1624</v>
      </c>
      <c r="P86" t="s">
        <v>2204</v>
      </c>
      <c r="Q86" t="s">
        <v>2205</v>
      </c>
      <c r="R86" t="s">
        <v>1627</v>
      </c>
      <c r="S86" s="12">
        <v>194062</v>
      </c>
      <c r="T86" s="9" t="s">
        <v>1628</v>
      </c>
      <c r="U86">
        <v>6.1681318341560945E-2</v>
      </c>
      <c r="V86" t="str">
        <f t="shared" si="3"/>
        <v>D7</v>
      </c>
    </row>
    <row r="87" spans="1:22" x14ac:dyDescent="0.25">
      <c r="A87" s="6" t="s">
        <v>2206</v>
      </c>
      <c r="B87" t="s">
        <v>2207</v>
      </c>
      <c r="C87" t="s">
        <v>2208</v>
      </c>
      <c r="D87" t="s">
        <v>1673</v>
      </c>
      <c r="E87" t="s">
        <v>1617</v>
      </c>
      <c r="F87" t="s">
        <v>1618</v>
      </c>
      <c r="G87" t="s">
        <v>1674</v>
      </c>
      <c r="H87" s="7">
        <v>289391</v>
      </c>
      <c r="I87" s="8" t="s">
        <v>2209</v>
      </c>
      <c r="J87" t="s">
        <v>1621</v>
      </c>
      <c r="K87" t="s">
        <v>1622</v>
      </c>
      <c r="L87" t="s">
        <v>1623</v>
      </c>
      <c r="M87" t="s">
        <v>1623</v>
      </c>
      <c r="N87" t="s">
        <v>1623</v>
      </c>
      <c r="O87" s="9" t="s">
        <v>1624</v>
      </c>
      <c r="P87" t="s">
        <v>2210</v>
      </c>
      <c r="Q87" t="s">
        <v>2211</v>
      </c>
      <c r="R87" t="s">
        <v>1627</v>
      </c>
      <c r="S87" s="12">
        <v>50824</v>
      </c>
      <c r="T87" s="9" t="s">
        <v>1628</v>
      </c>
      <c r="U87">
        <v>0.67401227766409566</v>
      </c>
      <c r="V87" t="str">
        <f t="shared" si="3"/>
        <v>D4</v>
      </c>
    </row>
    <row r="88" spans="1:22" x14ac:dyDescent="0.25">
      <c r="A88" s="6" t="s">
        <v>2212</v>
      </c>
      <c r="B88" t="s">
        <v>2213</v>
      </c>
      <c r="C88" t="s">
        <v>2212</v>
      </c>
      <c r="D88" t="s">
        <v>1616</v>
      </c>
      <c r="E88" t="s">
        <v>1617</v>
      </c>
      <c r="F88" t="s">
        <v>1618</v>
      </c>
      <c r="G88" t="s">
        <v>1619</v>
      </c>
      <c r="H88" s="7">
        <v>936627</v>
      </c>
      <c r="I88" s="8">
        <v>5738715</v>
      </c>
      <c r="J88" t="s">
        <v>1633</v>
      </c>
      <c r="K88" t="s">
        <v>1640</v>
      </c>
      <c r="L88" t="s">
        <v>1623</v>
      </c>
      <c r="M88" t="s">
        <v>1623</v>
      </c>
      <c r="N88" t="s">
        <v>1623</v>
      </c>
      <c r="O88" s="9" t="s">
        <v>1624</v>
      </c>
      <c r="P88" t="s">
        <v>2214</v>
      </c>
      <c r="Q88" t="s">
        <v>2215</v>
      </c>
      <c r="R88" t="s">
        <v>1627</v>
      </c>
      <c r="S88" s="12">
        <v>57489</v>
      </c>
      <c r="T88" s="9" t="s">
        <v>1628</v>
      </c>
      <c r="U88">
        <v>1.182869766390092</v>
      </c>
      <c r="V88" t="str">
        <f t="shared" si="3"/>
        <v>D5</v>
      </c>
    </row>
    <row r="89" spans="1:22" x14ac:dyDescent="0.25">
      <c r="A89" s="6" t="s">
        <v>2216</v>
      </c>
      <c r="B89" t="s">
        <v>2217</v>
      </c>
      <c r="C89" t="s">
        <v>2216</v>
      </c>
      <c r="D89" t="s">
        <v>1616</v>
      </c>
      <c r="E89" t="s">
        <v>1617</v>
      </c>
      <c r="F89" t="s">
        <v>1618</v>
      </c>
      <c r="G89" t="s">
        <v>1649</v>
      </c>
      <c r="H89" s="7">
        <v>998054</v>
      </c>
      <c r="I89" s="8">
        <v>4215394</v>
      </c>
      <c r="J89" t="s">
        <v>2068</v>
      </c>
      <c r="K89" t="s">
        <v>2068</v>
      </c>
      <c r="L89" t="s">
        <v>2218</v>
      </c>
      <c r="M89" t="s">
        <v>2219</v>
      </c>
      <c r="N89" t="s">
        <v>2220</v>
      </c>
      <c r="O89" s="9" t="s">
        <v>1624</v>
      </c>
      <c r="P89" t="s">
        <v>2221</v>
      </c>
      <c r="Q89" t="s">
        <v>2222</v>
      </c>
      <c r="R89" t="s">
        <v>1627</v>
      </c>
      <c r="S89" s="12">
        <v>775885</v>
      </c>
      <c r="T89" s="9" t="s">
        <v>1628</v>
      </c>
      <c r="U89">
        <v>0.41336280505487283</v>
      </c>
      <c r="V89" t="str">
        <f t="shared" si="3"/>
        <v>D8</v>
      </c>
    </row>
    <row r="90" spans="1:22" x14ac:dyDescent="0.25">
      <c r="A90" s="6" t="s">
        <v>2223</v>
      </c>
      <c r="B90" t="s">
        <v>2224</v>
      </c>
      <c r="C90" t="s">
        <v>2225</v>
      </c>
      <c r="D90" t="s">
        <v>2040</v>
      </c>
      <c r="E90" t="s">
        <v>1617</v>
      </c>
      <c r="F90" t="s">
        <v>1618</v>
      </c>
      <c r="G90" t="s">
        <v>2041</v>
      </c>
      <c r="H90" s="7">
        <v>142647</v>
      </c>
      <c r="I90" s="8">
        <v>5151992</v>
      </c>
      <c r="J90" t="s">
        <v>1633</v>
      </c>
      <c r="K90" t="s">
        <v>1779</v>
      </c>
      <c r="L90" t="s">
        <v>1623</v>
      </c>
      <c r="M90" t="s">
        <v>1623</v>
      </c>
      <c r="N90" t="s">
        <v>1623</v>
      </c>
      <c r="O90" s="9" t="s">
        <v>1624</v>
      </c>
      <c r="P90" t="s">
        <v>2226</v>
      </c>
      <c r="Q90" t="s">
        <v>2227</v>
      </c>
      <c r="R90" t="s">
        <v>1627</v>
      </c>
      <c r="S90" s="12">
        <v>28000</v>
      </c>
      <c r="T90" s="9" t="s">
        <v>1628</v>
      </c>
      <c r="U90">
        <v>9.2428571428571429E-2</v>
      </c>
      <c r="V90" t="str">
        <f t="shared" si="3"/>
        <v>D3</v>
      </c>
    </row>
    <row r="91" spans="1:22" x14ac:dyDescent="0.25">
      <c r="A91" s="6" t="s">
        <v>2228</v>
      </c>
      <c r="B91" t="s">
        <v>2229</v>
      </c>
      <c r="C91" t="s">
        <v>2230</v>
      </c>
      <c r="D91" t="s">
        <v>1616</v>
      </c>
      <c r="E91" t="s">
        <v>1617</v>
      </c>
      <c r="F91" t="s">
        <v>1618</v>
      </c>
      <c r="G91" t="s">
        <v>1619</v>
      </c>
      <c r="H91" s="7">
        <v>866641</v>
      </c>
      <c r="I91" s="8">
        <v>5021318</v>
      </c>
      <c r="J91" t="s">
        <v>1621</v>
      </c>
      <c r="K91" t="s">
        <v>1622</v>
      </c>
      <c r="L91" t="s">
        <v>2231</v>
      </c>
      <c r="M91" t="s">
        <v>2232</v>
      </c>
      <c r="N91" t="s">
        <v>1735</v>
      </c>
      <c r="O91" s="9" t="s">
        <v>1624</v>
      </c>
      <c r="P91" t="s">
        <v>2233</v>
      </c>
      <c r="Q91" t="s">
        <v>2234</v>
      </c>
      <c r="R91" t="s">
        <v>1627</v>
      </c>
      <c r="S91" s="12">
        <v>407227</v>
      </c>
      <c r="T91" s="9" t="s">
        <v>1628</v>
      </c>
      <c r="U91">
        <v>1.4947437178772527</v>
      </c>
      <c r="V91" t="str">
        <f t="shared" si="3"/>
        <v>D8</v>
      </c>
    </row>
    <row r="92" spans="1:22" x14ac:dyDescent="0.25">
      <c r="A92" s="6" t="s">
        <v>2235</v>
      </c>
      <c r="B92" t="s">
        <v>2236</v>
      </c>
      <c r="C92" t="s">
        <v>2237</v>
      </c>
      <c r="D92" t="s">
        <v>1616</v>
      </c>
      <c r="E92" t="s">
        <v>1617</v>
      </c>
      <c r="F92" t="s">
        <v>1618</v>
      </c>
      <c r="G92" t="s">
        <v>1632</v>
      </c>
      <c r="H92" s="7">
        <v>929243</v>
      </c>
      <c r="I92" s="8">
        <v>4189165</v>
      </c>
      <c r="J92" t="s">
        <v>1732</v>
      </c>
      <c r="K92" t="s">
        <v>1732</v>
      </c>
      <c r="L92" t="s">
        <v>1623</v>
      </c>
      <c r="M92" t="s">
        <v>1623</v>
      </c>
      <c r="N92" t="s">
        <v>1623</v>
      </c>
      <c r="O92" s="9" t="s">
        <v>1624</v>
      </c>
      <c r="P92" t="s">
        <v>2238</v>
      </c>
      <c r="Q92" t="s">
        <v>2239</v>
      </c>
      <c r="R92" t="s">
        <v>1627</v>
      </c>
      <c r="S92" s="12">
        <v>128623</v>
      </c>
      <c r="T92" s="9" t="s">
        <v>1628</v>
      </c>
      <c r="U92">
        <v>0.84068168212528083</v>
      </c>
      <c r="V92" t="str">
        <f t="shared" si="3"/>
        <v>D6</v>
      </c>
    </row>
    <row r="93" spans="1:22" x14ac:dyDescent="0.25">
      <c r="A93" s="6" t="s">
        <v>2240</v>
      </c>
      <c r="B93" t="s">
        <v>2241</v>
      </c>
      <c r="C93" t="s">
        <v>2242</v>
      </c>
      <c r="D93" t="s">
        <v>1616</v>
      </c>
      <c r="E93" t="s">
        <v>1617</v>
      </c>
      <c r="F93" t="s">
        <v>1618</v>
      </c>
      <c r="G93" t="s">
        <v>1619</v>
      </c>
      <c r="H93" s="7">
        <v>772597</v>
      </c>
      <c r="I93" s="8">
        <v>4189198</v>
      </c>
      <c r="J93" t="s">
        <v>1621</v>
      </c>
      <c r="K93" t="s">
        <v>1622</v>
      </c>
      <c r="L93" t="s">
        <v>1623</v>
      </c>
      <c r="M93" t="s">
        <v>1623</v>
      </c>
      <c r="N93" t="s">
        <v>1623</v>
      </c>
      <c r="O93" s="9" t="s">
        <v>1624</v>
      </c>
      <c r="P93" t="s">
        <v>2243</v>
      </c>
      <c r="Q93" t="s">
        <v>2244</v>
      </c>
      <c r="R93" t="s">
        <v>1627</v>
      </c>
      <c r="S93" s="12">
        <v>533</v>
      </c>
      <c r="T93" s="9" t="s">
        <v>1628</v>
      </c>
      <c r="U93">
        <v>3.5309568480300189</v>
      </c>
      <c r="V93" t="str">
        <f t="shared" si="3"/>
        <v>D1</v>
      </c>
    </row>
    <row r="94" spans="1:22" x14ac:dyDescent="0.25">
      <c r="A94" s="6" t="s">
        <v>2245</v>
      </c>
      <c r="B94" t="s">
        <v>2246</v>
      </c>
      <c r="C94" t="s">
        <v>2247</v>
      </c>
      <c r="D94" t="s">
        <v>1616</v>
      </c>
      <c r="E94" t="s">
        <v>1617</v>
      </c>
      <c r="F94" t="s">
        <v>1618</v>
      </c>
      <c r="G94" t="s">
        <v>1649</v>
      </c>
      <c r="H94" s="7">
        <v>539616</v>
      </c>
      <c r="I94" s="8">
        <v>4061393</v>
      </c>
      <c r="J94" t="s">
        <v>1621</v>
      </c>
      <c r="K94" t="s">
        <v>1622</v>
      </c>
      <c r="L94" t="s">
        <v>1623</v>
      </c>
      <c r="M94" t="s">
        <v>1623</v>
      </c>
      <c r="N94" t="s">
        <v>1623</v>
      </c>
      <c r="O94" s="9" t="s">
        <v>1624</v>
      </c>
      <c r="P94" t="s">
        <v>2248</v>
      </c>
      <c r="Q94" t="s">
        <v>2249</v>
      </c>
      <c r="R94" t="s">
        <v>1627</v>
      </c>
      <c r="S94" s="12">
        <v>7984517</v>
      </c>
      <c r="T94" s="9" t="s">
        <v>1628</v>
      </c>
      <c r="U94">
        <v>0.3063428883675744</v>
      </c>
      <c r="V94" t="str">
        <f t="shared" si="3"/>
        <v>D10</v>
      </c>
    </row>
    <row r="95" spans="1:22" x14ac:dyDescent="0.25">
      <c r="A95" s="6" t="s">
        <v>2250</v>
      </c>
      <c r="B95" t="s">
        <v>2251</v>
      </c>
      <c r="C95" t="s">
        <v>2252</v>
      </c>
      <c r="D95" t="s">
        <v>1616</v>
      </c>
      <c r="E95" t="s">
        <v>1617</v>
      </c>
      <c r="F95" t="s">
        <v>1618</v>
      </c>
      <c r="G95" t="s">
        <v>1649</v>
      </c>
      <c r="H95" s="7">
        <v>682851</v>
      </c>
      <c r="I95" s="8">
        <v>5487471</v>
      </c>
      <c r="J95" t="s">
        <v>1633</v>
      </c>
      <c r="K95" t="s">
        <v>2024</v>
      </c>
      <c r="L95" t="s">
        <v>2253</v>
      </c>
      <c r="M95" t="s">
        <v>2254</v>
      </c>
      <c r="N95" t="s">
        <v>2255</v>
      </c>
      <c r="O95" s="9" t="s">
        <v>1624</v>
      </c>
      <c r="P95" t="s">
        <v>2256</v>
      </c>
      <c r="Q95" t="s">
        <v>2257</v>
      </c>
      <c r="R95" t="s">
        <v>1627</v>
      </c>
      <c r="S95" s="12">
        <v>4113538</v>
      </c>
      <c r="T95" s="9" t="s">
        <v>1628</v>
      </c>
      <c r="U95">
        <v>0.79401721826806992</v>
      </c>
      <c r="V95" t="str">
        <f t="shared" si="3"/>
        <v>D10</v>
      </c>
    </row>
    <row r="96" spans="1:22" x14ac:dyDescent="0.25">
      <c r="A96" s="6" t="s">
        <v>2258</v>
      </c>
      <c r="B96" t="s">
        <v>2259</v>
      </c>
      <c r="C96" t="s">
        <v>2260</v>
      </c>
      <c r="D96" t="s">
        <v>1616</v>
      </c>
      <c r="E96" t="s">
        <v>1617</v>
      </c>
      <c r="F96" t="s">
        <v>1618</v>
      </c>
      <c r="G96" t="s">
        <v>1619</v>
      </c>
      <c r="H96" s="7">
        <v>997953</v>
      </c>
      <c r="I96" s="8">
        <v>4569206</v>
      </c>
      <c r="J96" t="s">
        <v>1633</v>
      </c>
      <c r="K96" t="s">
        <v>1779</v>
      </c>
      <c r="L96" t="s">
        <v>1623</v>
      </c>
      <c r="M96" t="s">
        <v>1623</v>
      </c>
      <c r="N96" t="s">
        <v>1623</v>
      </c>
      <c r="O96" s="9" t="s">
        <v>1624</v>
      </c>
      <c r="P96" t="s">
        <v>2261</v>
      </c>
      <c r="Q96" t="s">
        <v>2262</v>
      </c>
      <c r="R96" t="s">
        <v>1627</v>
      </c>
      <c r="S96" s="12">
        <v>3808</v>
      </c>
      <c r="T96" s="9" t="s">
        <v>1628</v>
      </c>
      <c r="U96">
        <v>2.90625</v>
      </c>
      <c r="V96" t="str">
        <f t="shared" si="3"/>
        <v>D1</v>
      </c>
    </row>
    <row r="97" spans="1:22" x14ac:dyDescent="0.25">
      <c r="A97" s="6" t="s">
        <v>2263</v>
      </c>
      <c r="B97" t="s">
        <v>2264</v>
      </c>
      <c r="C97" t="s">
        <v>2265</v>
      </c>
      <c r="D97" t="s">
        <v>1616</v>
      </c>
      <c r="E97" t="s">
        <v>1617</v>
      </c>
      <c r="F97" t="s">
        <v>1618</v>
      </c>
      <c r="G97" t="s">
        <v>1649</v>
      </c>
      <c r="H97" s="7">
        <v>929173</v>
      </c>
      <c r="I97" s="8">
        <v>4199540</v>
      </c>
      <c r="J97" t="s">
        <v>1666</v>
      </c>
      <c r="K97" t="s">
        <v>2079</v>
      </c>
      <c r="L97" t="s">
        <v>2266</v>
      </c>
      <c r="M97" t="s">
        <v>2267</v>
      </c>
      <c r="N97" t="s">
        <v>2268</v>
      </c>
      <c r="O97" s="9" t="s">
        <v>1624</v>
      </c>
      <c r="P97" t="s">
        <v>2269</v>
      </c>
      <c r="Q97" t="s">
        <v>2270</v>
      </c>
      <c r="R97" t="s">
        <v>1627</v>
      </c>
      <c r="S97" s="12">
        <v>2089040</v>
      </c>
      <c r="T97" s="9" t="s">
        <v>1628</v>
      </c>
      <c r="U97">
        <v>0.75989545437138595</v>
      </c>
      <c r="V97" t="str">
        <f t="shared" si="3"/>
        <v>D9</v>
      </c>
    </row>
    <row r="98" spans="1:22" x14ac:dyDescent="0.25">
      <c r="A98" s="6" t="s">
        <v>2271</v>
      </c>
      <c r="B98" t="s">
        <v>2272</v>
      </c>
      <c r="C98" t="s">
        <v>2273</v>
      </c>
      <c r="D98" t="s">
        <v>2040</v>
      </c>
      <c r="E98" t="s">
        <v>1617</v>
      </c>
      <c r="F98" t="s">
        <v>1618</v>
      </c>
      <c r="G98" t="s">
        <v>2041</v>
      </c>
      <c r="H98" s="7">
        <v>276600</v>
      </c>
      <c r="I98" s="8">
        <v>5900213</v>
      </c>
      <c r="J98" t="s">
        <v>1621</v>
      </c>
      <c r="K98" t="s">
        <v>1622</v>
      </c>
      <c r="L98" t="s">
        <v>1623</v>
      </c>
      <c r="M98" t="s">
        <v>1623</v>
      </c>
      <c r="N98" t="s">
        <v>1623</v>
      </c>
      <c r="O98" s="9" t="s">
        <v>1624</v>
      </c>
      <c r="P98" t="s">
        <v>2274</v>
      </c>
      <c r="Q98" t="s">
        <v>2275</v>
      </c>
      <c r="R98" t="s">
        <v>1627</v>
      </c>
      <c r="S98" s="12">
        <v>8000</v>
      </c>
      <c r="T98" s="9" t="s">
        <v>1628</v>
      </c>
      <c r="U98">
        <v>0.309</v>
      </c>
      <c r="V98" t="str">
        <f t="shared" si="3"/>
        <v>D1</v>
      </c>
    </row>
    <row r="99" spans="1:22" x14ac:dyDescent="0.25">
      <c r="A99" s="6" t="s">
        <v>2276</v>
      </c>
      <c r="B99" t="s">
        <v>2277</v>
      </c>
      <c r="C99" t="s">
        <v>2278</v>
      </c>
      <c r="D99" t="s">
        <v>1616</v>
      </c>
      <c r="E99" t="s">
        <v>1617</v>
      </c>
      <c r="F99" t="s">
        <v>1618</v>
      </c>
      <c r="G99" t="s">
        <v>1632</v>
      </c>
      <c r="H99" s="7">
        <v>923814</v>
      </c>
      <c r="I99" s="8">
        <v>4204370</v>
      </c>
      <c r="J99" t="s">
        <v>1650</v>
      </c>
      <c r="K99" t="s">
        <v>1651</v>
      </c>
      <c r="L99" t="s">
        <v>2279</v>
      </c>
      <c r="M99" t="s">
        <v>2280</v>
      </c>
      <c r="N99" t="s">
        <v>1832</v>
      </c>
      <c r="O99" s="9" t="s">
        <v>1624</v>
      </c>
      <c r="P99" t="s">
        <v>2281</v>
      </c>
      <c r="Q99" t="s">
        <v>2282</v>
      </c>
      <c r="R99" t="s">
        <v>1627</v>
      </c>
      <c r="S99" s="12">
        <v>1657593</v>
      </c>
      <c r="T99" s="9" t="s">
        <v>1628</v>
      </c>
      <c r="U99">
        <v>0.51399830959710857</v>
      </c>
      <c r="V99" t="str">
        <f t="shared" si="3"/>
        <v>D9</v>
      </c>
    </row>
    <row r="100" spans="1:22" x14ac:dyDescent="0.25">
      <c r="A100" s="6" t="s">
        <v>2283</v>
      </c>
      <c r="B100" t="s">
        <v>2284</v>
      </c>
      <c r="C100" t="s">
        <v>2285</v>
      </c>
      <c r="D100" t="s">
        <v>1616</v>
      </c>
      <c r="E100" t="s">
        <v>1617</v>
      </c>
      <c r="F100" t="s">
        <v>1618</v>
      </c>
      <c r="G100" t="s">
        <v>1632</v>
      </c>
      <c r="H100" s="7">
        <v>143554</v>
      </c>
      <c r="I100" s="8">
        <v>4182023</v>
      </c>
      <c r="J100" t="s">
        <v>1666</v>
      </c>
      <c r="K100" t="s">
        <v>2079</v>
      </c>
      <c r="L100" t="s">
        <v>1623</v>
      </c>
      <c r="M100" t="s">
        <v>1623</v>
      </c>
      <c r="N100" t="s">
        <v>1623</v>
      </c>
      <c r="O100" s="9" t="s">
        <v>1624</v>
      </c>
      <c r="P100" t="s">
        <v>2286</v>
      </c>
      <c r="Q100" t="s">
        <v>2287</v>
      </c>
      <c r="R100" t="s">
        <v>1627</v>
      </c>
      <c r="S100" s="12">
        <v>158336</v>
      </c>
      <c r="T100" s="9" t="s">
        <v>1628</v>
      </c>
      <c r="U100">
        <v>0.28838040622473726</v>
      </c>
      <c r="V100" t="str">
        <f t="shared" si="3"/>
        <v>D6</v>
      </c>
    </row>
    <row r="101" spans="1:22" x14ac:dyDescent="0.25">
      <c r="A101" s="6" t="s">
        <v>2288</v>
      </c>
      <c r="B101" t="s">
        <v>2289</v>
      </c>
      <c r="C101" t="s">
        <v>2290</v>
      </c>
      <c r="D101" t="s">
        <v>1616</v>
      </c>
      <c r="E101" t="s">
        <v>1617</v>
      </c>
      <c r="F101" t="s">
        <v>1618</v>
      </c>
      <c r="G101" t="s">
        <v>1649</v>
      </c>
      <c r="H101" s="7">
        <v>685687</v>
      </c>
      <c r="I101" s="8">
        <v>5543986</v>
      </c>
      <c r="J101" t="s">
        <v>1633</v>
      </c>
      <c r="K101" t="s">
        <v>1824</v>
      </c>
      <c r="L101" t="s">
        <v>2291</v>
      </c>
      <c r="M101" t="s">
        <v>2292</v>
      </c>
      <c r="N101" t="s">
        <v>2293</v>
      </c>
      <c r="O101" s="9" t="s">
        <v>1624</v>
      </c>
      <c r="P101" t="s">
        <v>2294</v>
      </c>
      <c r="Q101" t="s">
        <v>2295</v>
      </c>
      <c r="R101" t="s">
        <v>1627</v>
      </c>
      <c r="S101" s="12">
        <v>5853982</v>
      </c>
      <c r="T101" s="9" t="s">
        <v>1628</v>
      </c>
      <c r="U101">
        <v>0.57425065536586894</v>
      </c>
      <c r="V101" t="str">
        <f t="shared" si="3"/>
        <v>D10</v>
      </c>
    </row>
    <row r="102" spans="1:22" x14ac:dyDescent="0.25">
      <c r="A102" s="6" t="s">
        <v>2296</v>
      </c>
      <c r="B102" t="s">
        <v>2297</v>
      </c>
      <c r="C102" t="s">
        <v>2298</v>
      </c>
      <c r="D102" t="s">
        <v>1673</v>
      </c>
      <c r="E102" t="s">
        <v>1617</v>
      </c>
      <c r="F102" t="s">
        <v>1618</v>
      </c>
      <c r="G102" t="s">
        <v>1674</v>
      </c>
      <c r="H102" s="7">
        <v>881632</v>
      </c>
      <c r="I102" s="8">
        <v>5132243</v>
      </c>
      <c r="J102" t="s">
        <v>1666</v>
      </c>
      <c r="K102" t="s">
        <v>1667</v>
      </c>
      <c r="L102" t="s">
        <v>1623</v>
      </c>
      <c r="M102" t="s">
        <v>1623</v>
      </c>
      <c r="N102" t="s">
        <v>1623</v>
      </c>
      <c r="O102" s="9" t="s">
        <v>1624</v>
      </c>
      <c r="P102" t="s">
        <v>2299</v>
      </c>
      <c r="Q102" t="s">
        <v>2300</v>
      </c>
      <c r="R102" t="s">
        <v>1627</v>
      </c>
      <c r="S102" s="12">
        <v>23977</v>
      </c>
      <c r="T102" s="9" t="s">
        <v>1628</v>
      </c>
      <c r="U102">
        <v>0.57430037118905619</v>
      </c>
      <c r="V102" t="str">
        <f t="shared" si="3"/>
        <v>D3</v>
      </c>
    </row>
    <row r="103" spans="1:22" x14ac:dyDescent="0.25">
      <c r="A103" s="6" t="s">
        <v>2301</v>
      </c>
      <c r="B103" t="s">
        <v>2302</v>
      </c>
      <c r="C103" t="s">
        <v>2303</v>
      </c>
      <c r="D103" t="s">
        <v>2040</v>
      </c>
      <c r="E103" t="s">
        <v>1617</v>
      </c>
      <c r="F103" t="s">
        <v>1618</v>
      </c>
      <c r="G103" t="s">
        <v>2041</v>
      </c>
      <c r="H103" s="7">
        <v>881685</v>
      </c>
      <c r="I103" s="8">
        <v>4190264</v>
      </c>
      <c r="J103" t="s">
        <v>1633</v>
      </c>
      <c r="K103" t="s">
        <v>1640</v>
      </c>
      <c r="L103" t="s">
        <v>1623</v>
      </c>
      <c r="M103" t="s">
        <v>1623</v>
      </c>
      <c r="N103" t="s">
        <v>1623</v>
      </c>
      <c r="O103" s="9" t="s">
        <v>1624</v>
      </c>
      <c r="P103" t="s">
        <v>2304</v>
      </c>
      <c r="Q103" t="s">
        <v>2305</v>
      </c>
      <c r="R103" t="s">
        <v>1627</v>
      </c>
      <c r="S103" s="12">
        <v>69957</v>
      </c>
      <c r="T103" s="9" t="s">
        <v>1628</v>
      </c>
      <c r="U103">
        <v>0.87387966893949143</v>
      </c>
      <c r="V103" t="str">
        <f t="shared" si="3"/>
        <v>D5</v>
      </c>
    </row>
    <row r="104" spans="1:22" x14ac:dyDescent="0.25">
      <c r="A104" s="6" t="s">
        <v>2306</v>
      </c>
      <c r="B104" t="s">
        <v>2307</v>
      </c>
      <c r="C104" t="s">
        <v>2308</v>
      </c>
      <c r="D104" t="s">
        <v>1616</v>
      </c>
      <c r="E104" t="s">
        <v>1617</v>
      </c>
      <c r="F104" t="s">
        <v>1618</v>
      </c>
      <c r="G104" t="s">
        <v>1619</v>
      </c>
      <c r="H104" s="7">
        <v>672668</v>
      </c>
      <c r="I104" s="8">
        <v>5929456</v>
      </c>
      <c r="J104" t="s">
        <v>1660</v>
      </c>
      <c r="K104" t="s">
        <v>1660</v>
      </c>
      <c r="L104" t="s">
        <v>2309</v>
      </c>
      <c r="M104" t="s">
        <v>2310</v>
      </c>
      <c r="N104" t="s">
        <v>2311</v>
      </c>
      <c r="O104" s="9" t="s">
        <v>1624</v>
      </c>
      <c r="P104" t="s">
        <v>2312</v>
      </c>
      <c r="Q104" t="s">
        <v>2313</v>
      </c>
      <c r="R104" t="s">
        <v>1627</v>
      </c>
      <c r="S104" s="12">
        <v>105649</v>
      </c>
      <c r="T104" s="9" t="s">
        <v>1628</v>
      </c>
      <c r="U104">
        <v>8.2064193697999985E-2</v>
      </c>
      <c r="V104" t="str">
        <f t="shared" si="3"/>
        <v>D6</v>
      </c>
    </row>
    <row r="105" spans="1:22" x14ac:dyDescent="0.25">
      <c r="A105" s="6" t="s">
        <v>2314</v>
      </c>
      <c r="B105" t="s">
        <v>2315</v>
      </c>
      <c r="C105" t="s">
        <v>2316</v>
      </c>
      <c r="D105" t="s">
        <v>1616</v>
      </c>
      <c r="E105" t="s">
        <v>1617</v>
      </c>
      <c r="F105" t="s">
        <v>1618</v>
      </c>
      <c r="G105" t="s">
        <v>1649</v>
      </c>
      <c r="H105" s="7">
        <v>929247</v>
      </c>
      <c r="I105" s="8">
        <v>5996085</v>
      </c>
      <c r="J105" t="s">
        <v>1666</v>
      </c>
      <c r="K105" t="s">
        <v>2079</v>
      </c>
      <c r="L105" t="s">
        <v>2317</v>
      </c>
      <c r="M105" t="s">
        <v>2318</v>
      </c>
      <c r="N105" t="s">
        <v>2062</v>
      </c>
      <c r="O105" s="9" t="s">
        <v>1624</v>
      </c>
      <c r="P105" t="s">
        <v>2319</v>
      </c>
      <c r="Q105" t="s">
        <v>2320</v>
      </c>
      <c r="R105" t="s">
        <v>1627</v>
      </c>
      <c r="S105" s="12">
        <v>1658401</v>
      </c>
      <c r="T105" s="9" t="s">
        <v>1628</v>
      </c>
      <c r="U105">
        <v>0.42872622483946887</v>
      </c>
      <c r="V105" t="str">
        <f t="shared" si="3"/>
        <v>D9</v>
      </c>
    </row>
    <row r="106" spans="1:22" x14ac:dyDescent="0.25">
      <c r="A106" s="6" t="s">
        <v>2321</v>
      </c>
      <c r="B106" t="s">
        <v>2322</v>
      </c>
      <c r="C106" t="s">
        <v>2323</v>
      </c>
      <c r="D106" t="s">
        <v>2040</v>
      </c>
      <c r="E106" t="s">
        <v>1617</v>
      </c>
      <c r="F106" t="s">
        <v>1618</v>
      </c>
      <c r="G106" t="s">
        <v>2041</v>
      </c>
      <c r="H106" s="7">
        <v>276481</v>
      </c>
      <c r="I106" s="8">
        <v>5843921</v>
      </c>
      <c r="J106" t="s">
        <v>1666</v>
      </c>
      <c r="K106" t="s">
        <v>2079</v>
      </c>
      <c r="L106" t="s">
        <v>1623</v>
      </c>
      <c r="M106" t="s">
        <v>1623</v>
      </c>
      <c r="N106" t="s">
        <v>1623</v>
      </c>
      <c r="O106" s="9" t="s">
        <v>1624</v>
      </c>
      <c r="P106" t="s">
        <v>2324</v>
      </c>
      <c r="Q106" t="s">
        <v>2325</v>
      </c>
      <c r="R106" t="s">
        <v>1627</v>
      </c>
      <c r="S106" s="12">
        <v>12750</v>
      </c>
      <c r="T106" s="9" t="s">
        <v>1628</v>
      </c>
      <c r="U106">
        <v>0.14054901960784313</v>
      </c>
      <c r="V106" t="str">
        <f t="shared" si="3"/>
        <v>D2</v>
      </c>
    </row>
    <row r="107" spans="1:22" x14ac:dyDescent="0.25">
      <c r="A107" s="6" t="s">
        <v>2326</v>
      </c>
      <c r="B107" t="s">
        <v>2327</v>
      </c>
      <c r="C107" t="s">
        <v>2328</v>
      </c>
      <c r="D107" t="s">
        <v>2040</v>
      </c>
      <c r="E107" t="s">
        <v>1617</v>
      </c>
      <c r="F107" t="s">
        <v>1618</v>
      </c>
      <c r="G107" t="s">
        <v>2041</v>
      </c>
      <c r="H107" s="7">
        <v>265523</v>
      </c>
      <c r="I107" s="8">
        <v>4645021</v>
      </c>
      <c r="J107" t="s">
        <v>1660</v>
      </c>
      <c r="K107" t="s">
        <v>1660</v>
      </c>
      <c r="L107" t="s">
        <v>1623</v>
      </c>
      <c r="M107" t="s">
        <v>1623</v>
      </c>
      <c r="N107" t="s">
        <v>1623</v>
      </c>
      <c r="O107" s="9" t="s">
        <v>1624</v>
      </c>
      <c r="P107" t="s">
        <v>2329</v>
      </c>
      <c r="Q107" t="s">
        <v>2330</v>
      </c>
      <c r="R107" t="s">
        <v>1627</v>
      </c>
      <c r="S107" s="12">
        <v>22460</v>
      </c>
      <c r="T107" s="9" t="s">
        <v>1628</v>
      </c>
      <c r="U107">
        <v>0.15022261798753339</v>
      </c>
      <c r="V107" t="str">
        <f t="shared" si="3"/>
        <v>D3</v>
      </c>
    </row>
    <row r="108" spans="1:22" x14ac:dyDescent="0.25">
      <c r="A108" s="6" t="s">
        <v>2331</v>
      </c>
      <c r="B108" t="s">
        <v>2332</v>
      </c>
      <c r="C108" t="s">
        <v>2333</v>
      </c>
      <c r="D108" t="s">
        <v>1616</v>
      </c>
      <c r="E108" t="s">
        <v>1617</v>
      </c>
      <c r="F108" t="s">
        <v>1618</v>
      </c>
      <c r="G108" t="s">
        <v>1619</v>
      </c>
      <c r="H108" s="7">
        <v>539934</v>
      </c>
      <c r="I108" s="8">
        <v>4228734</v>
      </c>
      <c r="J108" t="s">
        <v>1633</v>
      </c>
      <c r="K108" t="s">
        <v>1640</v>
      </c>
      <c r="L108" t="s">
        <v>1623</v>
      </c>
      <c r="M108" t="s">
        <v>1623</v>
      </c>
      <c r="N108" t="s">
        <v>1623</v>
      </c>
      <c r="O108" s="9" t="s">
        <v>1624</v>
      </c>
      <c r="P108" t="s">
        <v>2334</v>
      </c>
      <c r="Q108" t="s">
        <v>2335</v>
      </c>
      <c r="R108" t="s">
        <v>1627</v>
      </c>
      <c r="S108" s="12">
        <v>6441</v>
      </c>
      <c r="T108" s="9" t="s">
        <v>1628</v>
      </c>
      <c r="U108">
        <v>1.1105418413289863</v>
      </c>
      <c r="V108" t="str">
        <f t="shared" si="3"/>
        <v>D1</v>
      </c>
    </row>
    <row r="109" spans="1:22" x14ac:dyDescent="0.25">
      <c r="A109" s="6" t="s">
        <v>2336</v>
      </c>
      <c r="B109" t="s">
        <v>2337</v>
      </c>
      <c r="C109" t="s">
        <v>2338</v>
      </c>
      <c r="D109" t="s">
        <v>1616</v>
      </c>
      <c r="E109" t="s">
        <v>1617</v>
      </c>
      <c r="F109" t="s">
        <v>1618</v>
      </c>
      <c r="G109" t="s">
        <v>1619</v>
      </c>
      <c r="H109" s="7">
        <v>692134</v>
      </c>
      <c r="I109" s="8">
        <v>5585148</v>
      </c>
      <c r="J109" t="s">
        <v>1633</v>
      </c>
      <c r="K109" t="s">
        <v>2024</v>
      </c>
      <c r="L109" t="s">
        <v>1623</v>
      </c>
      <c r="M109" t="s">
        <v>1623</v>
      </c>
      <c r="N109" t="s">
        <v>1623</v>
      </c>
      <c r="O109" s="9" t="s">
        <v>1624</v>
      </c>
      <c r="P109" t="s">
        <v>2339</v>
      </c>
      <c r="Q109" t="s">
        <v>2340</v>
      </c>
      <c r="R109" t="s">
        <v>1627</v>
      </c>
      <c r="S109" s="12">
        <v>568366</v>
      </c>
      <c r="T109" s="9" t="s">
        <v>1628</v>
      </c>
      <c r="U109">
        <v>0.90716897210600211</v>
      </c>
      <c r="V109" t="str">
        <f t="shared" si="3"/>
        <v>D8</v>
      </c>
    </row>
    <row r="110" spans="1:22" x14ac:dyDescent="0.25">
      <c r="A110" s="6" t="s">
        <v>2341</v>
      </c>
      <c r="B110" t="s">
        <v>2342</v>
      </c>
      <c r="C110" t="s">
        <v>2343</v>
      </c>
      <c r="D110" t="s">
        <v>1616</v>
      </c>
      <c r="E110" t="s">
        <v>1617</v>
      </c>
      <c r="F110" t="s">
        <v>1618</v>
      </c>
      <c r="G110" t="s">
        <v>1619</v>
      </c>
      <c r="H110" s="7">
        <v>307769</v>
      </c>
      <c r="I110" s="8">
        <v>4202448</v>
      </c>
      <c r="J110" t="s">
        <v>1633</v>
      </c>
      <c r="K110" t="s">
        <v>2024</v>
      </c>
      <c r="L110" t="s">
        <v>1623</v>
      </c>
      <c r="M110" t="s">
        <v>1623</v>
      </c>
      <c r="N110" t="s">
        <v>1623</v>
      </c>
      <c r="O110" s="9" t="s">
        <v>1624</v>
      </c>
      <c r="P110" t="s">
        <v>2344</v>
      </c>
      <c r="Q110" t="s">
        <v>2345</v>
      </c>
      <c r="R110" t="s">
        <v>1627</v>
      </c>
      <c r="S110" s="12">
        <v>399247</v>
      </c>
      <c r="T110" s="9" t="s">
        <v>1628</v>
      </c>
      <c r="U110">
        <v>1.1172983140762485</v>
      </c>
      <c r="V110" t="str">
        <f t="shared" si="3"/>
        <v>D7</v>
      </c>
    </row>
    <row r="111" spans="1:22" x14ac:dyDescent="0.25">
      <c r="A111" s="6" t="s">
        <v>2346</v>
      </c>
      <c r="B111" t="s">
        <v>2347</v>
      </c>
      <c r="C111" t="s">
        <v>2348</v>
      </c>
      <c r="D111" t="s">
        <v>1616</v>
      </c>
      <c r="E111" t="s">
        <v>1617</v>
      </c>
      <c r="F111" t="s">
        <v>1618</v>
      </c>
      <c r="G111" t="s">
        <v>1619</v>
      </c>
      <c r="H111" s="7">
        <v>307143</v>
      </c>
      <c r="I111" s="8">
        <v>4253736</v>
      </c>
      <c r="J111" t="s">
        <v>1633</v>
      </c>
      <c r="K111" t="s">
        <v>2024</v>
      </c>
      <c r="L111" t="s">
        <v>1623</v>
      </c>
      <c r="M111" t="s">
        <v>1623</v>
      </c>
      <c r="N111" t="s">
        <v>1623</v>
      </c>
      <c r="O111" s="9" t="s">
        <v>1624</v>
      </c>
      <c r="P111" t="s">
        <v>2349</v>
      </c>
      <c r="Q111" t="s">
        <v>2350</v>
      </c>
      <c r="R111" t="s">
        <v>1627</v>
      </c>
      <c r="S111" s="12">
        <v>339433</v>
      </c>
      <c r="T111" s="9" t="s">
        <v>1628</v>
      </c>
      <c r="U111">
        <v>1.2952777131274802</v>
      </c>
      <c r="V111" t="str">
        <f t="shared" si="3"/>
        <v>D7</v>
      </c>
    </row>
    <row r="112" spans="1:22" x14ac:dyDescent="0.25">
      <c r="A112" s="6" t="s">
        <v>2351</v>
      </c>
      <c r="B112" t="s">
        <v>2352</v>
      </c>
      <c r="C112" t="s">
        <v>2353</v>
      </c>
      <c r="D112" t="s">
        <v>1616</v>
      </c>
      <c r="E112" t="s">
        <v>1617</v>
      </c>
      <c r="F112" t="s">
        <v>1618</v>
      </c>
      <c r="G112" t="s">
        <v>1619</v>
      </c>
      <c r="H112" s="7">
        <v>539980</v>
      </c>
      <c r="I112" s="8">
        <v>4230449</v>
      </c>
      <c r="J112" t="s">
        <v>1633</v>
      </c>
      <c r="K112" t="s">
        <v>2024</v>
      </c>
      <c r="L112" t="s">
        <v>1623</v>
      </c>
      <c r="M112" t="s">
        <v>1623</v>
      </c>
      <c r="N112" t="s">
        <v>1623</v>
      </c>
      <c r="O112" s="9" t="s">
        <v>1624</v>
      </c>
      <c r="P112" t="s">
        <v>2354</v>
      </c>
      <c r="Q112" t="s">
        <v>2355</v>
      </c>
      <c r="R112" t="s">
        <v>1627</v>
      </c>
      <c r="S112" s="12">
        <v>236781</v>
      </c>
      <c r="T112" s="9" t="s">
        <v>1628</v>
      </c>
      <c r="U112">
        <v>1.386116284668111</v>
      </c>
      <c r="V112" t="str">
        <f t="shared" si="3"/>
        <v>D7</v>
      </c>
    </row>
    <row r="113" spans="1:22" x14ac:dyDescent="0.25">
      <c r="A113" s="6" t="s">
        <v>2356</v>
      </c>
      <c r="B113" t="s">
        <v>2357</v>
      </c>
      <c r="C113" t="s">
        <v>2358</v>
      </c>
      <c r="D113" t="s">
        <v>1616</v>
      </c>
      <c r="E113" t="s">
        <v>1617</v>
      </c>
      <c r="F113" t="s">
        <v>1618</v>
      </c>
      <c r="G113" t="s">
        <v>1632</v>
      </c>
      <c r="H113" s="7">
        <v>776516</v>
      </c>
      <c r="I113" s="8">
        <v>7110463</v>
      </c>
      <c r="J113" t="s">
        <v>1633</v>
      </c>
      <c r="K113" t="s">
        <v>2024</v>
      </c>
      <c r="L113" t="s">
        <v>1623</v>
      </c>
      <c r="M113" t="s">
        <v>1623</v>
      </c>
      <c r="N113" t="s">
        <v>1623</v>
      </c>
      <c r="O113" s="9" t="s">
        <v>1624</v>
      </c>
      <c r="P113" t="s">
        <v>2359</v>
      </c>
      <c r="Q113" t="s">
        <v>2360</v>
      </c>
      <c r="R113" t="s">
        <v>1627</v>
      </c>
      <c r="S113" s="12">
        <v>1564978</v>
      </c>
      <c r="T113" s="9" t="s">
        <v>1628</v>
      </c>
      <c r="U113">
        <v>0.72740894760181929</v>
      </c>
      <c r="V113" t="str">
        <f t="shared" si="3"/>
        <v>D9</v>
      </c>
    </row>
    <row r="114" spans="1:22" x14ac:dyDescent="0.25">
      <c r="A114" s="6" t="s">
        <v>2361</v>
      </c>
      <c r="B114" t="s">
        <v>2362</v>
      </c>
      <c r="C114" t="s">
        <v>2363</v>
      </c>
      <c r="D114" t="s">
        <v>1616</v>
      </c>
      <c r="E114" t="s">
        <v>1617</v>
      </c>
      <c r="F114" t="s">
        <v>1618</v>
      </c>
      <c r="G114" t="s">
        <v>1619</v>
      </c>
      <c r="H114" s="7">
        <v>881446</v>
      </c>
      <c r="I114" s="8">
        <v>5082304</v>
      </c>
      <c r="J114" t="s">
        <v>1633</v>
      </c>
      <c r="K114" t="s">
        <v>2024</v>
      </c>
      <c r="L114" t="s">
        <v>1623</v>
      </c>
      <c r="M114" t="s">
        <v>1623</v>
      </c>
      <c r="N114" t="s">
        <v>1623</v>
      </c>
      <c r="O114" s="9" t="s">
        <v>1624</v>
      </c>
      <c r="P114" t="s">
        <v>2364</v>
      </c>
      <c r="Q114" t="s">
        <v>2365</v>
      </c>
      <c r="R114" t="s">
        <v>1627</v>
      </c>
      <c r="S114" s="12">
        <v>278000</v>
      </c>
      <c r="T114" s="9" t="s">
        <v>1628</v>
      </c>
      <c r="U114">
        <v>1.6821366906474819</v>
      </c>
      <c r="V114" t="str">
        <f t="shared" si="3"/>
        <v>D7</v>
      </c>
    </row>
    <row r="115" spans="1:22" x14ac:dyDescent="0.25">
      <c r="A115" s="6" t="s">
        <v>2366</v>
      </c>
      <c r="B115" t="s">
        <v>2367</v>
      </c>
      <c r="C115" t="s">
        <v>2368</v>
      </c>
      <c r="D115" t="s">
        <v>1616</v>
      </c>
      <c r="E115" t="s">
        <v>1617</v>
      </c>
      <c r="F115" t="s">
        <v>1618</v>
      </c>
      <c r="G115" t="s">
        <v>1619</v>
      </c>
      <c r="H115" s="7">
        <v>309103</v>
      </c>
      <c r="I115" s="8">
        <v>4426624</v>
      </c>
      <c r="J115" t="s">
        <v>1633</v>
      </c>
      <c r="K115" t="s">
        <v>2024</v>
      </c>
      <c r="L115" t="s">
        <v>1623</v>
      </c>
      <c r="M115" t="s">
        <v>1623</v>
      </c>
      <c r="N115" t="s">
        <v>1623</v>
      </c>
      <c r="O115" s="9" t="s">
        <v>1624</v>
      </c>
      <c r="P115" t="s">
        <v>2369</v>
      </c>
      <c r="Q115" t="s">
        <v>2370</v>
      </c>
      <c r="R115" t="s">
        <v>1627</v>
      </c>
      <c r="S115" s="12">
        <v>424660</v>
      </c>
      <c r="T115" s="9" t="s">
        <v>1628</v>
      </c>
      <c r="U115">
        <v>1.1402133471483069</v>
      </c>
      <c r="V115" t="str">
        <f t="shared" si="3"/>
        <v>D8</v>
      </c>
    </row>
    <row r="116" spans="1:22" x14ac:dyDescent="0.25">
      <c r="A116" s="6" t="s">
        <v>2371</v>
      </c>
      <c r="B116" t="s">
        <v>2372</v>
      </c>
      <c r="C116" t="s">
        <v>2373</v>
      </c>
      <c r="D116" t="s">
        <v>1616</v>
      </c>
      <c r="E116" t="s">
        <v>1617</v>
      </c>
      <c r="F116" t="s">
        <v>1618</v>
      </c>
      <c r="G116" t="s">
        <v>1619</v>
      </c>
      <c r="H116" s="7">
        <v>504660</v>
      </c>
      <c r="I116" s="8">
        <v>4266143</v>
      </c>
      <c r="J116" t="s">
        <v>1633</v>
      </c>
      <c r="K116" t="s">
        <v>1640</v>
      </c>
      <c r="L116" t="s">
        <v>1623</v>
      </c>
      <c r="M116" t="s">
        <v>1623</v>
      </c>
      <c r="N116" t="s">
        <v>1623</v>
      </c>
      <c r="O116" s="9" t="s">
        <v>1624</v>
      </c>
      <c r="P116" t="s">
        <v>2374</v>
      </c>
      <c r="Q116" t="s">
        <v>2375</v>
      </c>
      <c r="R116" t="s">
        <v>1627</v>
      </c>
      <c r="S116" s="12">
        <v>18104</v>
      </c>
      <c r="T116" s="9" t="s">
        <v>1628</v>
      </c>
      <c r="U116">
        <v>1.2197856827220503</v>
      </c>
      <c r="V116" t="str">
        <f t="shared" si="3"/>
        <v>D2</v>
      </c>
    </row>
    <row r="117" spans="1:22" x14ac:dyDescent="0.25">
      <c r="A117" s="6" t="s">
        <v>2376</v>
      </c>
      <c r="B117" t="s">
        <v>2377</v>
      </c>
      <c r="C117" t="s">
        <v>2378</v>
      </c>
      <c r="D117" t="s">
        <v>1616</v>
      </c>
      <c r="E117" t="s">
        <v>1617</v>
      </c>
      <c r="F117" t="s">
        <v>1618</v>
      </c>
      <c r="G117" t="s">
        <v>1619</v>
      </c>
      <c r="H117" s="7">
        <v>936472</v>
      </c>
      <c r="I117" s="8">
        <v>7004856</v>
      </c>
      <c r="J117" t="s">
        <v>1660</v>
      </c>
      <c r="K117" t="s">
        <v>1660</v>
      </c>
      <c r="L117" t="s">
        <v>1623</v>
      </c>
      <c r="M117" t="s">
        <v>1623</v>
      </c>
      <c r="N117" t="s">
        <v>1623</v>
      </c>
      <c r="O117" s="9" t="s">
        <v>1624</v>
      </c>
      <c r="P117" t="s">
        <v>2379</v>
      </c>
      <c r="Q117" t="s">
        <v>2380</v>
      </c>
      <c r="R117" t="s">
        <v>1627</v>
      </c>
      <c r="S117" s="12">
        <v>135710</v>
      </c>
      <c r="T117" s="9" t="s">
        <v>1628</v>
      </c>
      <c r="U117">
        <v>0.42742612924618673</v>
      </c>
      <c r="V117" t="str">
        <f t="shared" si="3"/>
        <v>D6</v>
      </c>
    </row>
    <row r="118" spans="1:22" x14ac:dyDescent="0.25">
      <c r="A118" s="6" t="s">
        <v>2381</v>
      </c>
      <c r="B118" t="s">
        <v>2382</v>
      </c>
      <c r="C118" t="s">
        <v>2383</v>
      </c>
      <c r="D118" t="s">
        <v>1673</v>
      </c>
      <c r="E118" t="s">
        <v>1617</v>
      </c>
      <c r="F118" t="s">
        <v>1618</v>
      </c>
      <c r="G118" t="s">
        <v>1674</v>
      </c>
      <c r="H118" s="7">
        <v>276593</v>
      </c>
      <c r="I118" s="8">
        <v>5863491</v>
      </c>
      <c r="J118" t="s">
        <v>1621</v>
      </c>
      <c r="K118" t="s">
        <v>1622</v>
      </c>
      <c r="L118" t="s">
        <v>1623</v>
      </c>
      <c r="M118" t="s">
        <v>1623</v>
      </c>
      <c r="N118" t="s">
        <v>1623</v>
      </c>
      <c r="O118" s="9" t="s">
        <v>1624</v>
      </c>
      <c r="P118" t="s">
        <v>2384</v>
      </c>
      <c r="Q118" t="s">
        <v>2385</v>
      </c>
      <c r="R118" t="s">
        <v>1627</v>
      </c>
      <c r="S118" s="12">
        <v>26000</v>
      </c>
      <c r="T118" s="9" t="s">
        <v>1628</v>
      </c>
      <c r="U118">
        <v>9.7461538461538461E-2</v>
      </c>
      <c r="V118" t="str">
        <f t="shared" si="3"/>
        <v>D3</v>
      </c>
    </row>
    <row r="119" spans="1:22" x14ac:dyDescent="0.25">
      <c r="A119" s="6" t="s">
        <v>2386</v>
      </c>
      <c r="B119" t="s">
        <v>2387</v>
      </c>
      <c r="C119" t="s">
        <v>2388</v>
      </c>
      <c r="D119" t="s">
        <v>1616</v>
      </c>
      <c r="E119" t="s">
        <v>1617</v>
      </c>
      <c r="F119" t="s">
        <v>1618</v>
      </c>
      <c r="G119" t="s">
        <v>1619</v>
      </c>
      <c r="H119" s="7">
        <v>289289</v>
      </c>
      <c r="I119" s="8" t="s">
        <v>2389</v>
      </c>
      <c r="J119" t="s">
        <v>1660</v>
      </c>
      <c r="K119" t="s">
        <v>1660</v>
      </c>
      <c r="L119" t="s">
        <v>1623</v>
      </c>
      <c r="M119" t="s">
        <v>1623</v>
      </c>
      <c r="N119" t="s">
        <v>1623</v>
      </c>
      <c r="O119" s="9" t="s">
        <v>1624</v>
      </c>
      <c r="P119" t="s">
        <v>2390</v>
      </c>
      <c r="Q119" t="s">
        <v>2391</v>
      </c>
      <c r="R119" t="s">
        <v>1627</v>
      </c>
      <c r="S119" s="12">
        <v>137201</v>
      </c>
      <c r="T119" s="9" t="s">
        <v>1628</v>
      </c>
      <c r="U119">
        <v>0.22314706161033812</v>
      </c>
      <c r="V119" t="str">
        <f t="shared" si="3"/>
        <v>D6</v>
      </c>
    </row>
    <row r="120" spans="1:22" x14ac:dyDescent="0.25">
      <c r="A120" s="6" t="s">
        <v>2392</v>
      </c>
      <c r="B120" t="s">
        <v>2393</v>
      </c>
      <c r="C120" t="s">
        <v>2394</v>
      </c>
      <c r="D120" t="s">
        <v>2040</v>
      </c>
      <c r="E120" t="s">
        <v>1617</v>
      </c>
      <c r="F120" t="s">
        <v>1618</v>
      </c>
      <c r="G120" t="s">
        <v>2041</v>
      </c>
      <c r="H120" s="7">
        <v>267465</v>
      </c>
      <c r="I120" s="8">
        <v>4644987</v>
      </c>
      <c r="J120" t="s">
        <v>1660</v>
      </c>
      <c r="K120" t="s">
        <v>1660</v>
      </c>
      <c r="L120" t="s">
        <v>1623</v>
      </c>
      <c r="M120" t="s">
        <v>1623</v>
      </c>
      <c r="N120" t="s">
        <v>1623</v>
      </c>
      <c r="O120" s="9" t="s">
        <v>1624</v>
      </c>
      <c r="P120" t="s">
        <v>2395</v>
      </c>
      <c r="Q120" t="s">
        <v>2396</v>
      </c>
      <c r="R120" t="s">
        <v>1627</v>
      </c>
      <c r="S120" s="12">
        <v>3800</v>
      </c>
      <c r="T120" s="9" t="s">
        <v>1628</v>
      </c>
      <c r="U120">
        <v>0.10342105263157894</v>
      </c>
      <c r="V120" t="str">
        <f t="shared" si="3"/>
        <v>D1</v>
      </c>
    </row>
    <row r="121" spans="1:22" x14ac:dyDescent="0.25">
      <c r="A121" s="6" t="s">
        <v>2397</v>
      </c>
      <c r="B121" t="s">
        <v>2398</v>
      </c>
      <c r="C121" t="s">
        <v>2399</v>
      </c>
      <c r="D121" t="s">
        <v>1616</v>
      </c>
      <c r="E121" t="s">
        <v>1617</v>
      </c>
      <c r="F121" t="s">
        <v>1618</v>
      </c>
      <c r="G121" t="s">
        <v>1619</v>
      </c>
      <c r="H121" s="7">
        <v>892259</v>
      </c>
      <c r="I121" s="8">
        <v>4211422</v>
      </c>
      <c r="J121" t="s">
        <v>1660</v>
      </c>
      <c r="K121" t="s">
        <v>1660</v>
      </c>
      <c r="L121" t="s">
        <v>1623</v>
      </c>
      <c r="M121" t="s">
        <v>1623</v>
      </c>
      <c r="N121" t="s">
        <v>1623</v>
      </c>
      <c r="O121" s="9" t="s">
        <v>1624</v>
      </c>
      <c r="P121" t="s">
        <v>2400</v>
      </c>
      <c r="Q121" t="s">
        <v>2401</v>
      </c>
      <c r="R121" t="s">
        <v>1627</v>
      </c>
      <c r="S121" s="12">
        <v>128947</v>
      </c>
      <c r="T121" s="9" t="s">
        <v>1628</v>
      </c>
      <c r="U121">
        <v>0.18506828386856616</v>
      </c>
      <c r="V121" t="str">
        <f t="shared" si="3"/>
        <v>D6</v>
      </c>
    </row>
    <row r="122" spans="1:22" x14ac:dyDescent="0.25">
      <c r="A122" s="6" t="s">
        <v>2402</v>
      </c>
      <c r="B122" t="s">
        <v>2403</v>
      </c>
      <c r="C122" t="s">
        <v>2404</v>
      </c>
      <c r="D122" t="s">
        <v>1616</v>
      </c>
      <c r="E122" t="s">
        <v>1617</v>
      </c>
      <c r="F122" t="s">
        <v>1618</v>
      </c>
      <c r="G122" t="s">
        <v>1649</v>
      </c>
      <c r="H122" s="7">
        <v>912833</v>
      </c>
      <c r="I122" s="8" t="s">
        <v>2405</v>
      </c>
      <c r="J122" t="s">
        <v>1621</v>
      </c>
      <c r="K122" t="s">
        <v>1692</v>
      </c>
      <c r="L122" t="s">
        <v>2406</v>
      </c>
      <c r="M122" t="s">
        <v>2407</v>
      </c>
      <c r="N122" t="s">
        <v>2408</v>
      </c>
      <c r="O122" s="9" t="s">
        <v>1624</v>
      </c>
      <c r="P122" t="s">
        <v>2409</v>
      </c>
      <c r="Q122" t="s">
        <v>2410</v>
      </c>
      <c r="R122" t="s">
        <v>1627</v>
      </c>
      <c r="S122" s="12">
        <v>22641442</v>
      </c>
      <c r="T122" s="9" t="s">
        <v>1628</v>
      </c>
      <c r="U122">
        <v>0.31751511233250956</v>
      </c>
      <c r="V122" t="str">
        <f t="shared" si="3"/>
        <v>D10</v>
      </c>
    </row>
    <row r="123" spans="1:22" x14ac:dyDescent="0.25">
      <c r="A123" s="6" t="s">
        <v>2411</v>
      </c>
      <c r="B123" t="s">
        <v>2412</v>
      </c>
      <c r="C123" t="s">
        <v>2413</v>
      </c>
      <c r="D123" t="s">
        <v>1616</v>
      </c>
      <c r="E123" t="s">
        <v>1617</v>
      </c>
      <c r="F123" t="s">
        <v>1618</v>
      </c>
      <c r="G123" t="s">
        <v>1649</v>
      </c>
      <c r="H123" s="7">
        <v>936564</v>
      </c>
      <c r="I123" s="8">
        <v>4067164</v>
      </c>
      <c r="J123" t="s">
        <v>1666</v>
      </c>
      <c r="K123" t="s">
        <v>1667</v>
      </c>
      <c r="L123" t="s">
        <v>1623</v>
      </c>
      <c r="M123" t="s">
        <v>1623</v>
      </c>
      <c r="N123" t="s">
        <v>1623</v>
      </c>
      <c r="O123" s="9" t="s">
        <v>1624</v>
      </c>
      <c r="P123" t="s">
        <v>2414</v>
      </c>
      <c r="Q123" t="s">
        <v>2415</v>
      </c>
      <c r="R123" t="s">
        <v>1627</v>
      </c>
      <c r="S123" s="12">
        <v>2227697</v>
      </c>
      <c r="T123" s="9" t="s">
        <v>1628</v>
      </c>
      <c r="U123">
        <v>0.60918248756451165</v>
      </c>
      <c r="V123" t="str">
        <f t="shared" si="3"/>
        <v>D9</v>
      </c>
    </row>
    <row r="124" spans="1:22" x14ac:dyDescent="0.25">
      <c r="A124" s="6" t="s">
        <v>2416</v>
      </c>
      <c r="B124" t="s">
        <v>2417</v>
      </c>
      <c r="C124" t="s">
        <v>2418</v>
      </c>
      <c r="D124" t="s">
        <v>1616</v>
      </c>
      <c r="E124" t="s">
        <v>1617</v>
      </c>
      <c r="F124" t="s">
        <v>1618</v>
      </c>
      <c r="G124" t="s">
        <v>1649</v>
      </c>
      <c r="H124" s="7">
        <v>866708</v>
      </c>
      <c r="I124" s="8">
        <v>5330047</v>
      </c>
      <c r="J124" t="s">
        <v>1660</v>
      </c>
      <c r="K124" t="s">
        <v>1660</v>
      </c>
      <c r="L124" t="s">
        <v>2419</v>
      </c>
      <c r="M124" t="s">
        <v>2420</v>
      </c>
      <c r="N124" t="s">
        <v>2421</v>
      </c>
      <c r="O124" s="9" t="s">
        <v>1624</v>
      </c>
      <c r="P124" t="s">
        <v>2422</v>
      </c>
      <c r="Q124" t="s">
        <v>2423</v>
      </c>
      <c r="R124" t="s">
        <v>1627</v>
      </c>
      <c r="S124" s="12">
        <v>8316668</v>
      </c>
      <c r="T124" s="9" t="s">
        <v>1628</v>
      </c>
      <c r="U124">
        <v>5.5991774590497062E-2</v>
      </c>
      <c r="V124" t="str">
        <f t="shared" si="3"/>
        <v>D10</v>
      </c>
    </row>
    <row r="125" spans="1:22" x14ac:dyDescent="0.25">
      <c r="A125" s="6" t="s">
        <v>2424</v>
      </c>
      <c r="B125" t="s">
        <v>2425</v>
      </c>
      <c r="C125" t="s">
        <v>2426</v>
      </c>
      <c r="D125" t="s">
        <v>1673</v>
      </c>
      <c r="E125" t="s">
        <v>1617</v>
      </c>
      <c r="F125" t="s">
        <v>1618</v>
      </c>
      <c r="G125" t="s">
        <v>1674</v>
      </c>
      <c r="H125" s="7">
        <v>866358</v>
      </c>
      <c r="I125" s="8">
        <v>5017339</v>
      </c>
      <c r="J125" t="s">
        <v>1621</v>
      </c>
      <c r="K125" t="s">
        <v>1979</v>
      </c>
      <c r="L125" t="s">
        <v>1623</v>
      </c>
      <c r="M125" t="s">
        <v>1623</v>
      </c>
      <c r="N125" t="s">
        <v>1623</v>
      </c>
      <c r="O125" s="9" t="s">
        <v>1624</v>
      </c>
      <c r="P125" t="s">
        <v>2427</v>
      </c>
      <c r="Q125" t="s">
        <v>2428</v>
      </c>
      <c r="R125" t="s">
        <v>1627</v>
      </c>
      <c r="S125" s="12">
        <v>55176</v>
      </c>
      <c r="T125" s="9" t="s">
        <v>1628</v>
      </c>
      <c r="U125">
        <v>0.69800275482093666</v>
      </c>
      <c r="V125" t="str">
        <f t="shared" si="3"/>
        <v>D4</v>
      </c>
    </row>
    <row r="126" spans="1:22" x14ac:dyDescent="0.25">
      <c r="A126" s="6" t="s">
        <v>2429</v>
      </c>
      <c r="B126" t="s">
        <v>2430</v>
      </c>
      <c r="C126" t="s">
        <v>2431</v>
      </c>
      <c r="D126" t="s">
        <v>1616</v>
      </c>
      <c r="E126" t="s">
        <v>1617</v>
      </c>
      <c r="F126" t="s">
        <v>1618</v>
      </c>
      <c r="G126" t="s">
        <v>1619</v>
      </c>
      <c r="H126" s="7">
        <v>672681</v>
      </c>
      <c r="I126" s="8">
        <v>5717725</v>
      </c>
      <c r="J126" t="s">
        <v>1621</v>
      </c>
      <c r="K126" t="s">
        <v>1622</v>
      </c>
      <c r="L126" t="s">
        <v>2432</v>
      </c>
      <c r="M126" t="s">
        <v>2433</v>
      </c>
      <c r="N126" t="s">
        <v>2434</v>
      </c>
      <c r="O126" s="9" t="s">
        <v>1624</v>
      </c>
      <c r="P126" t="s">
        <v>2435</v>
      </c>
      <c r="Q126" t="s">
        <v>2436</v>
      </c>
      <c r="R126" t="s">
        <v>1627</v>
      </c>
      <c r="S126" s="12">
        <v>24212</v>
      </c>
      <c r="T126" s="9" t="s">
        <v>1628</v>
      </c>
      <c r="U126">
        <v>0.57529324301999007</v>
      </c>
      <c r="V126" t="str">
        <f t="shared" si="3"/>
        <v>D3</v>
      </c>
    </row>
    <row r="127" spans="1:22" x14ac:dyDescent="0.25">
      <c r="A127" s="6" t="s">
        <v>2437</v>
      </c>
      <c r="B127" t="s">
        <v>2438</v>
      </c>
      <c r="C127" t="s">
        <v>2439</v>
      </c>
      <c r="D127" t="s">
        <v>1616</v>
      </c>
      <c r="E127" t="s">
        <v>1617</v>
      </c>
      <c r="F127" t="s">
        <v>1618</v>
      </c>
      <c r="G127" t="s">
        <v>1632</v>
      </c>
      <c r="H127" s="7">
        <v>143409</v>
      </c>
      <c r="I127" s="8">
        <v>4457088</v>
      </c>
      <c r="J127" t="s">
        <v>1666</v>
      </c>
      <c r="K127" t="s">
        <v>1667</v>
      </c>
      <c r="L127" t="s">
        <v>2440</v>
      </c>
      <c r="M127" t="s">
        <v>2441</v>
      </c>
      <c r="N127" t="s">
        <v>1810</v>
      </c>
      <c r="O127" s="9" t="s">
        <v>1624</v>
      </c>
      <c r="P127" t="s">
        <v>2442</v>
      </c>
      <c r="Q127" t="s">
        <v>2443</v>
      </c>
      <c r="R127" t="s">
        <v>1627</v>
      </c>
      <c r="S127" s="12">
        <v>1121621</v>
      </c>
      <c r="T127" s="9" t="s">
        <v>1628</v>
      </c>
      <c r="U127">
        <v>0.17969973814684284</v>
      </c>
      <c r="V127" t="str">
        <f t="shared" si="3"/>
        <v>D9</v>
      </c>
    </row>
    <row r="128" spans="1:22" x14ac:dyDescent="0.25">
      <c r="A128" s="6" t="s">
        <v>2444</v>
      </c>
      <c r="B128" t="s">
        <v>2445</v>
      </c>
      <c r="C128" t="s">
        <v>2446</v>
      </c>
      <c r="D128" t="s">
        <v>1616</v>
      </c>
      <c r="E128" t="s">
        <v>1617</v>
      </c>
      <c r="F128" t="s">
        <v>1618</v>
      </c>
      <c r="G128" t="s">
        <v>1619</v>
      </c>
      <c r="H128" s="7">
        <v>772617</v>
      </c>
      <c r="I128" s="8">
        <v>4262613</v>
      </c>
      <c r="J128" t="s">
        <v>1621</v>
      </c>
      <c r="K128" t="s">
        <v>1622</v>
      </c>
      <c r="L128" t="s">
        <v>1623</v>
      </c>
      <c r="M128" t="s">
        <v>1623</v>
      </c>
      <c r="N128" t="s">
        <v>1623</v>
      </c>
      <c r="O128" s="9" t="s">
        <v>1624</v>
      </c>
      <c r="P128" t="s">
        <v>2447</v>
      </c>
      <c r="Q128" t="s">
        <v>2448</v>
      </c>
      <c r="R128" t="s">
        <v>1627</v>
      </c>
      <c r="S128" s="12">
        <v>14800</v>
      </c>
      <c r="T128" s="9" t="s">
        <v>1628</v>
      </c>
      <c r="U128">
        <v>2.3924324324324324</v>
      </c>
      <c r="V128" t="str">
        <f t="shared" si="3"/>
        <v>D2</v>
      </c>
    </row>
    <row r="129" spans="1:22" x14ac:dyDescent="0.25">
      <c r="A129" s="6" t="s">
        <v>2449</v>
      </c>
      <c r="B129" t="s">
        <v>2450</v>
      </c>
      <c r="C129" t="s">
        <v>2451</v>
      </c>
      <c r="D129" t="s">
        <v>1616</v>
      </c>
      <c r="E129" t="s">
        <v>1617</v>
      </c>
      <c r="F129" t="s">
        <v>1618</v>
      </c>
      <c r="G129" t="s">
        <v>1619</v>
      </c>
      <c r="H129" s="7">
        <v>276439</v>
      </c>
      <c r="I129" s="8">
        <v>5805103</v>
      </c>
      <c r="J129" t="s">
        <v>1660</v>
      </c>
      <c r="K129" t="s">
        <v>1660</v>
      </c>
      <c r="L129" t="s">
        <v>2452</v>
      </c>
      <c r="M129" t="s">
        <v>2453</v>
      </c>
      <c r="N129" t="s">
        <v>2454</v>
      </c>
      <c r="O129" s="9" t="s">
        <v>1624</v>
      </c>
      <c r="P129" t="s">
        <v>2455</v>
      </c>
      <c r="Q129" t="s">
        <v>2456</v>
      </c>
      <c r="R129" t="s">
        <v>1627</v>
      </c>
      <c r="S129" s="12">
        <v>470739</v>
      </c>
      <c r="T129" s="9" t="s">
        <v>1628</v>
      </c>
      <c r="U129">
        <v>0.14895727781212095</v>
      </c>
      <c r="V129" t="str">
        <f t="shared" si="3"/>
        <v>D8</v>
      </c>
    </row>
    <row r="130" spans="1:22" x14ac:dyDescent="0.25">
      <c r="A130" s="6" t="s">
        <v>2457</v>
      </c>
      <c r="B130" t="s">
        <v>2458</v>
      </c>
      <c r="C130" t="s">
        <v>2459</v>
      </c>
      <c r="D130" t="s">
        <v>1616</v>
      </c>
      <c r="E130" t="s">
        <v>1617</v>
      </c>
      <c r="F130" t="s">
        <v>1618</v>
      </c>
      <c r="G130" t="s">
        <v>1619</v>
      </c>
      <c r="H130" s="7">
        <v>673880</v>
      </c>
      <c r="I130" s="8">
        <v>5462014</v>
      </c>
      <c r="J130" t="s">
        <v>1879</v>
      </c>
      <c r="K130" t="s">
        <v>1879</v>
      </c>
      <c r="L130" t="s">
        <v>2460</v>
      </c>
      <c r="M130" t="s">
        <v>2461</v>
      </c>
      <c r="N130" t="s">
        <v>1735</v>
      </c>
      <c r="O130" s="9" t="s">
        <v>1624</v>
      </c>
      <c r="P130" t="s">
        <v>2462</v>
      </c>
      <c r="Q130" t="s">
        <v>2463</v>
      </c>
      <c r="R130" t="s">
        <v>1627</v>
      </c>
      <c r="S130" s="12">
        <v>23541</v>
      </c>
      <c r="T130" s="9" t="s">
        <v>1628</v>
      </c>
      <c r="U130">
        <v>0.39883607323393228</v>
      </c>
      <c r="V130" t="str">
        <f t="shared" si="3"/>
        <v>D3</v>
      </c>
    </row>
    <row r="131" spans="1:22" x14ac:dyDescent="0.25">
      <c r="A131" s="6" t="s">
        <v>2464</v>
      </c>
      <c r="B131" t="s">
        <v>2465</v>
      </c>
      <c r="C131" t="s">
        <v>2466</v>
      </c>
      <c r="D131" t="s">
        <v>1616</v>
      </c>
      <c r="E131" t="s">
        <v>1617</v>
      </c>
      <c r="F131" t="s">
        <v>1618</v>
      </c>
      <c r="G131" t="s">
        <v>1619</v>
      </c>
      <c r="H131" s="7">
        <v>885909</v>
      </c>
      <c r="I131" s="8">
        <v>5258901</v>
      </c>
      <c r="J131" t="s">
        <v>1660</v>
      </c>
      <c r="K131" t="s">
        <v>1660</v>
      </c>
      <c r="L131" t="s">
        <v>1623</v>
      </c>
      <c r="M131" t="s">
        <v>1623</v>
      </c>
      <c r="N131" t="s">
        <v>1623</v>
      </c>
      <c r="O131" s="9" t="s">
        <v>1624</v>
      </c>
      <c r="P131" t="s">
        <v>2467</v>
      </c>
      <c r="Q131" t="s">
        <v>2468</v>
      </c>
      <c r="R131" t="s">
        <v>1627</v>
      </c>
      <c r="S131" s="12">
        <v>28185</v>
      </c>
      <c r="T131" s="9" t="s">
        <v>1628</v>
      </c>
      <c r="U131">
        <v>0.41412098634025191</v>
      </c>
      <c r="V131" t="str">
        <f t="shared" ref="V131:V194" si="4">VLOOKUP(S131,$Y$2:$Z$11,2)</f>
        <v>D3</v>
      </c>
    </row>
    <row r="132" spans="1:22" x14ac:dyDescent="0.25">
      <c r="A132" s="6" t="s">
        <v>2469</v>
      </c>
      <c r="B132" t="s">
        <v>2470</v>
      </c>
      <c r="C132" t="s">
        <v>2471</v>
      </c>
      <c r="D132" t="s">
        <v>1616</v>
      </c>
      <c r="E132" t="s">
        <v>1617</v>
      </c>
      <c r="F132" t="s">
        <v>1618</v>
      </c>
      <c r="G132" t="s">
        <v>1619</v>
      </c>
      <c r="H132" s="7">
        <v>539937</v>
      </c>
      <c r="I132" s="8">
        <v>4273068</v>
      </c>
      <c r="J132" t="s">
        <v>1666</v>
      </c>
      <c r="K132" t="s">
        <v>1667</v>
      </c>
      <c r="L132" t="s">
        <v>1623</v>
      </c>
      <c r="M132" t="s">
        <v>1623</v>
      </c>
      <c r="N132" t="s">
        <v>1623</v>
      </c>
      <c r="O132" s="9" t="s">
        <v>1624</v>
      </c>
      <c r="P132" t="s">
        <v>2472</v>
      </c>
      <c r="Q132" t="s">
        <v>2473</v>
      </c>
      <c r="R132" t="s">
        <v>1627</v>
      </c>
      <c r="S132" s="12">
        <v>9193</v>
      </c>
      <c r="T132" s="9" t="s">
        <v>1628</v>
      </c>
      <c r="U132">
        <v>0.63287283802893501</v>
      </c>
      <c r="V132" t="str">
        <f t="shared" si="4"/>
        <v>D2</v>
      </c>
    </row>
    <row r="133" spans="1:22" x14ac:dyDescent="0.25">
      <c r="A133" s="6" t="s">
        <v>2474</v>
      </c>
      <c r="B133" t="s">
        <v>2475</v>
      </c>
      <c r="C133" t="s">
        <v>2474</v>
      </c>
      <c r="D133" t="s">
        <v>1616</v>
      </c>
      <c r="E133" t="s">
        <v>1617</v>
      </c>
      <c r="F133" t="s">
        <v>1618</v>
      </c>
      <c r="G133" t="s">
        <v>1619</v>
      </c>
      <c r="H133" s="7">
        <v>892048</v>
      </c>
      <c r="I133" s="8">
        <v>5271759</v>
      </c>
      <c r="J133" t="s">
        <v>1621</v>
      </c>
      <c r="K133" t="s">
        <v>1692</v>
      </c>
      <c r="L133" t="s">
        <v>2476</v>
      </c>
      <c r="M133" t="s">
        <v>2477</v>
      </c>
      <c r="N133" t="s">
        <v>1735</v>
      </c>
      <c r="O133" s="9" t="s">
        <v>1624</v>
      </c>
      <c r="P133" t="s">
        <v>2478</v>
      </c>
      <c r="Q133" t="s">
        <v>2479</v>
      </c>
      <c r="R133" t="s">
        <v>1627</v>
      </c>
      <c r="S133" s="12">
        <v>13523</v>
      </c>
      <c r="T133" s="9" t="s">
        <v>1628</v>
      </c>
      <c r="U133">
        <v>0.18938105449974119</v>
      </c>
      <c r="V133" t="str">
        <f t="shared" si="4"/>
        <v>D2</v>
      </c>
    </row>
    <row r="134" spans="1:22" x14ac:dyDescent="0.25">
      <c r="A134" s="6" t="s">
        <v>2480</v>
      </c>
      <c r="B134" t="s">
        <v>2481</v>
      </c>
      <c r="C134" t="s">
        <v>2482</v>
      </c>
      <c r="D134" t="s">
        <v>2040</v>
      </c>
      <c r="E134" t="s">
        <v>1617</v>
      </c>
      <c r="F134" t="s">
        <v>1618</v>
      </c>
      <c r="G134" t="s">
        <v>2041</v>
      </c>
      <c r="H134" s="7">
        <v>142750</v>
      </c>
      <c r="I134" s="8">
        <v>4190758</v>
      </c>
      <c r="J134" t="s">
        <v>1621</v>
      </c>
      <c r="K134" t="s">
        <v>1979</v>
      </c>
      <c r="L134" t="s">
        <v>1623</v>
      </c>
      <c r="M134" t="s">
        <v>1623</v>
      </c>
      <c r="N134" t="s">
        <v>1623</v>
      </c>
      <c r="O134" s="9" t="s">
        <v>1624</v>
      </c>
      <c r="P134" t="s">
        <v>2483</v>
      </c>
      <c r="Q134" t="s">
        <v>2484</v>
      </c>
      <c r="R134" t="s">
        <v>1627</v>
      </c>
      <c r="S134" s="12">
        <v>11108</v>
      </c>
      <c r="T134" s="9" t="s">
        <v>1628</v>
      </c>
      <c r="U134">
        <v>0.50090025207057975</v>
      </c>
      <c r="V134" t="str">
        <f t="shared" si="4"/>
        <v>D2</v>
      </c>
    </row>
    <row r="135" spans="1:22" x14ac:dyDescent="0.25">
      <c r="A135" s="6" t="s">
        <v>2485</v>
      </c>
      <c r="B135" t="s">
        <v>2486</v>
      </c>
      <c r="C135" t="s">
        <v>2487</v>
      </c>
      <c r="D135" t="s">
        <v>2040</v>
      </c>
      <c r="E135" t="s">
        <v>1617</v>
      </c>
      <c r="F135" t="s">
        <v>1618</v>
      </c>
      <c r="G135" t="s">
        <v>2041</v>
      </c>
      <c r="H135" s="7">
        <v>881657</v>
      </c>
      <c r="I135" s="8">
        <v>4298124</v>
      </c>
      <c r="J135" t="s">
        <v>1732</v>
      </c>
      <c r="K135" t="s">
        <v>1732</v>
      </c>
      <c r="L135" t="s">
        <v>1623</v>
      </c>
      <c r="M135" t="s">
        <v>1623</v>
      </c>
      <c r="N135" t="s">
        <v>1623</v>
      </c>
      <c r="O135" s="9" t="s">
        <v>1624</v>
      </c>
      <c r="P135" t="s">
        <v>2488</v>
      </c>
      <c r="Q135" t="s">
        <v>2489</v>
      </c>
      <c r="R135" t="s">
        <v>1627</v>
      </c>
      <c r="S135" s="12">
        <v>18559</v>
      </c>
      <c r="T135" s="9" t="s">
        <v>1628</v>
      </c>
      <c r="U135">
        <v>0.209116870521041</v>
      </c>
      <c r="V135" t="str">
        <f t="shared" si="4"/>
        <v>D3</v>
      </c>
    </row>
    <row r="136" spans="1:22" x14ac:dyDescent="0.25">
      <c r="A136" s="6" t="s">
        <v>2490</v>
      </c>
      <c r="B136" t="s">
        <v>2491</v>
      </c>
      <c r="C136" t="s">
        <v>2492</v>
      </c>
      <c r="D136" t="s">
        <v>2040</v>
      </c>
      <c r="E136" t="s">
        <v>1617</v>
      </c>
      <c r="F136" t="s">
        <v>1618</v>
      </c>
      <c r="G136" t="s">
        <v>2041</v>
      </c>
      <c r="H136" s="7">
        <v>881921</v>
      </c>
      <c r="I136" s="8" t="s">
        <v>2493</v>
      </c>
      <c r="J136" t="s">
        <v>1732</v>
      </c>
      <c r="K136" t="s">
        <v>1732</v>
      </c>
      <c r="L136" t="s">
        <v>1623</v>
      </c>
      <c r="M136" t="s">
        <v>1623</v>
      </c>
      <c r="N136" t="s">
        <v>1623</v>
      </c>
      <c r="O136" s="9" t="s">
        <v>1624</v>
      </c>
      <c r="P136" t="s">
        <v>2494</v>
      </c>
      <c r="Q136" t="s">
        <v>2495</v>
      </c>
      <c r="R136" t="s">
        <v>1627</v>
      </c>
      <c r="S136" s="12">
        <v>17184</v>
      </c>
      <c r="T136" s="9" t="s">
        <v>1628</v>
      </c>
      <c r="U136">
        <v>0.26891294227188084</v>
      </c>
      <c r="V136" t="str">
        <f t="shared" si="4"/>
        <v>D2</v>
      </c>
    </row>
    <row r="137" spans="1:22" x14ac:dyDescent="0.25">
      <c r="A137" s="6" t="s">
        <v>2496</v>
      </c>
      <c r="B137" t="s">
        <v>2497</v>
      </c>
      <c r="C137" t="s">
        <v>2498</v>
      </c>
      <c r="D137" t="s">
        <v>2040</v>
      </c>
      <c r="E137" t="s">
        <v>1617</v>
      </c>
      <c r="F137" t="s">
        <v>1618</v>
      </c>
      <c r="G137" t="s">
        <v>2041</v>
      </c>
      <c r="H137" s="7">
        <v>142568</v>
      </c>
      <c r="I137" s="8">
        <v>7035209</v>
      </c>
      <c r="J137" t="s">
        <v>1650</v>
      </c>
      <c r="K137" t="s">
        <v>1686</v>
      </c>
      <c r="L137" t="s">
        <v>1623</v>
      </c>
      <c r="M137" t="s">
        <v>1623</v>
      </c>
      <c r="N137" t="s">
        <v>1623</v>
      </c>
      <c r="O137" s="9" t="s">
        <v>1624</v>
      </c>
      <c r="P137" t="s">
        <v>2499</v>
      </c>
      <c r="Q137" t="s">
        <v>2500</v>
      </c>
      <c r="R137" t="s">
        <v>1627</v>
      </c>
      <c r="S137" s="12">
        <v>4037</v>
      </c>
      <c r="T137" s="9" t="s">
        <v>1628</v>
      </c>
      <c r="U137">
        <v>0.46742630666336388</v>
      </c>
      <c r="V137" t="str">
        <f t="shared" si="4"/>
        <v>D1</v>
      </c>
    </row>
    <row r="138" spans="1:22" x14ac:dyDescent="0.25">
      <c r="A138" s="6" t="s">
        <v>2501</v>
      </c>
      <c r="B138" t="s">
        <v>2502</v>
      </c>
      <c r="C138" t="s">
        <v>2503</v>
      </c>
      <c r="D138" t="s">
        <v>1616</v>
      </c>
      <c r="E138" t="s">
        <v>1617</v>
      </c>
      <c r="F138" t="s">
        <v>1618</v>
      </c>
      <c r="G138" t="s">
        <v>1619</v>
      </c>
      <c r="H138" s="7">
        <v>672579</v>
      </c>
      <c r="I138" s="8">
        <v>5700866</v>
      </c>
      <c r="J138" t="s">
        <v>1666</v>
      </c>
      <c r="K138" t="s">
        <v>1667</v>
      </c>
      <c r="L138" t="s">
        <v>2504</v>
      </c>
      <c r="M138" t="s">
        <v>2505</v>
      </c>
      <c r="N138" t="s">
        <v>1735</v>
      </c>
      <c r="O138" s="9" t="s">
        <v>1624</v>
      </c>
      <c r="P138" t="s">
        <v>2506</v>
      </c>
      <c r="Q138" t="s">
        <v>2507</v>
      </c>
      <c r="R138" t="s">
        <v>1627</v>
      </c>
      <c r="S138" s="12">
        <v>541694</v>
      </c>
      <c r="T138" s="9" t="s">
        <v>1628</v>
      </c>
      <c r="U138">
        <v>0.2213888283791218</v>
      </c>
      <c r="V138" t="str">
        <f t="shared" si="4"/>
        <v>D8</v>
      </c>
    </row>
    <row r="139" spans="1:22" x14ac:dyDescent="0.25">
      <c r="A139" s="6" t="s">
        <v>2508</v>
      </c>
      <c r="B139" t="s">
        <v>2509</v>
      </c>
      <c r="C139" t="s">
        <v>2510</v>
      </c>
      <c r="D139" t="s">
        <v>1616</v>
      </c>
      <c r="E139" t="s">
        <v>1617</v>
      </c>
      <c r="F139" t="s">
        <v>1618</v>
      </c>
      <c r="G139" t="s">
        <v>1649</v>
      </c>
      <c r="H139" s="7">
        <v>936469</v>
      </c>
      <c r="I139" s="8" t="s">
        <v>2511</v>
      </c>
      <c r="J139" t="s">
        <v>1666</v>
      </c>
      <c r="K139" t="s">
        <v>2079</v>
      </c>
      <c r="L139" t="s">
        <v>2512</v>
      </c>
      <c r="M139" t="s">
        <v>2513</v>
      </c>
      <c r="N139" t="s">
        <v>2514</v>
      </c>
      <c r="O139" s="9" t="s">
        <v>1624</v>
      </c>
      <c r="P139" t="s">
        <v>2515</v>
      </c>
      <c r="Q139" t="s">
        <v>2516</v>
      </c>
      <c r="R139" t="s">
        <v>1627</v>
      </c>
      <c r="S139" s="12">
        <v>921630</v>
      </c>
      <c r="T139" s="9" t="s">
        <v>1628</v>
      </c>
      <c r="U139">
        <v>0.73283204756789599</v>
      </c>
      <c r="V139" t="str">
        <f t="shared" si="4"/>
        <v>D9</v>
      </c>
    </row>
    <row r="140" spans="1:22" x14ac:dyDescent="0.25">
      <c r="A140" s="6" t="s">
        <v>2517</v>
      </c>
      <c r="B140" t="s">
        <v>2518</v>
      </c>
      <c r="C140" t="s">
        <v>2519</v>
      </c>
      <c r="D140" t="s">
        <v>1616</v>
      </c>
      <c r="E140" t="s">
        <v>1617</v>
      </c>
      <c r="F140" t="s">
        <v>1618</v>
      </c>
      <c r="G140" t="s">
        <v>1619</v>
      </c>
      <c r="H140" s="7">
        <v>936865</v>
      </c>
      <c r="I140" s="8">
        <v>4308409</v>
      </c>
      <c r="J140" t="s">
        <v>1633</v>
      </c>
      <c r="K140" t="s">
        <v>1779</v>
      </c>
      <c r="L140" t="s">
        <v>1623</v>
      </c>
      <c r="M140" t="s">
        <v>1623</v>
      </c>
      <c r="N140" t="s">
        <v>1623</v>
      </c>
      <c r="O140" s="9" t="s">
        <v>1624</v>
      </c>
      <c r="P140" t="s">
        <v>2520</v>
      </c>
      <c r="Q140" t="s">
        <v>2521</v>
      </c>
      <c r="R140" t="s">
        <v>1627</v>
      </c>
      <c r="S140" s="12">
        <v>42534</v>
      </c>
      <c r="T140" s="9" t="s">
        <v>1628</v>
      </c>
      <c r="U140">
        <v>1.8039685898340152</v>
      </c>
      <c r="V140" t="str">
        <f t="shared" si="4"/>
        <v>D4</v>
      </c>
    </row>
    <row r="141" spans="1:22" x14ac:dyDescent="0.25">
      <c r="A141" s="6" t="s">
        <v>2522</v>
      </c>
      <c r="B141" t="s">
        <v>2523</v>
      </c>
      <c r="C141" t="s">
        <v>2524</v>
      </c>
      <c r="D141" t="s">
        <v>1616</v>
      </c>
      <c r="E141" t="s">
        <v>1617</v>
      </c>
      <c r="F141" t="s">
        <v>1618</v>
      </c>
      <c r="G141" t="s">
        <v>1632</v>
      </c>
      <c r="H141" s="7">
        <v>929290</v>
      </c>
      <c r="I141" s="8">
        <v>4002400</v>
      </c>
      <c r="J141" t="s">
        <v>1732</v>
      </c>
      <c r="K141" t="s">
        <v>1732</v>
      </c>
      <c r="L141" t="s">
        <v>1623</v>
      </c>
      <c r="M141" t="s">
        <v>1623</v>
      </c>
      <c r="N141" t="s">
        <v>1623</v>
      </c>
      <c r="O141" s="9" t="s">
        <v>1624</v>
      </c>
      <c r="P141" t="s">
        <v>2525</v>
      </c>
      <c r="Q141" t="s">
        <v>2526</v>
      </c>
      <c r="R141" t="s">
        <v>1627</v>
      </c>
      <c r="S141" s="12">
        <v>257262</v>
      </c>
      <c r="T141" s="9" t="s">
        <v>1628</v>
      </c>
      <c r="U141">
        <v>0.53263598976918469</v>
      </c>
      <c r="V141" t="str">
        <f t="shared" si="4"/>
        <v>D7</v>
      </c>
    </row>
    <row r="142" spans="1:22" x14ac:dyDescent="0.25">
      <c r="A142" s="6" t="s">
        <v>2527</v>
      </c>
      <c r="B142" t="s">
        <v>2528</v>
      </c>
      <c r="C142" t="s">
        <v>2529</v>
      </c>
      <c r="D142" t="s">
        <v>1616</v>
      </c>
      <c r="E142" t="s">
        <v>1617</v>
      </c>
      <c r="F142" t="s">
        <v>1618</v>
      </c>
      <c r="G142" t="s">
        <v>1619</v>
      </c>
      <c r="H142" s="7">
        <v>288921</v>
      </c>
      <c r="I142" s="8">
        <v>5933640</v>
      </c>
      <c r="J142" t="s">
        <v>1650</v>
      </c>
      <c r="K142" t="s">
        <v>1686</v>
      </c>
      <c r="L142" t="s">
        <v>1623</v>
      </c>
      <c r="M142" t="s">
        <v>1623</v>
      </c>
      <c r="N142" t="s">
        <v>1623</v>
      </c>
      <c r="O142" s="9" t="s">
        <v>1624</v>
      </c>
      <c r="P142" t="s">
        <v>2530</v>
      </c>
      <c r="Q142" t="s">
        <v>2531</v>
      </c>
      <c r="R142" t="s">
        <v>1627</v>
      </c>
      <c r="S142" s="12">
        <v>17553</v>
      </c>
      <c r="T142" s="9" t="s">
        <v>1628</v>
      </c>
      <c r="U142">
        <v>0.86874038625875916</v>
      </c>
      <c r="V142" t="str">
        <f t="shared" si="4"/>
        <v>D2</v>
      </c>
    </row>
    <row r="143" spans="1:22" x14ac:dyDescent="0.25">
      <c r="A143" s="6" t="s">
        <v>2532</v>
      </c>
      <c r="B143" t="s">
        <v>2533</v>
      </c>
      <c r="C143" t="s">
        <v>2534</v>
      </c>
      <c r="D143" t="s">
        <v>1616</v>
      </c>
      <c r="E143" t="s">
        <v>1617</v>
      </c>
      <c r="F143" t="s">
        <v>1618</v>
      </c>
      <c r="G143" t="s">
        <v>1619</v>
      </c>
      <c r="H143" s="7">
        <v>276826</v>
      </c>
      <c r="I143" s="8">
        <v>5914548</v>
      </c>
      <c r="J143" t="s">
        <v>1721</v>
      </c>
      <c r="K143" t="s">
        <v>1722</v>
      </c>
      <c r="L143" t="s">
        <v>1623</v>
      </c>
      <c r="M143" t="s">
        <v>1623</v>
      </c>
      <c r="N143" t="s">
        <v>1623</v>
      </c>
      <c r="O143" s="9" t="s">
        <v>1624</v>
      </c>
      <c r="P143" t="s">
        <v>2535</v>
      </c>
      <c r="Q143" t="s">
        <v>2536</v>
      </c>
      <c r="R143" t="s">
        <v>1627</v>
      </c>
      <c r="S143" s="12">
        <v>35082</v>
      </c>
      <c r="T143" s="9" t="s">
        <v>1628</v>
      </c>
      <c r="U143">
        <v>0.56584573285445527</v>
      </c>
      <c r="V143" t="str">
        <f t="shared" si="4"/>
        <v>D4</v>
      </c>
    </row>
    <row r="144" spans="1:22" x14ac:dyDescent="0.25">
      <c r="A144" s="6" t="s">
        <v>2537</v>
      </c>
      <c r="B144" t="s">
        <v>2538</v>
      </c>
      <c r="C144" t="s">
        <v>2539</v>
      </c>
      <c r="D144" t="s">
        <v>1616</v>
      </c>
      <c r="E144" t="s">
        <v>1617</v>
      </c>
      <c r="F144" t="s">
        <v>1618</v>
      </c>
      <c r="G144" t="s">
        <v>1649</v>
      </c>
      <c r="H144" s="7">
        <v>143191</v>
      </c>
      <c r="I144" s="8">
        <v>4017017</v>
      </c>
      <c r="J144" t="s">
        <v>1721</v>
      </c>
      <c r="K144" t="s">
        <v>2540</v>
      </c>
      <c r="L144" t="s">
        <v>2541</v>
      </c>
      <c r="M144" t="s">
        <v>2542</v>
      </c>
      <c r="N144" t="s">
        <v>2543</v>
      </c>
      <c r="O144" s="9" t="s">
        <v>1624</v>
      </c>
      <c r="P144" t="s">
        <v>2544</v>
      </c>
      <c r="Q144" t="s">
        <v>2545</v>
      </c>
      <c r="R144" t="s">
        <v>1627</v>
      </c>
      <c r="S144" s="12">
        <v>1059485</v>
      </c>
      <c r="T144" s="9" t="s">
        <v>1628</v>
      </c>
      <c r="U144">
        <v>0.92592155622778993</v>
      </c>
      <c r="V144" t="str">
        <f t="shared" si="4"/>
        <v>D9</v>
      </c>
    </row>
    <row r="145" spans="1:22" x14ac:dyDescent="0.25">
      <c r="A145" s="6" t="s">
        <v>2546</v>
      </c>
      <c r="B145" t="s">
        <v>2547</v>
      </c>
      <c r="C145" t="s">
        <v>2548</v>
      </c>
      <c r="D145" t="s">
        <v>1616</v>
      </c>
      <c r="E145" t="s">
        <v>1617</v>
      </c>
      <c r="F145" t="s">
        <v>1618</v>
      </c>
      <c r="G145" t="s">
        <v>1619</v>
      </c>
      <c r="H145" s="7">
        <v>289344</v>
      </c>
      <c r="I145" s="8">
        <v>4031910</v>
      </c>
      <c r="J145" t="s">
        <v>1660</v>
      </c>
      <c r="K145" t="s">
        <v>1660</v>
      </c>
      <c r="L145" t="s">
        <v>2549</v>
      </c>
      <c r="M145" t="s">
        <v>2550</v>
      </c>
      <c r="N145" t="s">
        <v>2434</v>
      </c>
      <c r="O145" s="9" t="s">
        <v>1624</v>
      </c>
      <c r="P145" t="s">
        <v>2551</v>
      </c>
      <c r="Q145" t="s">
        <v>2552</v>
      </c>
      <c r="R145" t="s">
        <v>1627</v>
      </c>
      <c r="S145" s="12">
        <v>241470</v>
      </c>
      <c r="T145" s="9" t="s">
        <v>1628</v>
      </c>
      <c r="U145">
        <v>4.9500973205781257E-2</v>
      </c>
      <c r="V145" t="str">
        <f t="shared" si="4"/>
        <v>D7</v>
      </c>
    </row>
    <row r="146" spans="1:22" x14ac:dyDescent="0.25">
      <c r="A146" s="6" t="s">
        <v>2553</v>
      </c>
      <c r="B146" t="s">
        <v>2554</v>
      </c>
      <c r="C146" t="s">
        <v>2555</v>
      </c>
      <c r="D146" t="s">
        <v>1673</v>
      </c>
      <c r="E146" t="s">
        <v>1617</v>
      </c>
      <c r="F146" t="s">
        <v>1618</v>
      </c>
      <c r="G146" t="s">
        <v>1674</v>
      </c>
      <c r="H146" s="7">
        <v>885926</v>
      </c>
      <c r="I146" s="8">
        <v>5267639</v>
      </c>
      <c r="J146" t="s">
        <v>1660</v>
      </c>
      <c r="K146" t="s">
        <v>1660</v>
      </c>
      <c r="L146" t="s">
        <v>2556</v>
      </c>
      <c r="M146" t="s">
        <v>2557</v>
      </c>
      <c r="N146" t="s">
        <v>1887</v>
      </c>
      <c r="O146" s="9" t="s">
        <v>1624</v>
      </c>
      <c r="P146" t="s">
        <v>2558</v>
      </c>
      <c r="Q146" t="s">
        <v>2559</v>
      </c>
      <c r="R146" t="s">
        <v>1627</v>
      </c>
      <c r="S146" s="12">
        <v>23306</v>
      </c>
      <c r="T146" s="9" t="s">
        <v>1628</v>
      </c>
      <c r="U146">
        <v>0.65039045739294599</v>
      </c>
      <c r="V146" t="str">
        <f t="shared" si="4"/>
        <v>D3</v>
      </c>
    </row>
    <row r="147" spans="1:22" x14ac:dyDescent="0.25">
      <c r="A147" s="6" t="s">
        <v>2560</v>
      </c>
      <c r="B147" t="s">
        <v>2561</v>
      </c>
      <c r="C147" t="s">
        <v>2562</v>
      </c>
      <c r="D147" t="s">
        <v>1616</v>
      </c>
      <c r="E147" t="s">
        <v>1617</v>
      </c>
      <c r="F147" t="s">
        <v>1618</v>
      </c>
      <c r="G147" t="s">
        <v>1649</v>
      </c>
      <c r="H147" s="7">
        <v>936514</v>
      </c>
      <c r="I147" s="8">
        <v>7212477</v>
      </c>
      <c r="J147" t="s">
        <v>1879</v>
      </c>
      <c r="K147" t="s">
        <v>1879</v>
      </c>
      <c r="L147" t="s">
        <v>2563</v>
      </c>
      <c r="M147" t="s">
        <v>2564</v>
      </c>
      <c r="N147" t="s">
        <v>2565</v>
      </c>
      <c r="O147" s="9" t="s">
        <v>1624</v>
      </c>
      <c r="P147" t="s">
        <v>2566</v>
      </c>
      <c r="Q147" t="s">
        <v>2567</v>
      </c>
      <c r="R147" t="s">
        <v>1627</v>
      </c>
      <c r="S147" s="12">
        <v>3449547</v>
      </c>
      <c r="T147" s="9" t="s">
        <v>1628</v>
      </c>
      <c r="U147">
        <v>0.30282642909344326</v>
      </c>
      <c r="V147" t="str">
        <f t="shared" si="4"/>
        <v>D9</v>
      </c>
    </row>
    <row r="148" spans="1:22" x14ac:dyDescent="0.25">
      <c r="A148" s="6" t="s">
        <v>2568</v>
      </c>
      <c r="B148" t="s">
        <v>2569</v>
      </c>
      <c r="C148" t="s">
        <v>2570</v>
      </c>
      <c r="D148" t="s">
        <v>1616</v>
      </c>
      <c r="E148" t="s">
        <v>1617</v>
      </c>
      <c r="F148" t="s">
        <v>1618</v>
      </c>
      <c r="G148" t="s">
        <v>1632</v>
      </c>
      <c r="H148" s="7">
        <v>929189</v>
      </c>
      <c r="I148" s="8">
        <v>4320986</v>
      </c>
      <c r="J148" t="s">
        <v>2068</v>
      </c>
      <c r="K148" t="s">
        <v>2068</v>
      </c>
      <c r="L148" t="s">
        <v>1623</v>
      </c>
      <c r="M148" t="s">
        <v>1623</v>
      </c>
      <c r="N148" t="s">
        <v>1623</v>
      </c>
      <c r="O148" s="9" t="s">
        <v>1624</v>
      </c>
      <c r="P148" t="s">
        <v>2571</v>
      </c>
      <c r="Q148" t="s">
        <v>2572</v>
      </c>
      <c r="R148" t="s">
        <v>1627</v>
      </c>
      <c r="S148" s="12">
        <v>768708</v>
      </c>
      <c r="T148" s="9" t="s">
        <v>1628</v>
      </c>
      <c r="U148">
        <v>0.87692595888165592</v>
      </c>
      <c r="V148" t="str">
        <f t="shared" si="4"/>
        <v>D8</v>
      </c>
    </row>
    <row r="149" spans="1:22" x14ac:dyDescent="0.25">
      <c r="A149" s="6" t="s">
        <v>2573</v>
      </c>
      <c r="B149" t="s">
        <v>2574</v>
      </c>
      <c r="C149" t="s">
        <v>2575</v>
      </c>
      <c r="D149" t="s">
        <v>1616</v>
      </c>
      <c r="E149" t="s">
        <v>1617</v>
      </c>
      <c r="F149" t="s">
        <v>1618</v>
      </c>
      <c r="G149" t="s">
        <v>1632</v>
      </c>
      <c r="H149" s="7">
        <v>885924</v>
      </c>
      <c r="I149" s="8">
        <v>5261716</v>
      </c>
      <c r="J149" t="s">
        <v>1650</v>
      </c>
      <c r="K149" t="s">
        <v>2093</v>
      </c>
      <c r="L149" t="s">
        <v>1623</v>
      </c>
      <c r="M149" t="s">
        <v>1623</v>
      </c>
      <c r="N149" t="s">
        <v>1623</v>
      </c>
      <c r="O149" s="9" t="s">
        <v>1624</v>
      </c>
      <c r="P149" t="s">
        <v>2576</v>
      </c>
      <c r="Q149" t="s">
        <v>2577</v>
      </c>
      <c r="R149" t="s">
        <v>1627</v>
      </c>
      <c r="S149" s="12">
        <v>109507</v>
      </c>
      <c r="T149" s="9" t="s">
        <v>1628</v>
      </c>
      <c r="U149">
        <v>1.7225291533874547</v>
      </c>
      <c r="V149" t="str">
        <f t="shared" si="4"/>
        <v>D6</v>
      </c>
    </row>
    <row r="150" spans="1:22" x14ac:dyDescent="0.25">
      <c r="A150" s="6" t="s">
        <v>2578</v>
      </c>
      <c r="B150" t="s">
        <v>2579</v>
      </c>
      <c r="C150" t="s">
        <v>2580</v>
      </c>
      <c r="D150" t="s">
        <v>1616</v>
      </c>
      <c r="E150" t="s">
        <v>1617</v>
      </c>
      <c r="F150" t="s">
        <v>1618</v>
      </c>
      <c r="G150" t="s">
        <v>1619</v>
      </c>
      <c r="H150" s="7">
        <v>682854</v>
      </c>
      <c r="I150" s="8">
        <v>5481990</v>
      </c>
      <c r="J150" t="s">
        <v>1666</v>
      </c>
      <c r="K150" t="s">
        <v>1667</v>
      </c>
      <c r="L150" t="s">
        <v>1623</v>
      </c>
      <c r="M150" t="s">
        <v>1623</v>
      </c>
      <c r="N150" t="s">
        <v>1623</v>
      </c>
      <c r="O150" s="9" t="s">
        <v>1624</v>
      </c>
      <c r="P150" t="s">
        <v>2581</v>
      </c>
      <c r="Q150" t="s">
        <v>2582</v>
      </c>
      <c r="R150" t="s">
        <v>1627</v>
      </c>
      <c r="S150" s="12">
        <v>23783</v>
      </c>
      <c r="T150" s="9" t="s">
        <v>1628</v>
      </c>
      <c r="U150">
        <v>0.36727914897195474</v>
      </c>
      <c r="V150" t="str">
        <f t="shared" si="4"/>
        <v>D3</v>
      </c>
    </row>
    <row r="151" spans="1:22" x14ac:dyDescent="0.25">
      <c r="A151" s="6" t="s">
        <v>2583</v>
      </c>
      <c r="B151" t="s">
        <v>2584</v>
      </c>
      <c r="C151" t="s">
        <v>2585</v>
      </c>
      <c r="D151" t="s">
        <v>1616</v>
      </c>
      <c r="E151" t="s">
        <v>1617</v>
      </c>
      <c r="F151" t="s">
        <v>1618</v>
      </c>
      <c r="G151" t="s">
        <v>1649</v>
      </c>
      <c r="H151" s="7">
        <v>289127</v>
      </c>
      <c r="I151" s="8">
        <v>5950661</v>
      </c>
      <c r="J151" t="s">
        <v>1633</v>
      </c>
      <c r="K151" t="s">
        <v>1824</v>
      </c>
      <c r="L151" t="s">
        <v>2586</v>
      </c>
      <c r="M151" t="s">
        <v>2587</v>
      </c>
      <c r="N151" t="s">
        <v>2588</v>
      </c>
      <c r="O151" s="9" t="s">
        <v>1624</v>
      </c>
      <c r="P151" t="s">
        <v>2589</v>
      </c>
      <c r="Q151" t="s">
        <v>2590</v>
      </c>
      <c r="R151" t="s">
        <v>1627</v>
      </c>
      <c r="S151" s="12">
        <v>1807502</v>
      </c>
      <c r="T151" s="9" t="s">
        <v>1628</v>
      </c>
      <c r="U151">
        <v>0.42878680078915543</v>
      </c>
      <c r="V151" t="str">
        <f t="shared" si="4"/>
        <v>D9</v>
      </c>
    </row>
    <row r="152" spans="1:22" x14ac:dyDescent="0.25">
      <c r="A152" s="6" t="s">
        <v>2591</v>
      </c>
      <c r="B152" t="s">
        <v>2592</v>
      </c>
      <c r="C152" t="s">
        <v>2593</v>
      </c>
      <c r="D152" t="s">
        <v>1616</v>
      </c>
      <c r="E152" t="s">
        <v>1617</v>
      </c>
      <c r="F152" t="s">
        <v>1618</v>
      </c>
      <c r="G152" t="s">
        <v>1619</v>
      </c>
      <c r="H152" s="7">
        <v>539971</v>
      </c>
      <c r="I152" s="8">
        <v>4192914</v>
      </c>
      <c r="J152" t="s">
        <v>1633</v>
      </c>
      <c r="K152" t="s">
        <v>1640</v>
      </c>
      <c r="L152" t="s">
        <v>1623</v>
      </c>
      <c r="M152" t="s">
        <v>1623</v>
      </c>
      <c r="N152" t="s">
        <v>1623</v>
      </c>
      <c r="O152" s="9" t="s">
        <v>1624</v>
      </c>
      <c r="P152" t="s">
        <v>2594</v>
      </c>
      <c r="Q152" t="s">
        <v>2595</v>
      </c>
      <c r="R152" t="s">
        <v>1627</v>
      </c>
      <c r="S152" s="12">
        <v>3463</v>
      </c>
      <c r="T152" s="9" t="s">
        <v>1628</v>
      </c>
      <c r="U152">
        <v>2.2185965925498121</v>
      </c>
      <c r="V152" t="str">
        <f t="shared" si="4"/>
        <v>D1</v>
      </c>
    </row>
    <row r="153" spans="1:22" x14ac:dyDescent="0.25">
      <c r="A153" s="6" t="s">
        <v>2596</v>
      </c>
      <c r="B153" t="s">
        <v>2597</v>
      </c>
      <c r="C153" t="s">
        <v>2598</v>
      </c>
      <c r="D153" t="s">
        <v>1616</v>
      </c>
      <c r="E153" t="s">
        <v>1617</v>
      </c>
      <c r="F153" t="s">
        <v>1618</v>
      </c>
      <c r="G153" t="s">
        <v>1649</v>
      </c>
      <c r="H153" s="7">
        <v>923284</v>
      </c>
      <c r="I153" s="8">
        <v>7042395</v>
      </c>
      <c r="J153" t="s">
        <v>1666</v>
      </c>
      <c r="K153" t="s">
        <v>1667</v>
      </c>
      <c r="L153" t="s">
        <v>2599</v>
      </c>
      <c r="M153" t="s">
        <v>2600</v>
      </c>
      <c r="N153" t="s">
        <v>2601</v>
      </c>
      <c r="O153" s="9" t="s">
        <v>1624</v>
      </c>
      <c r="P153" t="s">
        <v>2602</v>
      </c>
      <c r="Q153" t="s">
        <v>2603</v>
      </c>
      <c r="R153" t="s">
        <v>1627</v>
      </c>
      <c r="S153" s="12">
        <v>3102444</v>
      </c>
      <c r="T153" s="9" t="s">
        <v>1628</v>
      </c>
      <c r="U153">
        <v>0.72979528397611693</v>
      </c>
      <c r="V153" t="str">
        <f t="shared" si="4"/>
        <v>D9</v>
      </c>
    </row>
    <row r="154" spans="1:22" x14ac:dyDescent="0.25">
      <c r="A154" s="6" t="s">
        <v>2604</v>
      </c>
      <c r="B154" t="s">
        <v>2605</v>
      </c>
      <c r="C154" t="s">
        <v>2606</v>
      </c>
      <c r="D154" t="s">
        <v>1616</v>
      </c>
      <c r="E154" t="s">
        <v>1617</v>
      </c>
      <c r="F154" t="s">
        <v>1618</v>
      </c>
      <c r="G154" t="s">
        <v>1632</v>
      </c>
      <c r="H154" s="7">
        <v>504944</v>
      </c>
      <c r="I154" s="8" t="s">
        <v>2607</v>
      </c>
      <c r="J154" t="s">
        <v>1650</v>
      </c>
      <c r="K154" t="s">
        <v>1651</v>
      </c>
      <c r="L154" t="s">
        <v>1623</v>
      </c>
      <c r="M154" t="s">
        <v>1623</v>
      </c>
      <c r="N154" t="s">
        <v>1623</v>
      </c>
      <c r="O154" s="9" t="s">
        <v>1624</v>
      </c>
      <c r="P154" t="s">
        <v>2608</v>
      </c>
      <c r="Q154" t="s">
        <v>2609</v>
      </c>
      <c r="R154" t="s">
        <v>1627</v>
      </c>
      <c r="S154" s="12">
        <v>591232</v>
      </c>
      <c r="T154" s="9" t="s">
        <v>1628</v>
      </c>
      <c r="U154">
        <v>2.1100008118640399</v>
      </c>
      <c r="V154" t="str">
        <f t="shared" si="4"/>
        <v>D8</v>
      </c>
    </row>
    <row r="155" spans="1:22" x14ac:dyDescent="0.25">
      <c r="A155" s="6" t="s">
        <v>2610</v>
      </c>
      <c r="B155" t="s">
        <v>2611</v>
      </c>
      <c r="C155" t="s">
        <v>2612</v>
      </c>
      <c r="D155" t="s">
        <v>1616</v>
      </c>
      <c r="E155" t="s">
        <v>1617</v>
      </c>
      <c r="F155" t="s">
        <v>1618</v>
      </c>
      <c r="G155" t="s">
        <v>1649</v>
      </c>
      <c r="H155" s="7">
        <v>892981</v>
      </c>
      <c r="I155" s="8">
        <v>5972643</v>
      </c>
      <c r="J155" t="s">
        <v>1879</v>
      </c>
      <c r="K155" t="s">
        <v>1879</v>
      </c>
      <c r="L155" t="s">
        <v>2613</v>
      </c>
      <c r="M155" t="s">
        <v>2614</v>
      </c>
      <c r="N155" t="s">
        <v>2615</v>
      </c>
      <c r="O155" s="9" t="s">
        <v>1624</v>
      </c>
      <c r="P155" t="s">
        <v>2616</v>
      </c>
      <c r="Q155" t="s">
        <v>2617</v>
      </c>
      <c r="R155" t="s">
        <v>1627</v>
      </c>
      <c r="S155" s="12">
        <v>479108</v>
      </c>
      <c r="T155" s="9" t="s">
        <v>1628</v>
      </c>
      <c r="U155">
        <v>0.1160489910416858</v>
      </c>
      <c r="V155" t="str">
        <f t="shared" si="4"/>
        <v>D8</v>
      </c>
    </row>
    <row r="156" spans="1:22" x14ac:dyDescent="0.25">
      <c r="A156" s="6" t="s">
        <v>2618</v>
      </c>
      <c r="B156" t="s">
        <v>2619</v>
      </c>
      <c r="C156" t="s">
        <v>2620</v>
      </c>
      <c r="D156" t="s">
        <v>1616</v>
      </c>
      <c r="E156" t="s">
        <v>1617</v>
      </c>
      <c r="F156" t="s">
        <v>1618</v>
      </c>
      <c r="G156" t="s">
        <v>1632</v>
      </c>
      <c r="H156" s="7">
        <v>772619</v>
      </c>
      <c r="I156" s="8">
        <v>4317717</v>
      </c>
      <c r="J156" t="s">
        <v>1633</v>
      </c>
      <c r="K156" t="s">
        <v>1640</v>
      </c>
      <c r="L156" t="s">
        <v>2621</v>
      </c>
      <c r="M156" t="s">
        <v>2622</v>
      </c>
      <c r="N156" t="s">
        <v>2623</v>
      </c>
      <c r="O156" s="9" t="s">
        <v>1624</v>
      </c>
      <c r="P156" t="s">
        <v>2624</v>
      </c>
      <c r="Q156" t="s">
        <v>2625</v>
      </c>
      <c r="R156" t="s">
        <v>1627</v>
      </c>
      <c r="S156" s="12">
        <v>19164</v>
      </c>
      <c r="T156" s="9" t="s">
        <v>1628</v>
      </c>
      <c r="U156">
        <v>1.5167501565435191</v>
      </c>
      <c r="V156" t="str">
        <f t="shared" si="4"/>
        <v>D3</v>
      </c>
    </row>
    <row r="157" spans="1:22" x14ac:dyDescent="0.25">
      <c r="A157" s="6" t="s">
        <v>2626</v>
      </c>
      <c r="B157" t="s">
        <v>2627</v>
      </c>
      <c r="C157" t="s">
        <v>2628</v>
      </c>
      <c r="D157" t="s">
        <v>1616</v>
      </c>
      <c r="E157" t="s">
        <v>1617</v>
      </c>
      <c r="F157" t="s">
        <v>1618</v>
      </c>
      <c r="G157" t="s">
        <v>1619</v>
      </c>
      <c r="H157" s="7">
        <v>539959</v>
      </c>
      <c r="I157" s="8">
        <v>4682341</v>
      </c>
      <c r="J157" t="s">
        <v>1721</v>
      </c>
      <c r="K157" t="s">
        <v>2540</v>
      </c>
      <c r="L157" t="s">
        <v>1623</v>
      </c>
      <c r="M157" t="s">
        <v>1623</v>
      </c>
      <c r="N157" t="s">
        <v>1623</v>
      </c>
      <c r="O157" s="9" t="s">
        <v>1624</v>
      </c>
      <c r="P157" t="s">
        <v>2629</v>
      </c>
      <c r="Q157" t="s">
        <v>2630</v>
      </c>
      <c r="R157" t="s">
        <v>1627</v>
      </c>
      <c r="S157" s="12">
        <v>71283</v>
      </c>
      <c r="T157" s="9" t="s">
        <v>1628</v>
      </c>
      <c r="U157">
        <v>3.3574625085925116</v>
      </c>
      <c r="V157" t="str">
        <f t="shared" si="4"/>
        <v>D5</v>
      </c>
    </row>
    <row r="158" spans="1:22" x14ac:dyDescent="0.25">
      <c r="A158" s="6" t="s">
        <v>2631</v>
      </c>
      <c r="B158" t="s">
        <v>2632</v>
      </c>
      <c r="C158" t="s">
        <v>2633</v>
      </c>
      <c r="D158" t="s">
        <v>1616</v>
      </c>
      <c r="E158" t="s">
        <v>1617</v>
      </c>
      <c r="F158" t="s">
        <v>1618</v>
      </c>
      <c r="G158" t="s">
        <v>1632</v>
      </c>
      <c r="H158" s="7">
        <v>885915</v>
      </c>
      <c r="I158" s="8">
        <v>5266528</v>
      </c>
      <c r="J158" t="s">
        <v>1666</v>
      </c>
      <c r="K158" t="s">
        <v>1667</v>
      </c>
      <c r="L158" t="s">
        <v>2634</v>
      </c>
      <c r="M158" t="s">
        <v>2635</v>
      </c>
      <c r="N158" t="s">
        <v>2636</v>
      </c>
      <c r="O158" s="9" t="s">
        <v>1624</v>
      </c>
      <c r="P158" t="s">
        <v>2637</v>
      </c>
      <c r="Q158" t="s">
        <v>2638</v>
      </c>
      <c r="R158" t="s">
        <v>1627</v>
      </c>
      <c r="S158" s="12">
        <v>122159</v>
      </c>
      <c r="T158" s="9" t="s">
        <v>1628</v>
      </c>
      <c r="U158">
        <v>0.59348881375911722</v>
      </c>
      <c r="V158" t="str">
        <f t="shared" si="4"/>
        <v>D6</v>
      </c>
    </row>
    <row r="159" spans="1:22" x14ac:dyDescent="0.25">
      <c r="A159" s="6" t="s">
        <v>2639</v>
      </c>
      <c r="B159" t="s">
        <v>2640</v>
      </c>
      <c r="C159" t="s">
        <v>2641</v>
      </c>
      <c r="D159" t="s">
        <v>1616</v>
      </c>
      <c r="E159" t="s">
        <v>1617</v>
      </c>
      <c r="F159" t="s">
        <v>1618</v>
      </c>
      <c r="G159" t="s">
        <v>1619</v>
      </c>
      <c r="H159" s="7">
        <v>936964</v>
      </c>
      <c r="I159" s="8">
        <v>4326401</v>
      </c>
      <c r="J159" t="s">
        <v>1721</v>
      </c>
      <c r="K159" t="s">
        <v>1722</v>
      </c>
      <c r="L159" t="s">
        <v>1623</v>
      </c>
      <c r="M159" t="s">
        <v>1623</v>
      </c>
      <c r="N159" t="s">
        <v>1623</v>
      </c>
      <c r="O159" s="9" t="s">
        <v>1624</v>
      </c>
      <c r="P159" t="s">
        <v>2642</v>
      </c>
      <c r="Q159" t="s">
        <v>2643</v>
      </c>
      <c r="R159" t="s">
        <v>1627</v>
      </c>
      <c r="S159" s="12">
        <v>27995</v>
      </c>
      <c r="T159" s="9" t="s">
        <v>1628</v>
      </c>
      <c r="U159">
        <v>3.4397928201464549</v>
      </c>
      <c r="V159" t="str">
        <f t="shared" si="4"/>
        <v>D3</v>
      </c>
    </row>
    <row r="160" spans="1:22" x14ac:dyDescent="0.25">
      <c r="A160" s="6" t="s">
        <v>2644</v>
      </c>
      <c r="B160" t="s">
        <v>2645</v>
      </c>
      <c r="C160" t="s">
        <v>2646</v>
      </c>
      <c r="D160" t="s">
        <v>1616</v>
      </c>
      <c r="E160" t="s">
        <v>1617</v>
      </c>
      <c r="F160" t="s">
        <v>1618</v>
      </c>
      <c r="G160" t="s">
        <v>1632</v>
      </c>
      <c r="H160" s="7">
        <v>143061</v>
      </c>
      <c r="I160" s="8" t="s">
        <v>2647</v>
      </c>
      <c r="J160" t="s">
        <v>1666</v>
      </c>
      <c r="K160" t="s">
        <v>1667</v>
      </c>
      <c r="L160" t="s">
        <v>2648</v>
      </c>
      <c r="M160" t="s">
        <v>2649</v>
      </c>
      <c r="N160" t="s">
        <v>2650</v>
      </c>
      <c r="O160" s="9" t="s">
        <v>1624</v>
      </c>
      <c r="P160" t="s">
        <v>2651</v>
      </c>
      <c r="Q160" t="s">
        <v>2652</v>
      </c>
      <c r="R160" t="s">
        <v>1627</v>
      </c>
      <c r="S160" s="12">
        <v>26163</v>
      </c>
      <c r="T160" s="9" t="s">
        <v>1628</v>
      </c>
      <c r="U160">
        <v>1.2218782249742002</v>
      </c>
      <c r="V160" t="str">
        <f t="shared" si="4"/>
        <v>D3</v>
      </c>
    </row>
    <row r="161" spans="1:22" x14ac:dyDescent="0.25">
      <c r="A161" s="6" t="s">
        <v>2653</v>
      </c>
      <c r="B161" t="s">
        <v>2654</v>
      </c>
      <c r="C161" t="s">
        <v>2655</v>
      </c>
      <c r="D161" t="s">
        <v>1616</v>
      </c>
      <c r="E161" t="s">
        <v>1617</v>
      </c>
      <c r="F161" t="s">
        <v>1618</v>
      </c>
      <c r="G161" t="s">
        <v>1649</v>
      </c>
      <c r="H161" s="7">
        <v>937211</v>
      </c>
      <c r="I161" s="8">
        <v>4400446</v>
      </c>
      <c r="J161" t="s">
        <v>1621</v>
      </c>
      <c r="K161" t="s">
        <v>1979</v>
      </c>
      <c r="L161" t="s">
        <v>2656</v>
      </c>
      <c r="M161" t="s">
        <v>2657</v>
      </c>
      <c r="N161" t="s">
        <v>2658</v>
      </c>
      <c r="O161" s="9" t="s">
        <v>1624</v>
      </c>
      <c r="P161" t="s">
        <v>2659</v>
      </c>
      <c r="Q161" t="s">
        <v>2660</v>
      </c>
      <c r="R161" t="s">
        <v>1627</v>
      </c>
      <c r="S161" s="12">
        <v>594113</v>
      </c>
      <c r="T161" s="9" t="s">
        <v>1628</v>
      </c>
      <c r="U161">
        <v>1.6071016793101649</v>
      </c>
      <c r="V161" t="str">
        <f t="shared" si="4"/>
        <v>D8</v>
      </c>
    </row>
    <row r="162" spans="1:22" x14ac:dyDescent="0.25">
      <c r="A162" s="6" t="s">
        <v>2661</v>
      </c>
      <c r="B162" t="s">
        <v>2662</v>
      </c>
      <c r="C162" t="s">
        <v>2663</v>
      </c>
      <c r="D162" t="s">
        <v>1616</v>
      </c>
      <c r="E162" t="s">
        <v>1617</v>
      </c>
      <c r="F162" t="s">
        <v>1618</v>
      </c>
      <c r="G162" t="s">
        <v>1619</v>
      </c>
      <c r="H162" s="7">
        <v>936648</v>
      </c>
      <c r="I162" s="8">
        <v>4332107</v>
      </c>
      <c r="J162" t="s">
        <v>1633</v>
      </c>
      <c r="K162" t="s">
        <v>1779</v>
      </c>
      <c r="L162" t="s">
        <v>1623</v>
      </c>
      <c r="M162" t="s">
        <v>1623</v>
      </c>
      <c r="N162" t="s">
        <v>1623</v>
      </c>
      <c r="O162" s="9" t="s">
        <v>1624</v>
      </c>
      <c r="P162" t="s">
        <v>2664</v>
      </c>
      <c r="Q162" t="s">
        <v>2665</v>
      </c>
      <c r="R162" t="s">
        <v>1627</v>
      </c>
      <c r="S162" s="12">
        <v>2032</v>
      </c>
      <c r="T162" s="9" t="s">
        <v>1628</v>
      </c>
      <c r="U162">
        <v>1.6279527559055118</v>
      </c>
      <c r="V162" t="str">
        <f t="shared" si="4"/>
        <v>D1</v>
      </c>
    </row>
    <row r="163" spans="1:22" x14ac:dyDescent="0.25">
      <c r="A163" s="6" t="s">
        <v>2666</v>
      </c>
      <c r="B163" t="s">
        <v>2667</v>
      </c>
      <c r="C163" t="s">
        <v>2668</v>
      </c>
      <c r="D163" t="s">
        <v>1616</v>
      </c>
      <c r="E163" t="s">
        <v>1617</v>
      </c>
      <c r="F163" t="s">
        <v>1618</v>
      </c>
      <c r="G163" t="s">
        <v>1619</v>
      </c>
      <c r="H163" s="7">
        <v>936808</v>
      </c>
      <c r="I163" s="8">
        <v>4776341</v>
      </c>
      <c r="J163" t="s">
        <v>1621</v>
      </c>
      <c r="K163" t="s">
        <v>1622</v>
      </c>
      <c r="L163" t="s">
        <v>1623</v>
      </c>
      <c r="M163" t="s">
        <v>1623</v>
      </c>
      <c r="N163" t="s">
        <v>1623</v>
      </c>
      <c r="O163" s="9" t="s">
        <v>1624</v>
      </c>
      <c r="P163" t="s">
        <v>2669</v>
      </c>
      <c r="Q163" t="s">
        <v>2670</v>
      </c>
      <c r="R163" t="s">
        <v>1627</v>
      </c>
      <c r="S163" s="12">
        <v>3457</v>
      </c>
      <c r="T163" s="9" t="s">
        <v>1628</v>
      </c>
      <c r="U163">
        <v>6.6549030951692218</v>
      </c>
      <c r="V163" t="str">
        <f t="shared" si="4"/>
        <v>D1</v>
      </c>
    </row>
    <row r="164" spans="1:22" x14ac:dyDescent="0.25">
      <c r="A164" s="6" t="s">
        <v>2671</v>
      </c>
      <c r="B164" t="s">
        <v>2672</v>
      </c>
      <c r="C164" t="s">
        <v>2671</v>
      </c>
      <c r="D164" t="s">
        <v>1616</v>
      </c>
      <c r="E164" t="s">
        <v>1617</v>
      </c>
      <c r="F164" t="s">
        <v>1618</v>
      </c>
      <c r="G164" t="s">
        <v>1649</v>
      </c>
      <c r="H164" s="7">
        <v>776580</v>
      </c>
      <c r="I164" s="8" t="s">
        <v>2673</v>
      </c>
      <c r="J164" t="s">
        <v>1633</v>
      </c>
      <c r="K164" t="s">
        <v>1640</v>
      </c>
      <c r="L164" t="s">
        <v>2674</v>
      </c>
      <c r="M164" t="s">
        <v>2675</v>
      </c>
      <c r="N164" t="s">
        <v>2676</v>
      </c>
      <c r="O164" s="9" t="s">
        <v>1624</v>
      </c>
      <c r="P164" t="s">
        <v>2677</v>
      </c>
      <c r="Q164" t="s">
        <v>2678</v>
      </c>
      <c r="R164" t="s">
        <v>1627</v>
      </c>
      <c r="S164" s="12">
        <v>5079</v>
      </c>
      <c r="T164" s="9" t="s">
        <v>1628</v>
      </c>
      <c r="U164">
        <v>2.8446544595392793</v>
      </c>
      <c r="V164" t="str">
        <f t="shared" si="4"/>
        <v>D1</v>
      </c>
    </row>
    <row r="165" spans="1:22" x14ac:dyDescent="0.25">
      <c r="A165" s="6" t="s">
        <v>2679</v>
      </c>
      <c r="B165" t="s">
        <v>2680</v>
      </c>
      <c r="C165" t="s">
        <v>2681</v>
      </c>
      <c r="D165" t="s">
        <v>1616</v>
      </c>
      <c r="E165" t="s">
        <v>1617</v>
      </c>
      <c r="F165" t="s">
        <v>1618</v>
      </c>
      <c r="G165" t="s">
        <v>1632</v>
      </c>
      <c r="H165" s="7">
        <v>539941</v>
      </c>
      <c r="I165" s="8">
        <v>4178408</v>
      </c>
      <c r="J165" t="s">
        <v>1650</v>
      </c>
      <c r="K165" t="s">
        <v>1651</v>
      </c>
      <c r="L165" t="s">
        <v>1623</v>
      </c>
      <c r="M165" t="s">
        <v>1623</v>
      </c>
      <c r="N165" t="s">
        <v>1623</v>
      </c>
      <c r="O165" s="9" t="s">
        <v>1624</v>
      </c>
      <c r="P165" t="s">
        <v>2682</v>
      </c>
      <c r="Q165" t="s">
        <v>2683</v>
      </c>
      <c r="R165" t="s">
        <v>1627</v>
      </c>
      <c r="S165" s="12">
        <v>74277</v>
      </c>
      <c r="T165" s="9" t="s">
        <v>1628</v>
      </c>
      <c r="U165">
        <v>0.47485762752938326</v>
      </c>
      <c r="V165" t="str">
        <f t="shared" si="4"/>
        <v>D5</v>
      </c>
    </row>
    <row r="166" spans="1:22" x14ac:dyDescent="0.25">
      <c r="A166" s="6" t="s">
        <v>2684</v>
      </c>
      <c r="B166" t="s">
        <v>2685</v>
      </c>
      <c r="C166" t="s">
        <v>2684</v>
      </c>
      <c r="D166" t="s">
        <v>1616</v>
      </c>
      <c r="E166" t="s">
        <v>1617</v>
      </c>
      <c r="F166" t="s">
        <v>1618</v>
      </c>
      <c r="G166" t="s">
        <v>1649</v>
      </c>
      <c r="H166" s="7">
        <v>505086</v>
      </c>
      <c r="I166" s="8">
        <v>4344072</v>
      </c>
      <c r="J166" t="s">
        <v>1633</v>
      </c>
      <c r="K166" t="s">
        <v>1634</v>
      </c>
      <c r="L166" t="s">
        <v>1623</v>
      </c>
      <c r="M166" t="s">
        <v>1623</v>
      </c>
      <c r="N166" t="s">
        <v>1623</v>
      </c>
      <c r="O166" s="9" t="s">
        <v>1624</v>
      </c>
      <c r="P166" t="s">
        <v>2686</v>
      </c>
      <c r="Q166" t="s">
        <v>2687</v>
      </c>
      <c r="R166" t="s">
        <v>1627</v>
      </c>
      <c r="S166" s="12">
        <v>951530</v>
      </c>
      <c r="T166" s="9" t="s">
        <v>1628</v>
      </c>
      <c r="U166">
        <v>2.0028364843988102</v>
      </c>
      <c r="V166" t="str">
        <f t="shared" si="4"/>
        <v>D9</v>
      </c>
    </row>
    <row r="167" spans="1:22" x14ac:dyDescent="0.25">
      <c r="A167" s="6" t="s">
        <v>2688</v>
      </c>
      <c r="B167" t="s">
        <v>2689</v>
      </c>
      <c r="C167" t="s">
        <v>2690</v>
      </c>
      <c r="D167" t="s">
        <v>1616</v>
      </c>
      <c r="E167" t="s">
        <v>1617</v>
      </c>
      <c r="F167" t="s">
        <v>1618</v>
      </c>
      <c r="G167" t="s">
        <v>1619</v>
      </c>
      <c r="H167" s="7">
        <v>539994</v>
      </c>
      <c r="I167" s="8">
        <v>4845036</v>
      </c>
      <c r="J167" t="s">
        <v>1650</v>
      </c>
      <c r="K167" t="s">
        <v>2093</v>
      </c>
      <c r="L167" t="s">
        <v>1623</v>
      </c>
      <c r="M167" t="s">
        <v>1623</v>
      </c>
      <c r="N167" t="s">
        <v>1623</v>
      </c>
      <c r="O167" s="9" t="s">
        <v>1624</v>
      </c>
      <c r="P167" t="s">
        <v>2691</v>
      </c>
      <c r="Q167" t="s">
        <v>2692</v>
      </c>
      <c r="R167" t="s">
        <v>1627</v>
      </c>
      <c r="S167" s="12">
        <v>95446</v>
      </c>
      <c r="T167" s="9" t="s">
        <v>1628</v>
      </c>
      <c r="U167">
        <v>0.21435157052155146</v>
      </c>
      <c r="V167" t="str">
        <f t="shared" si="4"/>
        <v>D5</v>
      </c>
    </row>
    <row r="168" spans="1:22" x14ac:dyDescent="0.25">
      <c r="A168" s="6" t="s">
        <v>2693</v>
      </c>
      <c r="B168" t="s">
        <v>2694</v>
      </c>
      <c r="C168" t="s">
        <v>2695</v>
      </c>
      <c r="D168" t="s">
        <v>1616</v>
      </c>
      <c r="E168" t="s">
        <v>1617</v>
      </c>
      <c r="F168" t="s">
        <v>1618</v>
      </c>
      <c r="G168" t="s">
        <v>1632</v>
      </c>
      <c r="H168" s="7">
        <v>539962</v>
      </c>
      <c r="I168" s="8">
        <v>4410304</v>
      </c>
      <c r="J168" t="s">
        <v>1633</v>
      </c>
      <c r="K168" t="s">
        <v>1640</v>
      </c>
      <c r="L168" t="s">
        <v>1623</v>
      </c>
      <c r="M168" t="s">
        <v>1623</v>
      </c>
      <c r="N168" t="s">
        <v>1623</v>
      </c>
      <c r="O168" s="9" t="s">
        <v>1624</v>
      </c>
      <c r="P168" t="s">
        <v>2696</v>
      </c>
      <c r="Q168" t="s">
        <v>2697</v>
      </c>
      <c r="R168" t="s">
        <v>1627</v>
      </c>
      <c r="S168" s="12">
        <v>59602</v>
      </c>
      <c r="T168" s="9" t="s">
        <v>1628</v>
      </c>
      <c r="U168">
        <v>0.47459816784671655</v>
      </c>
      <c r="V168" t="str">
        <f t="shared" si="4"/>
        <v>D5</v>
      </c>
    </row>
    <row r="169" spans="1:22" x14ac:dyDescent="0.25">
      <c r="A169" s="6" t="s">
        <v>2698</v>
      </c>
      <c r="B169" t="s">
        <v>2699</v>
      </c>
      <c r="C169" t="s">
        <v>2700</v>
      </c>
      <c r="D169" t="s">
        <v>1616</v>
      </c>
      <c r="E169" t="s">
        <v>1617</v>
      </c>
      <c r="F169" t="s">
        <v>1618</v>
      </c>
      <c r="G169" t="s">
        <v>1649</v>
      </c>
      <c r="H169" s="7">
        <v>936720</v>
      </c>
      <c r="I169" s="8">
        <v>5991080</v>
      </c>
      <c r="J169" t="s">
        <v>1633</v>
      </c>
      <c r="K169" t="s">
        <v>1634</v>
      </c>
      <c r="L169" t="s">
        <v>2701</v>
      </c>
      <c r="M169" t="s">
        <v>2702</v>
      </c>
      <c r="N169" t="s">
        <v>2703</v>
      </c>
      <c r="O169" s="9" t="s">
        <v>1624</v>
      </c>
      <c r="P169" t="s">
        <v>2704</v>
      </c>
      <c r="Q169" t="s">
        <v>2705</v>
      </c>
      <c r="R169" t="s">
        <v>1627</v>
      </c>
      <c r="S169" s="12">
        <v>1039232</v>
      </c>
      <c r="T169" s="9" t="s">
        <v>1628</v>
      </c>
      <c r="U169">
        <v>0.78474103953688878</v>
      </c>
      <c r="V169" t="str">
        <f t="shared" si="4"/>
        <v>D9</v>
      </c>
    </row>
    <row r="170" spans="1:22" x14ac:dyDescent="0.25">
      <c r="A170" s="6" t="s">
        <v>2706</v>
      </c>
      <c r="B170" t="s">
        <v>2707</v>
      </c>
      <c r="C170" t="s">
        <v>2708</v>
      </c>
      <c r="D170" t="s">
        <v>1616</v>
      </c>
      <c r="E170" t="s">
        <v>1617</v>
      </c>
      <c r="F170" t="s">
        <v>1618</v>
      </c>
      <c r="G170" t="s">
        <v>1619</v>
      </c>
      <c r="H170" s="7">
        <v>997926</v>
      </c>
      <c r="I170" s="8">
        <v>4337005</v>
      </c>
      <c r="J170" t="s">
        <v>1633</v>
      </c>
      <c r="K170" t="s">
        <v>1640</v>
      </c>
      <c r="L170" t="s">
        <v>1623</v>
      </c>
      <c r="M170" t="s">
        <v>1623</v>
      </c>
      <c r="N170" t="s">
        <v>1623</v>
      </c>
      <c r="O170" s="9" t="s">
        <v>1624</v>
      </c>
      <c r="P170" t="s">
        <v>2709</v>
      </c>
      <c r="Q170" t="s">
        <v>2710</v>
      </c>
      <c r="R170" t="s">
        <v>1627</v>
      </c>
      <c r="S170" s="12">
        <v>7262</v>
      </c>
      <c r="T170" s="9" t="s">
        <v>1628</v>
      </c>
      <c r="U170">
        <v>0.94202698980996968</v>
      </c>
      <c r="V170" t="str">
        <f t="shared" si="4"/>
        <v>D1</v>
      </c>
    </row>
    <row r="171" spans="1:22" x14ac:dyDescent="0.25">
      <c r="A171" s="6" t="s">
        <v>2711</v>
      </c>
      <c r="B171" t="s">
        <v>2712</v>
      </c>
      <c r="C171" t="s">
        <v>2713</v>
      </c>
      <c r="D171" t="s">
        <v>1616</v>
      </c>
      <c r="E171" t="s">
        <v>1617</v>
      </c>
      <c r="F171" t="s">
        <v>1618</v>
      </c>
      <c r="G171" t="s">
        <v>1619</v>
      </c>
      <c r="H171" s="7">
        <v>772599</v>
      </c>
      <c r="I171" s="8">
        <v>4203366</v>
      </c>
      <c r="J171" t="s">
        <v>1650</v>
      </c>
      <c r="K171" t="s">
        <v>2093</v>
      </c>
      <c r="L171" t="s">
        <v>1623</v>
      </c>
      <c r="M171" t="s">
        <v>1623</v>
      </c>
      <c r="N171" t="s">
        <v>1623</v>
      </c>
      <c r="O171" s="9" t="s">
        <v>1624</v>
      </c>
      <c r="P171" t="s">
        <v>2714</v>
      </c>
      <c r="Q171" t="s">
        <v>2715</v>
      </c>
      <c r="R171" t="s">
        <v>1627</v>
      </c>
      <c r="S171" s="12">
        <v>2880</v>
      </c>
      <c r="T171" s="9" t="s">
        <v>1628</v>
      </c>
      <c r="U171">
        <v>3.4086805555555557</v>
      </c>
      <c r="V171" t="str">
        <f t="shared" si="4"/>
        <v>D1</v>
      </c>
    </row>
    <row r="172" spans="1:22" x14ac:dyDescent="0.25">
      <c r="A172" s="6" t="s">
        <v>2716</v>
      </c>
      <c r="B172" t="s">
        <v>2717</v>
      </c>
      <c r="C172" t="s">
        <v>2718</v>
      </c>
      <c r="D172" t="s">
        <v>1616</v>
      </c>
      <c r="E172" t="s">
        <v>1617</v>
      </c>
      <c r="F172" t="s">
        <v>1618</v>
      </c>
      <c r="G172" t="s">
        <v>1649</v>
      </c>
      <c r="H172" s="7">
        <v>936644</v>
      </c>
      <c r="I172" s="8">
        <v>4318806</v>
      </c>
      <c r="J172" t="s">
        <v>1666</v>
      </c>
      <c r="K172" t="s">
        <v>1667</v>
      </c>
      <c r="L172" t="s">
        <v>1623</v>
      </c>
      <c r="M172" t="s">
        <v>1623</v>
      </c>
      <c r="N172" t="s">
        <v>1623</v>
      </c>
      <c r="O172" s="9" t="s">
        <v>1624</v>
      </c>
      <c r="P172" t="s">
        <v>2719</v>
      </c>
      <c r="Q172" t="s">
        <v>2720</v>
      </c>
      <c r="R172" t="s">
        <v>1627</v>
      </c>
      <c r="S172" s="12">
        <v>426464</v>
      </c>
      <c r="T172" s="9" t="s">
        <v>1628</v>
      </c>
      <c r="U172">
        <v>0.71813564568169885</v>
      </c>
      <c r="V172" t="str">
        <f t="shared" si="4"/>
        <v>D8</v>
      </c>
    </row>
    <row r="173" spans="1:22" x14ac:dyDescent="0.25">
      <c r="A173" s="6" t="s">
        <v>2721</v>
      </c>
      <c r="B173" t="s">
        <v>2722</v>
      </c>
      <c r="C173" t="s">
        <v>2723</v>
      </c>
      <c r="D173" t="s">
        <v>1616</v>
      </c>
      <c r="E173" t="s">
        <v>1617</v>
      </c>
      <c r="F173" t="s">
        <v>1618</v>
      </c>
      <c r="G173" t="s">
        <v>1632</v>
      </c>
      <c r="H173" s="7">
        <v>772639</v>
      </c>
      <c r="I173" s="8">
        <v>4521734</v>
      </c>
      <c r="J173" t="s">
        <v>1650</v>
      </c>
      <c r="K173" t="s">
        <v>2093</v>
      </c>
      <c r="L173" t="s">
        <v>1623</v>
      </c>
      <c r="M173" t="s">
        <v>1623</v>
      </c>
      <c r="N173" t="s">
        <v>1623</v>
      </c>
      <c r="O173" s="9" t="s">
        <v>1624</v>
      </c>
      <c r="P173" t="s">
        <v>2724</v>
      </c>
      <c r="Q173" t="s">
        <v>2725</v>
      </c>
      <c r="R173" t="s">
        <v>1627</v>
      </c>
      <c r="S173" s="12">
        <v>614901</v>
      </c>
      <c r="T173" s="9" t="s">
        <v>1628</v>
      </c>
      <c r="U173">
        <v>0.81476530368303191</v>
      </c>
      <c r="V173" t="str">
        <f t="shared" si="4"/>
        <v>D8</v>
      </c>
    </row>
    <row r="174" spans="1:22" x14ac:dyDescent="0.25">
      <c r="A174" s="6" t="s">
        <v>2726</v>
      </c>
      <c r="B174" t="s">
        <v>2727</v>
      </c>
      <c r="C174" t="s">
        <v>2726</v>
      </c>
      <c r="D174" t="s">
        <v>1616</v>
      </c>
      <c r="E174" t="s">
        <v>1617</v>
      </c>
      <c r="F174" t="s">
        <v>1618</v>
      </c>
      <c r="G174" t="s">
        <v>1619</v>
      </c>
      <c r="H174" s="7">
        <v>916038</v>
      </c>
      <c r="I174" s="8">
        <v>4338804</v>
      </c>
      <c r="J174" t="s">
        <v>1633</v>
      </c>
      <c r="K174" t="s">
        <v>1634</v>
      </c>
      <c r="L174" t="s">
        <v>1623</v>
      </c>
      <c r="M174" t="s">
        <v>1623</v>
      </c>
      <c r="N174" t="s">
        <v>1623</v>
      </c>
      <c r="O174" s="9" t="s">
        <v>1624</v>
      </c>
      <c r="P174" t="s">
        <v>2728</v>
      </c>
      <c r="Q174" t="s">
        <v>2729</v>
      </c>
      <c r="R174" t="s">
        <v>1627</v>
      </c>
      <c r="S174" s="12">
        <v>1956</v>
      </c>
      <c r="T174" s="9" t="s">
        <v>1628</v>
      </c>
      <c r="U174">
        <v>7.3619631901840496E-2</v>
      </c>
      <c r="V174" t="str">
        <f t="shared" si="4"/>
        <v>D1</v>
      </c>
    </row>
    <row r="175" spans="1:22" x14ac:dyDescent="0.25">
      <c r="A175" s="6" t="s">
        <v>2730</v>
      </c>
      <c r="B175" t="s">
        <v>2731</v>
      </c>
      <c r="C175" t="s">
        <v>2732</v>
      </c>
      <c r="D175" t="s">
        <v>1616</v>
      </c>
      <c r="E175" t="s">
        <v>1617</v>
      </c>
      <c r="F175" t="s">
        <v>1618</v>
      </c>
      <c r="G175" t="s">
        <v>1632</v>
      </c>
      <c r="H175" s="7">
        <v>276759</v>
      </c>
      <c r="I175" s="8">
        <v>5875269</v>
      </c>
      <c r="J175" t="s">
        <v>1621</v>
      </c>
      <c r="K175" t="s">
        <v>1692</v>
      </c>
      <c r="L175" t="s">
        <v>1623</v>
      </c>
      <c r="M175" t="s">
        <v>1623</v>
      </c>
      <c r="N175" t="s">
        <v>1623</v>
      </c>
      <c r="O175" s="9" t="s">
        <v>1624</v>
      </c>
      <c r="P175" t="s">
        <v>2733</v>
      </c>
      <c r="Q175" t="s">
        <v>2734</v>
      </c>
      <c r="R175" t="s">
        <v>1627</v>
      </c>
      <c r="S175" s="12">
        <v>132892</v>
      </c>
      <c r="T175" s="9" t="s">
        <v>1628</v>
      </c>
      <c r="U175">
        <v>0.62686241459230052</v>
      </c>
      <c r="V175" t="str">
        <f t="shared" si="4"/>
        <v>D6</v>
      </c>
    </row>
    <row r="176" spans="1:22" x14ac:dyDescent="0.25">
      <c r="A176" s="6" t="s">
        <v>2735</v>
      </c>
      <c r="B176" t="s">
        <v>2736</v>
      </c>
      <c r="C176" t="s">
        <v>2737</v>
      </c>
      <c r="D176" t="s">
        <v>1616</v>
      </c>
      <c r="E176" t="s">
        <v>1617</v>
      </c>
      <c r="F176" t="s">
        <v>1618</v>
      </c>
      <c r="G176" t="s">
        <v>1649</v>
      </c>
      <c r="H176" s="7">
        <v>772623</v>
      </c>
      <c r="I176" s="8">
        <v>7745638</v>
      </c>
      <c r="J176" t="s">
        <v>1633</v>
      </c>
      <c r="K176" t="s">
        <v>1640</v>
      </c>
      <c r="L176" t="s">
        <v>2738</v>
      </c>
      <c r="M176" t="s">
        <v>2739</v>
      </c>
      <c r="N176" t="s">
        <v>2740</v>
      </c>
      <c r="O176" s="9" t="s">
        <v>1624</v>
      </c>
      <c r="P176" t="s">
        <v>2741</v>
      </c>
      <c r="Q176" t="s">
        <v>2742</v>
      </c>
      <c r="R176" t="s">
        <v>1627</v>
      </c>
      <c r="S176" s="12">
        <v>110715</v>
      </c>
      <c r="T176" s="9" t="s">
        <v>1628</v>
      </c>
      <c r="U176">
        <v>0.73681976245314551</v>
      </c>
      <c r="V176" t="str">
        <f t="shared" si="4"/>
        <v>D6</v>
      </c>
    </row>
    <row r="177" spans="1:22" x14ac:dyDescent="0.25">
      <c r="A177" s="6" t="s">
        <v>2743</v>
      </c>
      <c r="B177" t="s">
        <v>2744</v>
      </c>
      <c r="C177" t="s">
        <v>2745</v>
      </c>
      <c r="D177" t="s">
        <v>1616</v>
      </c>
      <c r="E177" t="s">
        <v>1617</v>
      </c>
      <c r="F177" t="s">
        <v>1618</v>
      </c>
      <c r="G177" t="s">
        <v>1619</v>
      </c>
      <c r="H177" s="7">
        <v>685867</v>
      </c>
      <c r="I177" s="8">
        <v>5562594</v>
      </c>
      <c r="J177" t="s">
        <v>1621</v>
      </c>
      <c r="K177" t="s">
        <v>1622</v>
      </c>
      <c r="L177" t="s">
        <v>1623</v>
      </c>
      <c r="M177" t="s">
        <v>1623</v>
      </c>
      <c r="N177" t="s">
        <v>1623</v>
      </c>
      <c r="O177" s="9" t="s">
        <v>1624</v>
      </c>
      <c r="P177" t="s">
        <v>2746</v>
      </c>
      <c r="Q177" t="s">
        <v>2747</v>
      </c>
      <c r="R177" t="s">
        <v>1627</v>
      </c>
      <c r="S177" s="12">
        <v>12150</v>
      </c>
      <c r="T177" s="9" t="s">
        <v>1628</v>
      </c>
      <c r="U177">
        <v>0.38205761316872427</v>
      </c>
      <c r="V177" t="str">
        <f t="shared" si="4"/>
        <v>D2</v>
      </c>
    </row>
    <row r="178" spans="1:22" x14ac:dyDescent="0.25">
      <c r="A178" s="6" t="s">
        <v>2748</v>
      </c>
      <c r="B178" t="s">
        <v>2749</v>
      </c>
      <c r="C178" t="s">
        <v>2750</v>
      </c>
      <c r="D178" t="s">
        <v>1616</v>
      </c>
      <c r="E178" t="s">
        <v>1617</v>
      </c>
      <c r="F178" t="s">
        <v>1618</v>
      </c>
      <c r="G178" t="s">
        <v>1619</v>
      </c>
      <c r="H178" s="7">
        <v>936837</v>
      </c>
      <c r="I178" s="8">
        <v>4872807</v>
      </c>
      <c r="J178" t="s">
        <v>1633</v>
      </c>
      <c r="K178" t="s">
        <v>1640</v>
      </c>
      <c r="L178" t="s">
        <v>1623</v>
      </c>
      <c r="M178" t="s">
        <v>1623</v>
      </c>
      <c r="N178" t="s">
        <v>1623</v>
      </c>
      <c r="O178" s="9" t="s">
        <v>1624</v>
      </c>
      <c r="P178" t="s">
        <v>2751</v>
      </c>
      <c r="Q178" t="s">
        <v>2752</v>
      </c>
      <c r="R178" t="s">
        <v>1627</v>
      </c>
      <c r="S178" s="12">
        <v>4650</v>
      </c>
      <c r="T178" s="9" t="s">
        <v>1628</v>
      </c>
      <c r="U178">
        <v>0.98021505376344087</v>
      </c>
      <c r="V178" t="str">
        <f t="shared" si="4"/>
        <v>D1</v>
      </c>
    </row>
    <row r="179" spans="1:22" x14ac:dyDescent="0.25">
      <c r="A179" s="6" t="s">
        <v>2753</v>
      </c>
      <c r="B179" t="s">
        <v>2754</v>
      </c>
      <c r="C179" t="s">
        <v>2755</v>
      </c>
      <c r="D179" t="s">
        <v>1616</v>
      </c>
      <c r="E179" t="s">
        <v>1617</v>
      </c>
      <c r="F179" t="s">
        <v>1618</v>
      </c>
      <c r="G179" t="s">
        <v>1632</v>
      </c>
      <c r="H179" s="7">
        <v>756334</v>
      </c>
      <c r="I179" s="8">
        <v>4207658</v>
      </c>
      <c r="J179" t="s">
        <v>1633</v>
      </c>
      <c r="K179" t="s">
        <v>1640</v>
      </c>
      <c r="L179" t="s">
        <v>1623</v>
      </c>
      <c r="M179" t="s">
        <v>1623</v>
      </c>
      <c r="N179" t="s">
        <v>1623</v>
      </c>
      <c r="O179" s="9" t="s">
        <v>1624</v>
      </c>
      <c r="P179" t="s">
        <v>2756</v>
      </c>
      <c r="Q179" t="s">
        <v>2757</v>
      </c>
      <c r="R179" t="s">
        <v>1627</v>
      </c>
      <c r="S179" s="12">
        <v>156641</v>
      </c>
      <c r="T179" s="9" t="s">
        <v>1628</v>
      </c>
      <c r="U179">
        <v>0.52896751169872513</v>
      </c>
      <c r="V179" t="str">
        <f t="shared" si="4"/>
        <v>D6</v>
      </c>
    </row>
    <row r="180" spans="1:22" x14ac:dyDescent="0.25">
      <c r="A180" s="6" t="s">
        <v>2758</v>
      </c>
      <c r="B180" t="s">
        <v>2759</v>
      </c>
      <c r="C180" t="s">
        <v>2760</v>
      </c>
      <c r="D180" t="s">
        <v>1616</v>
      </c>
      <c r="E180" t="s">
        <v>1617</v>
      </c>
      <c r="F180" t="s">
        <v>1618</v>
      </c>
      <c r="G180" t="s">
        <v>1649</v>
      </c>
      <c r="H180" s="7">
        <v>741789</v>
      </c>
      <c r="I180" s="8" t="s">
        <v>2761</v>
      </c>
      <c r="J180" t="s">
        <v>1633</v>
      </c>
      <c r="K180" t="s">
        <v>1640</v>
      </c>
      <c r="L180" t="s">
        <v>2762</v>
      </c>
      <c r="M180" t="s">
        <v>2763</v>
      </c>
      <c r="N180" t="s">
        <v>2764</v>
      </c>
      <c r="O180" s="9" t="s">
        <v>1624</v>
      </c>
      <c r="P180" t="s">
        <v>2765</v>
      </c>
      <c r="Q180" t="s">
        <v>2766</v>
      </c>
      <c r="R180" t="s">
        <v>1627</v>
      </c>
      <c r="S180" s="12">
        <v>6196</v>
      </c>
      <c r="T180" s="9" t="s">
        <v>1628</v>
      </c>
      <c r="U180">
        <v>1.5703679793415106</v>
      </c>
      <c r="V180" t="str">
        <f t="shared" si="4"/>
        <v>D1</v>
      </c>
    </row>
    <row r="181" spans="1:22" x14ac:dyDescent="0.25">
      <c r="A181" s="6" t="s">
        <v>2767</v>
      </c>
      <c r="B181" t="s">
        <v>2768</v>
      </c>
      <c r="C181" t="s">
        <v>2769</v>
      </c>
      <c r="D181" t="s">
        <v>1616</v>
      </c>
      <c r="E181" t="s">
        <v>1617</v>
      </c>
      <c r="F181" t="s">
        <v>1618</v>
      </c>
      <c r="G181" t="s">
        <v>1632</v>
      </c>
      <c r="H181" s="7">
        <v>997950</v>
      </c>
      <c r="I181" s="8">
        <v>4521637</v>
      </c>
      <c r="J181" t="s">
        <v>1650</v>
      </c>
      <c r="K181" t="s">
        <v>2093</v>
      </c>
      <c r="L181" t="s">
        <v>1623</v>
      </c>
      <c r="M181" t="s">
        <v>1623</v>
      </c>
      <c r="N181" t="s">
        <v>1623</v>
      </c>
      <c r="O181" s="9" t="s">
        <v>1624</v>
      </c>
      <c r="P181" t="s">
        <v>2770</v>
      </c>
      <c r="Q181" t="s">
        <v>2771</v>
      </c>
      <c r="R181" t="s">
        <v>1627</v>
      </c>
      <c r="S181" s="12">
        <v>1048286</v>
      </c>
      <c r="T181" s="9" t="s">
        <v>1628</v>
      </c>
      <c r="U181">
        <v>0.62673735984263834</v>
      </c>
      <c r="V181" t="str">
        <f t="shared" si="4"/>
        <v>D9</v>
      </c>
    </row>
    <row r="182" spans="1:22" x14ac:dyDescent="0.25">
      <c r="A182" s="6" t="s">
        <v>2772</v>
      </c>
      <c r="B182" t="s">
        <v>2773</v>
      </c>
      <c r="C182" t="s">
        <v>2774</v>
      </c>
      <c r="D182" t="s">
        <v>1616</v>
      </c>
      <c r="E182" t="s">
        <v>1617</v>
      </c>
      <c r="F182" t="s">
        <v>1618</v>
      </c>
      <c r="G182" t="s">
        <v>1649</v>
      </c>
      <c r="H182" s="7">
        <v>929165</v>
      </c>
      <c r="I182" s="8">
        <v>4643304</v>
      </c>
      <c r="J182" t="s">
        <v>1633</v>
      </c>
      <c r="K182" t="s">
        <v>1640</v>
      </c>
      <c r="L182" t="s">
        <v>2775</v>
      </c>
      <c r="M182" t="s">
        <v>2776</v>
      </c>
      <c r="N182" t="s">
        <v>2777</v>
      </c>
      <c r="O182" s="9" t="s">
        <v>1624</v>
      </c>
      <c r="P182" t="s">
        <v>2778</v>
      </c>
      <c r="Q182" t="s">
        <v>2779</v>
      </c>
      <c r="R182" t="s">
        <v>1627</v>
      </c>
      <c r="S182" s="12">
        <v>1016164</v>
      </c>
      <c r="T182" s="9" t="s">
        <v>1628</v>
      </c>
      <c r="U182">
        <v>0.71575060718545436</v>
      </c>
      <c r="V182" t="str">
        <f t="shared" si="4"/>
        <v>D9</v>
      </c>
    </row>
    <row r="183" spans="1:22" x14ac:dyDescent="0.25">
      <c r="A183" s="6" t="s">
        <v>2780</v>
      </c>
      <c r="B183" t="s">
        <v>2781</v>
      </c>
      <c r="C183" t="s">
        <v>2782</v>
      </c>
      <c r="D183" t="s">
        <v>1616</v>
      </c>
      <c r="E183" t="s">
        <v>1617</v>
      </c>
      <c r="F183" t="s">
        <v>1618</v>
      </c>
      <c r="G183" t="s">
        <v>1619</v>
      </c>
      <c r="H183" s="7">
        <v>936656</v>
      </c>
      <c r="I183" s="8">
        <v>4344641</v>
      </c>
      <c r="J183" t="s">
        <v>1633</v>
      </c>
      <c r="K183" t="s">
        <v>1640</v>
      </c>
      <c r="L183" t="s">
        <v>2783</v>
      </c>
      <c r="M183" t="s">
        <v>2784</v>
      </c>
      <c r="N183" t="s">
        <v>1735</v>
      </c>
      <c r="O183" s="9" t="s">
        <v>1624</v>
      </c>
      <c r="P183" t="s">
        <v>2785</v>
      </c>
      <c r="Q183" t="s">
        <v>2786</v>
      </c>
      <c r="R183" t="s">
        <v>1627</v>
      </c>
      <c r="S183" s="12">
        <v>14169</v>
      </c>
      <c r="T183" s="9" t="s">
        <v>1628</v>
      </c>
      <c r="U183">
        <v>1.4447738019620298</v>
      </c>
      <c r="V183" t="str">
        <f t="shared" si="4"/>
        <v>D2</v>
      </c>
    </row>
    <row r="184" spans="1:22" x14ac:dyDescent="0.25">
      <c r="A184" s="6" t="s">
        <v>2787</v>
      </c>
      <c r="B184" t="s">
        <v>2788</v>
      </c>
      <c r="C184" t="s">
        <v>2789</v>
      </c>
      <c r="D184" t="s">
        <v>1616</v>
      </c>
      <c r="E184" t="s">
        <v>1617</v>
      </c>
      <c r="F184" t="s">
        <v>1618</v>
      </c>
      <c r="G184" t="s">
        <v>1619</v>
      </c>
      <c r="H184" s="7">
        <v>866280</v>
      </c>
      <c r="I184" s="8">
        <v>5014415</v>
      </c>
      <c r="J184" t="s">
        <v>1633</v>
      </c>
      <c r="K184" t="s">
        <v>1640</v>
      </c>
      <c r="L184" t="s">
        <v>1623</v>
      </c>
      <c r="M184" t="s">
        <v>1623</v>
      </c>
      <c r="N184" t="s">
        <v>1623</v>
      </c>
      <c r="O184" s="9" t="s">
        <v>1624</v>
      </c>
      <c r="P184" t="s">
        <v>2790</v>
      </c>
      <c r="Q184" t="s">
        <v>2791</v>
      </c>
      <c r="R184" t="s">
        <v>1627</v>
      </c>
      <c r="S184" s="12">
        <v>5000</v>
      </c>
      <c r="T184" s="9" t="s">
        <v>1628</v>
      </c>
      <c r="U184">
        <v>0.43259999999999998</v>
      </c>
      <c r="V184" t="str">
        <f t="shared" si="4"/>
        <v>D1</v>
      </c>
    </row>
    <row r="185" spans="1:22" x14ac:dyDescent="0.25">
      <c r="A185" s="6" t="s">
        <v>2792</v>
      </c>
      <c r="B185" t="s">
        <v>2793</v>
      </c>
      <c r="C185" t="s">
        <v>2794</v>
      </c>
      <c r="D185" t="s">
        <v>1616</v>
      </c>
      <c r="E185" t="s">
        <v>1617</v>
      </c>
      <c r="F185" t="s">
        <v>1618</v>
      </c>
      <c r="G185" t="s">
        <v>1649</v>
      </c>
      <c r="H185" s="7">
        <v>929228</v>
      </c>
      <c r="I185" s="8">
        <v>7132337</v>
      </c>
      <c r="J185" t="s">
        <v>1621</v>
      </c>
      <c r="K185" t="s">
        <v>1692</v>
      </c>
      <c r="L185" t="s">
        <v>2795</v>
      </c>
      <c r="M185" t="s">
        <v>2796</v>
      </c>
      <c r="N185" t="s">
        <v>2514</v>
      </c>
      <c r="O185" s="9" t="s">
        <v>1624</v>
      </c>
      <c r="P185" t="s">
        <v>2797</v>
      </c>
      <c r="Q185" t="s">
        <v>2798</v>
      </c>
      <c r="R185" t="s">
        <v>1627</v>
      </c>
      <c r="S185" s="12">
        <v>525046</v>
      </c>
      <c r="T185" s="9" t="s">
        <v>1628</v>
      </c>
      <c r="U185">
        <v>1.3294682751606526</v>
      </c>
      <c r="V185" t="str">
        <f t="shared" si="4"/>
        <v>D8</v>
      </c>
    </row>
    <row r="186" spans="1:22" x14ac:dyDescent="0.25">
      <c r="A186" s="6" t="s">
        <v>2799</v>
      </c>
      <c r="B186" t="s">
        <v>2800</v>
      </c>
      <c r="C186" t="s">
        <v>2801</v>
      </c>
      <c r="D186" t="s">
        <v>2040</v>
      </c>
      <c r="E186" t="s">
        <v>1617</v>
      </c>
      <c r="F186" t="s">
        <v>1618</v>
      </c>
      <c r="G186" t="s">
        <v>2041</v>
      </c>
      <c r="H186" s="7">
        <v>298771</v>
      </c>
      <c r="I186" s="8">
        <v>4264891</v>
      </c>
      <c r="J186" t="s">
        <v>1666</v>
      </c>
      <c r="K186" t="s">
        <v>1667</v>
      </c>
      <c r="L186" t="s">
        <v>1623</v>
      </c>
      <c r="M186" t="s">
        <v>1623</v>
      </c>
      <c r="N186" t="s">
        <v>1623</v>
      </c>
      <c r="O186" s="9" t="s">
        <v>1624</v>
      </c>
      <c r="P186" t="s">
        <v>2802</v>
      </c>
      <c r="Q186" t="s">
        <v>2803</v>
      </c>
      <c r="R186" t="s">
        <v>1627</v>
      </c>
      <c r="S186" s="12">
        <v>8100</v>
      </c>
      <c r="T186" s="9" t="s">
        <v>1628</v>
      </c>
      <c r="U186">
        <v>1.0976543209876544</v>
      </c>
      <c r="V186" t="str">
        <f t="shared" si="4"/>
        <v>D1</v>
      </c>
    </row>
    <row r="187" spans="1:22" x14ac:dyDescent="0.25">
      <c r="A187" s="6" t="s">
        <v>2804</v>
      </c>
      <c r="B187" t="s">
        <v>2805</v>
      </c>
      <c r="C187" t="s">
        <v>2806</v>
      </c>
      <c r="D187" t="s">
        <v>1616</v>
      </c>
      <c r="E187" t="s">
        <v>1617</v>
      </c>
      <c r="F187" t="s">
        <v>1618</v>
      </c>
      <c r="G187" t="s">
        <v>1632</v>
      </c>
      <c r="H187" s="7">
        <v>289245</v>
      </c>
      <c r="I187" s="8">
        <v>5984273</v>
      </c>
      <c r="J187" t="s">
        <v>1621</v>
      </c>
      <c r="K187" t="s">
        <v>1622</v>
      </c>
      <c r="L187" t="s">
        <v>1623</v>
      </c>
      <c r="M187" t="s">
        <v>1623</v>
      </c>
      <c r="N187" t="s">
        <v>1623</v>
      </c>
      <c r="O187" s="9" t="s">
        <v>1624</v>
      </c>
      <c r="P187" t="s">
        <v>2807</v>
      </c>
      <c r="Q187" t="s">
        <v>2808</v>
      </c>
      <c r="R187" t="s">
        <v>1627</v>
      </c>
      <c r="S187" s="12">
        <v>227952</v>
      </c>
      <c r="T187" s="9" t="s">
        <v>1628</v>
      </c>
      <c r="U187">
        <v>0.16238067663367728</v>
      </c>
      <c r="V187" t="str">
        <f t="shared" si="4"/>
        <v>D7</v>
      </c>
    </row>
    <row r="188" spans="1:22" x14ac:dyDescent="0.25">
      <c r="A188" s="6" t="s">
        <v>2809</v>
      </c>
      <c r="B188" t="s">
        <v>2810</v>
      </c>
      <c r="C188" t="s">
        <v>2811</v>
      </c>
      <c r="D188" t="s">
        <v>1616</v>
      </c>
      <c r="E188" t="s">
        <v>1617</v>
      </c>
      <c r="F188" t="s">
        <v>1618</v>
      </c>
      <c r="G188" t="s">
        <v>1619</v>
      </c>
      <c r="H188" s="7">
        <v>772562</v>
      </c>
      <c r="I188" s="8">
        <v>4670788</v>
      </c>
      <c r="J188" t="s">
        <v>1666</v>
      </c>
      <c r="K188" t="s">
        <v>1667</v>
      </c>
      <c r="L188" t="s">
        <v>2812</v>
      </c>
      <c r="M188" t="s">
        <v>2813</v>
      </c>
      <c r="N188" t="s">
        <v>2434</v>
      </c>
      <c r="O188" s="9" t="s">
        <v>1624</v>
      </c>
      <c r="P188" t="s">
        <v>2814</v>
      </c>
      <c r="Q188" t="s">
        <v>2815</v>
      </c>
      <c r="R188" t="s">
        <v>1627</v>
      </c>
      <c r="S188" s="12">
        <v>158226</v>
      </c>
      <c r="T188" s="9" t="s">
        <v>1628</v>
      </c>
      <c r="U188">
        <v>1.085270435958692</v>
      </c>
      <c r="V188" t="str">
        <f t="shared" si="4"/>
        <v>D6</v>
      </c>
    </row>
    <row r="189" spans="1:22" x14ac:dyDescent="0.25">
      <c r="A189" s="6" t="s">
        <v>2816</v>
      </c>
      <c r="B189" t="s">
        <v>2817</v>
      </c>
      <c r="C189" t="s">
        <v>2818</v>
      </c>
      <c r="D189" t="s">
        <v>1616</v>
      </c>
      <c r="E189" t="s">
        <v>1617</v>
      </c>
      <c r="F189" t="s">
        <v>1618</v>
      </c>
      <c r="G189" t="s">
        <v>1632</v>
      </c>
      <c r="H189" s="7">
        <v>936669</v>
      </c>
      <c r="I189" s="8">
        <v>4412162</v>
      </c>
      <c r="J189" t="s">
        <v>1650</v>
      </c>
      <c r="K189" t="s">
        <v>1686</v>
      </c>
      <c r="L189" t="s">
        <v>2819</v>
      </c>
      <c r="M189" t="s">
        <v>2820</v>
      </c>
      <c r="N189" t="s">
        <v>1735</v>
      </c>
      <c r="O189" s="9" t="s">
        <v>1624</v>
      </c>
      <c r="P189" t="s">
        <v>2821</v>
      </c>
      <c r="Q189" t="s">
        <v>2822</v>
      </c>
      <c r="R189" t="s">
        <v>1627</v>
      </c>
      <c r="S189" s="12">
        <v>172017</v>
      </c>
      <c r="T189" s="9" t="s">
        <v>1628</v>
      </c>
      <c r="U189">
        <v>0.62168855403826362</v>
      </c>
      <c r="V189" t="str">
        <f t="shared" si="4"/>
        <v>D6</v>
      </c>
    </row>
    <row r="190" spans="1:22" x14ac:dyDescent="0.25">
      <c r="A190" s="6" t="s">
        <v>2823</v>
      </c>
      <c r="B190" t="s">
        <v>2824</v>
      </c>
      <c r="C190" t="s">
        <v>2825</v>
      </c>
      <c r="D190" t="s">
        <v>1616</v>
      </c>
      <c r="E190" t="s">
        <v>1617</v>
      </c>
      <c r="F190" t="s">
        <v>1618</v>
      </c>
      <c r="G190" t="s">
        <v>1619</v>
      </c>
      <c r="H190" s="7">
        <v>936738</v>
      </c>
      <c r="I190" s="8">
        <v>4607883</v>
      </c>
      <c r="J190" t="s">
        <v>1621</v>
      </c>
      <c r="K190" t="s">
        <v>1692</v>
      </c>
      <c r="L190" t="s">
        <v>1623</v>
      </c>
      <c r="M190" t="s">
        <v>1623</v>
      </c>
      <c r="N190" t="s">
        <v>1623</v>
      </c>
      <c r="O190" s="9" t="s">
        <v>1624</v>
      </c>
      <c r="P190" t="s">
        <v>2826</v>
      </c>
      <c r="Q190" t="s">
        <v>2827</v>
      </c>
      <c r="R190" t="s">
        <v>1627</v>
      </c>
      <c r="S190" s="12">
        <v>13041</v>
      </c>
      <c r="T190" s="9" t="s">
        <v>1628</v>
      </c>
      <c r="U190">
        <v>1.8627405873782685</v>
      </c>
      <c r="V190" t="str">
        <f t="shared" si="4"/>
        <v>D2</v>
      </c>
    </row>
    <row r="191" spans="1:22" x14ac:dyDescent="0.25">
      <c r="A191" s="6" t="s">
        <v>2828</v>
      </c>
      <c r="B191" t="s">
        <v>361</v>
      </c>
      <c r="C191" t="s">
        <v>362</v>
      </c>
      <c r="D191" t="s">
        <v>1616</v>
      </c>
      <c r="E191" t="s">
        <v>1617</v>
      </c>
      <c r="F191" t="s">
        <v>1618</v>
      </c>
      <c r="G191" t="s">
        <v>1619</v>
      </c>
      <c r="H191" s="7">
        <v>142673</v>
      </c>
      <c r="I191" s="8">
        <v>4397849</v>
      </c>
      <c r="J191" t="s">
        <v>1666</v>
      </c>
      <c r="K191" t="s">
        <v>1667</v>
      </c>
      <c r="L191" t="s">
        <v>1623</v>
      </c>
      <c r="M191" t="s">
        <v>1623</v>
      </c>
      <c r="N191" t="s">
        <v>1623</v>
      </c>
      <c r="O191" s="9" t="s">
        <v>1624</v>
      </c>
      <c r="P191" t="s">
        <v>363</v>
      </c>
      <c r="Q191" t="s">
        <v>364</v>
      </c>
      <c r="R191" t="s">
        <v>1627</v>
      </c>
      <c r="S191" s="12">
        <v>23478</v>
      </c>
      <c r="T191" s="9" t="s">
        <v>1628</v>
      </c>
      <c r="U191">
        <v>0.78264758497316633</v>
      </c>
      <c r="V191" t="str">
        <f t="shared" si="4"/>
        <v>D3</v>
      </c>
    </row>
    <row r="192" spans="1:22" x14ac:dyDescent="0.25">
      <c r="A192" s="6" t="s">
        <v>365</v>
      </c>
      <c r="B192" t="s">
        <v>366</v>
      </c>
      <c r="C192" t="s">
        <v>367</v>
      </c>
      <c r="D192" t="s">
        <v>1616</v>
      </c>
      <c r="E192" t="s">
        <v>1617</v>
      </c>
      <c r="F192" t="s">
        <v>1618</v>
      </c>
      <c r="G192" t="s">
        <v>1649</v>
      </c>
      <c r="H192" s="7">
        <v>936866</v>
      </c>
      <c r="I192" s="8">
        <v>7742468</v>
      </c>
      <c r="J192" t="s">
        <v>1633</v>
      </c>
      <c r="K192" t="s">
        <v>1640</v>
      </c>
      <c r="L192" t="s">
        <v>368</v>
      </c>
      <c r="M192" t="s">
        <v>369</v>
      </c>
      <c r="N192" t="s">
        <v>370</v>
      </c>
      <c r="O192" s="9" t="s">
        <v>1624</v>
      </c>
      <c r="P192" t="s">
        <v>371</v>
      </c>
      <c r="Q192" t="s">
        <v>372</v>
      </c>
      <c r="R192" t="s">
        <v>1627</v>
      </c>
      <c r="S192" s="12">
        <v>1922430</v>
      </c>
      <c r="T192" s="9" t="s">
        <v>1628</v>
      </c>
      <c r="U192">
        <v>0.56403041983323188</v>
      </c>
      <c r="V192" t="str">
        <f t="shared" si="4"/>
        <v>D9</v>
      </c>
    </row>
    <row r="193" spans="1:22" x14ac:dyDescent="0.25">
      <c r="A193" s="6" t="s">
        <v>373</v>
      </c>
      <c r="B193" t="s">
        <v>374</v>
      </c>
      <c r="C193" t="s">
        <v>375</v>
      </c>
      <c r="D193" t="s">
        <v>1616</v>
      </c>
      <c r="E193" t="s">
        <v>1617</v>
      </c>
      <c r="F193" t="s">
        <v>1618</v>
      </c>
      <c r="G193" t="s">
        <v>1619</v>
      </c>
      <c r="H193" s="7">
        <v>685083</v>
      </c>
      <c r="I193" s="8" t="s">
        <v>376</v>
      </c>
      <c r="J193" t="s">
        <v>1660</v>
      </c>
      <c r="K193" t="s">
        <v>1660</v>
      </c>
      <c r="L193" t="s">
        <v>377</v>
      </c>
      <c r="M193" t="s">
        <v>378</v>
      </c>
      <c r="N193" t="s">
        <v>1887</v>
      </c>
      <c r="O193" s="9" t="s">
        <v>1624</v>
      </c>
      <c r="P193" t="s">
        <v>379</v>
      </c>
      <c r="Q193" t="s">
        <v>380</v>
      </c>
      <c r="R193" t="s">
        <v>1627</v>
      </c>
      <c r="S193" s="12">
        <v>8560</v>
      </c>
      <c r="T193" s="9" t="s">
        <v>1628</v>
      </c>
      <c r="U193">
        <v>0.46974299065420561</v>
      </c>
      <c r="V193" t="str">
        <f t="shared" si="4"/>
        <v>D2</v>
      </c>
    </row>
    <row r="194" spans="1:22" x14ac:dyDescent="0.25">
      <c r="A194" s="6" t="s">
        <v>381</v>
      </c>
      <c r="B194" t="s">
        <v>382</v>
      </c>
      <c r="C194" t="s">
        <v>383</v>
      </c>
      <c r="D194" t="s">
        <v>2040</v>
      </c>
      <c r="E194" t="s">
        <v>1617</v>
      </c>
      <c r="F194" t="s">
        <v>1618</v>
      </c>
      <c r="G194" t="s">
        <v>2041</v>
      </c>
      <c r="H194" s="7">
        <v>309104</v>
      </c>
      <c r="I194" s="8" t="s">
        <v>384</v>
      </c>
      <c r="J194" t="s">
        <v>2068</v>
      </c>
      <c r="K194" t="s">
        <v>2068</v>
      </c>
      <c r="L194" t="s">
        <v>1623</v>
      </c>
      <c r="M194" t="s">
        <v>1623</v>
      </c>
      <c r="N194" t="s">
        <v>1623</v>
      </c>
      <c r="O194" s="9" t="s">
        <v>1624</v>
      </c>
      <c r="P194" t="s">
        <v>385</v>
      </c>
      <c r="Q194" t="s">
        <v>386</v>
      </c>
      <c r="R194" t="s">
        <v>1627</v>
      </c>
      <c r="S194" s="12">
        <v>2009</v>
      </c>
      <c r="T194" s="9" t="s">
        <v>1628</v>
      </c>
      <c r="U194">
        <v>0.63315082130413136</v>
      </c>
      <c r="V194" t="str">
        <f t="shared" si="4"/>
        <v>D1</v>
      </c>
    </row>
    <row r="195" spans="1:22" x14ac:dyDescent="0.25">
      <c r="A195" s="6" t="s">
        <v>387</v>
      </c>
      <c r="B195" t="s">
        <v>388</v>
      </c>
      <c r="C195" t="s">
        <v>389</v>
      </c>
      <c r="D195" t="s">
        <v>1673</v>
      </c>
      <c r="E195" t="s">
        <v>1617</v>
      </c>
      <c r="F195" t="s">
        <v>1618</v>
      </c>
      <c r="G195" t="s">
        <v>1674</v>
      </c>
      <c r="H195" s="7">
        <v>997566</v>
      </c>
      <c r="I195" s="8">
        <v>4367961</v>
      </c>
      <c r="J195" t="s">
        <v>1621</v>
      </c>
      <c r="K195" t="s">
        <v>1979</v>
      </c>
      <c r="L195" t="s">
        <v>1623</v>
      </c>
      <c r="M195" t="s">
        <v>1623</v>
      </c>
      <c r="N195" t="s">
        <v>1623</v>
      </c>
      <c r="O195" s="9" t="s">
        <v>1624</v>
      </c>
      <c r="P195" t="s">
        <v>390</v>
      </c>
      <c r="Q195" t="s">
        <v>391</v>
      </c>
      <c r="R195" t="s">
        <v>1627</v>
      </c>
      <c r="S195" s="12">
        <v>39758</v>
      </c>
      <c r="T195" s="9" t="s">
        <v>1628</v>
      </c>
      <c r="U195">
        <v>1.8551989536697018</v>
      </c>
      <c r="V195" t="str">
        <f t="shared" ref="V195:V258" si="5">VLOOKUP(S195,$Y$2:$Z$11,2)</f>
        <v>D4</v>
      </c>
    </row>
    <row r="196" spans="1:22" x14ac:dyDescent="0.25">
      <c r="A196" s="6" t="s">
        <v>392</v>
      </c>
      <c r="B196" t="s">
        <v>393</v>
      </c>
      <c r="C196" t="s">
        <v>394</v>
      </c>
      <c r="D196" t="s">
        <v>1616</v>
      </c>
      <c r="E196" t="s">
        <v>1617</v>
      </c>
      <c r="F196" t="s">
        <v>1618</v>
      </c>
      <c r="G196" t="s">
        <v>1632</v>
      </c>
      <c r="H196" s="7">
        <v>673927</v>
      </c>
      <c r="I196" s="8">
        <v>4074391</v>
      </c>
      <c r="J196" t="s">
        <v>1660</v>
      </c>
      <c r="K196" t="s">
        <v>1660</v>
      </c>
      <c r="L196" t="s">
        <v>395</v>
      </c>
      <c r="M196" t="s">
        <v>396</v>
      </c>
      <c r="N196" t="s">
        <v>397</v>
      </c>
      <c r="O196" s="9" t="s">
        <v>1624</v>
      </c>
      <c r="P196" t="s">
        <v>398</v>
      </c>
      <c r="Q196" t="s">
        <v>399</v>
      </c>
      <c r="R196" t="s">
        <v>1627</v>
      </c>
      <c r="S196" s="12">
        <v>1009042</v>
      </c>
      <c r="T196" s="9" t="s">
        <v>1628</v>
      </c>
      <c r="U196">
        <v>0.14050059363237605</v>
      </c>
      <c r="V196" t="str">
        <f t="shared" si="5"/>
        <v>D9</v>
      </c>
    </row>
    <row r="197" spans="1:22" x14ac:dyDescent="0.25">
      <c r="A197" s="6" t="s">
        <v>400</v>
      </c>
      <c r="B197" t="s">
        <v>401</v>
      </c>
      <c r="C197" t="s">
        <v>402</v>
      </c>
      <c r="D197" t="s">
        <v>1616</v>
      </c>
      <c r="E197" t="s">
        <v>1617</v>
      </c>
      <c r="F197" t="s">
        <v>1618</v>
      </c>
      <c r="G197" t="s">
        <v>1632</v>
      </c>
      <c r="H197" s="7">
        <v>692009</v>
      </c>
      <c r="I197" s="8">
        <v>7154104</v>
      </c>
      <c r="J197" t="s">
        <v>1666</v>
      </c>
      <c r="K197" t="s">
        <v>1667</v>
      </c>
      <c r="L197" t="s">
        <v>403</v>
      </c>
      <c r="M197" t="s">
        <v>404</v>
      </c>
      <c r="N197" t="s">
        <v>405</v>
      </c>
      <c r="O197" s="9" t="s">
        <v>1624</v>
      </c>
      <c r="P197" t="s">
        <v>406</v>
      </c>
      <c r="Q197" t="s">
        <v>407</v>
      </c>
      <c r="R197" t="s">
        <v>1627</v>
      </c>
      <c r="S197" s="12">
        <v>282302</v>
      </c>
      <c r="T197" s="9" t="s">
        <v>1628</v>
      </c>
      <c r="U197">
        <v>0.27479082684500994</v>
      </c>
      <c r="V197" t="str">
        <f t="shared" si="5"/>
        <v>D7</v>
      </c>
    </row>
    <row r="198" spans="1:22" x14ac:dyDescent="0.25">
      <c r="A198" s="6" t="s">
        <v>408</v>
      </c>
      <c r="B198" t="s">
        <v>409</v>
      </c>
      <c r="C198" t="s">
        <v>410</v>
      </c>
      <c r="D198" t="s">
        <v>2040</v>
      </c>
      <c r="E198" t="s">
        <v>1617</v>
      </c>
      <c r="F198" t="s">
        <v>1618</v>
      </c>
      <c r="G198" t="s">
        <v>2041</v>
      </c>
      <c r="H198" s="7">
        <v>298587</v>
      </c>
      <c r="I198" s="8">
        <v>4166618</v>
      </c>
      <c r="J198" t="s">
        <v>1633</v>
      </c>
      <c r="K198" t="s">
        <v>1634</v>
      </c>
      <c r="L198" t="s">
        <v>1623</v>
      </c>
      <c r="M198" t="s">
        <v>1623</v>
      </c>
      <c r="N198" t="s">
        <v>1623</v>
      </c>
      <c r="O198" s="9" t="s">
        <v>1624</v>
      </c>
      <c r="P198" t="s">
        <v>411</v>
      </c>
      <c r="Q198" t="s">
        <v>412</v>
      </c>
      <c r="R198" t="s">
        <v>1627</v>
      </c>
      <c r="S198" s="12">
        <v>29370</v>
      </c>
      <c r="T198" s="9" t="s">
        <v>1628</v>
      </c>
      <c r="U198">
        <v>0.11276813074565883</v>
      </c>
      <c r="V198" t="str">
        <f t="shared" si="5"/>
        <v>D3</v>
      </c>
    </row>
    <row r="199" spans="1:22" x14ac:dyDescent="0.25">
      <c r="A199" s="6" t="s">
        <v>413</v>
      </c>
      <c r="B199" t="s">
        <v>414</v>
      </c>
      <c r="C199" t="s">
        <v>415</v>
      </c>
      <c r="D199" t="s">
        <v>1616</v>
      </c>
      <c r="E199" t="s">
        <v>1617</v>
      </c>
      <c r="F199" t="s">
        <v>1618</v>
      </c>
      <c r="G199" t="s">
        <v>1619</v>
      </c>
      <c r="H199" s="7">
        <v>685906</v>
      </c>
      <c r="I199" s="8">
        <v>5565634</v>
      </c>
      <c r="J199" t="s">
        <v>1650</v>
      </c>
      <c r="K199" t="s">
        <v>2093</v>
      </c>
      <c r="L199" t="s">
        <v>416</v>
      </c>
      <c r="M199" t="s">
        <v>417</v>
      </c>
      <c r="N199" t="s">
        <v>1887</v>
      </c>
      <c r="O199" s="9" t="s">
        <v>1624</v>
      </c>
      <c r="P199" t="s">
        <v>418</v>
      </c>
      <c r="Q199" t="s">
        <v>419</v>
      </c>
      <c r="R199" t="s">
        <v>1627</v>
      </c>
      <c r="S199" s="12">
        <v>12678</v>
      </c>
      <c r="T199" s="9" t="s">
        <v>1628</v>
      </c>
      <c r="U199">
        <v>0.22330020507966555</v>
      </c>
      <c r="V199" t="str">
        <f t="shared" si="5"/>
        <v>D2</v>
      </c>
    </row>
    <row r="200" spans="1:22" x14ac:dyDescent="0.25">
      <c r="A200" s="6" t="s">
        <v>420</v>
      </c>
      <c r="B200" t="s">
        <v>421</v>
      </c>
      <c r="C200" t="s">
        <v>422</v>
      </c>
      <c r="D200" t="s">
        <v>1616</v>
      </c>
      <c r="E200" t="s">
        <v>1617</v>
      </c>
      <c r="F200" t="s">
        <v>1618</v>
      </c>
      <c r="G200" t="s">
        <v>1632</v>
      </c>
      <c r="H200" s="7">
        <v>951473</v>
      </c>
      <c r="I200" s="8" t="s">
        <v>423</v>
      </c>
      <c r="J200" t="s">
        <v>1621</v>
      </c>
      <c r="K200" t="s">
        <v>1692</v>
      </c>
      <c r="L200" t="s">
        <v>1623</v>
      </c>
      <c r="M200" t="s">
        <v>1623</v>
      </c>
      <c r="N200" t="s">
        <v>1623</v>
      </c>
      <c r="O200" s="9" t="s">
        <v>1624</v>
      </c>
      <c r="P200" t="s">
        <v>424</v>
      </c>
      <c r="Q200" t="s">
        <v>425</v>
      </c>
      <c r="R200" t="s">
        <v>1627</v>
      </c>
      <c r="S200" s="12">
        <v>297157</v>
      </c>
      <c r="T200" s="9" t="s">
        <v>1628</v>
      </c>
      <c r="U200">
        <v>0.58340540522350137</v>
      </c>
      <c r="V200" t="str">
        <f t="shared" si="5"/>
        <v>D7</v>
      </c>
    </row>
    <row r="201" spans="1:22" x14ac:dyDescent="0.25">
      <c r="A201" s="6" t="s">
        <v>426</v>
      </c>
      <c r="B201" t="s">
        <v>427</v>
      </c>
      <c r="C201" t="s">
        <v>428</v>
      </c>
      <c r="D201" t="s">
        <v>2040</v>
      </c>
      <c r="E201" t="s">
        <v>1617</v>
      </c>
      <c r="F201" t="s">
        <v>1618</v>
      </c>
      <c r="G201" t="s">
        <v>2041</v>
      </c>
      <c r="H201" s="7">
        <v>289370</v>
      </c>
      <c r="I201" s="8">
        <v>4092207</v>
      </c>
      <c r="J201" t="s">
        <v>1621</v>
      </c>
      <c r="K201" t="s">
        <v>1692</v>
      </c>
      <c r="L201" t="s">
        <v>1623</v>
      </c>
      <c r="M201" t="s">
        <v>1623</v>
      </c>
      <c r="N201" t="s">
        <v>1623</v>
      </c>
      <c r="O201" s="9" t="s">
        <v>1624</v>
      </c>
      <c r="P201" t="s">
        <v>429</v>
      </c>
      <c r="Q201" t="s">
        <v>430</v>
      </c>
      <c r="R201" t="s">
        <v>1627</v>
      </c>
      <c r="S201" s="12">
        <v>15547</v>
      </c>
      <c r="T201" s="9" t="s">
        <v>1628</v>
      </c>
      <c r="U201">
        <v>0.66572329066700975</v>
      </c>
      <c r="V201" t="str">
        <f t="shared" si="5"/>
        <v>D2</v>
      </c>
    </row>
    <row r="202" spans="1:22" x14ac:dyDescent="0.25">
      <c r="A202" s="6" t="s">
        <v>431</v>
      </c>
      <c r="B202" t="s">
        <v>432</v>
      </c>
      <c r="C202" t="s">
        <v>433</v>
      </c>
      <c r="D202" t="s">
        <v>1616</v>
      </c>
      <c r="E202" t="s">
        <v>1617</v>
      </c>
      <c r="F202" t="s">
        <v>1618</v>
      </c>
      <c r="G202" t="s">
        <v>1632</v>
      </c>
      <c r="H202" s="7">
        <v>892199</v>
      </c>
      <c r="I202" s="8">
        <v>7071775</v>
      </c>
      <c r="J202" t="s">
        <v>1666</v>
      </c>
      <c r="K202" t="s">
        <v>1667</v>
      </c>
      <c r="L202" t="s">
        <v>434</v>
      </c>
      <c r="M202" t="s">
        <v>435</v>
      </c>
      <c r="N202" t="s">
        <v>1832</v>
      </c>
      <c r="O202" s="9" t="s">
        <v>1624</v>
      </c>
      <c r="P202" t="s">
        <v>436</v>
      </c>
      <c r="Q202" t="s">
        <v>437</v>
      </c>
      <c r="R202" t="s">
        <v>1627</v>
      </c>
      <c r="S202" s="12">
        <v>346500</v>
      </c>
      <c r="T202" s="9" t="s">
        <v>1628</v>
      </c>
      <c r="U202">
        <v>0.10903607503607504</v>
      </c>
      <c r="V202" t="str">
        <f t="shared" si="5"/>
        <v>D7</v>
      </c>
    </row>
    <row r="203" spans="1:22" x14ac:dyDescent="0.25">
      <c r="A203" s="6" t="s">
        <v>438</v>
      </c>
      <c r="B203" t="s">
        <v>439</v>
      </c>
      <c r="C203" t="s">
        <v>440</v>
      </c>
      <c r="D203" t="s">
        <v>441</v>
      </c>
      <c r="E203" t="s">
        <v>1617</v>
      </c>
      <c r="F203" t="s">
        <v>1618</v>
      </c>
      <c r="G203" t="s">
        <v>1649</v>
      </c>
      <c r="H203" s="7" t="s">
        <v>442</v>
      </c>
      <c r="I203" s="8" t="s">
        <v>443</v>
      </c>
      <c r="J203" t="s">
        <v>1666</v>
      </c>
      <c r="K203" t="s">
        <v>1667</v>
      </c>
      <c r="L203" t="s">
        <v>444</v>
      </c>
      <c r="M203" t="s">
        <v>445</v>
      </c>
      <c r="N203" t="s">
        <v>1735</v>
      </c>
      <c r="O203" s="9" t="s">
        <v>1624</v>
      </c>
      <c r="P203" t="s">
        <v>446</v>
      </c>
      <c r="Q203" t="s">
        <v>442</v>
      </c>
      <c r="R203" t="s">
        <v>1627</v>
      </c>
      <c r="S203" s="12">
        <v>2208696</v>
      </c>
      <c r="T203" s="9" t="s">
        <v>1628</v>
      </c>
      <c r="U203">
        <v>0.72575673610130143</v>
      </c>
      <c r="V203" t="str">
        <f t="shared" si="5"/>
        <v>D9</v>
      </c>
    </row>
    <row r="204" spans="1:22" x14ac:dyDescent="0.25">
      <c r="A204" s="6" t="s">
        <v>447</v>
      </c>
      <c r="B204" t="s">
        <v>448</v>
      </c>
      <c r="C204" t="s">
        <v>449</v>
      </c>
      <c r="D204" t="s">
        <v>1616</v>
      </c>
      <c r="E204" t="s">
        <v>1617</v>
      </c>
      <c r="F204" t="s">
        <v>1618</v>
      </c>
      <c r="G204" t="s">
        <v>1619</v>
      </c>
      <c r="H204" s="7">
        <v>673812</v>
      </c>
      <c r="I204" s="8">
        <v>5452640</v>
      </c>
      <c r="J204" t="s">
        <v>1650</v>
      </c>
      <c r="K204" t="s">
        <v>1651</v>
      </c>
      <c r="L204" t="s">
        <v>450</v>
      </c>
      <c r="M204" t="s">
        <v>451</v>
      </c>
      <c r="N204" t="s">
        <v>452</v>
      </c>
      <c r="O204" s="9" t="s">
        <v>1624</v>
      </c>
      <c r="P204" t="s">
        <v>453</v>
      </c>
      <c r="Q204" t="s">
        <v>454</v>
      </c>
      <c r="R204" t="s">
        <v>1627</v>
      </c>
      <c r="S204" s="12">
        <v>109843</v>
      </c>
      <c r="T204" s="9" t="s">
        <v>1628</v>
      </c>
      <c r="U204">
        <v>0.86122920896188193</v>
      </c>
      <c r="V204" t="str">
        <f t="shared" si="5"/>
        <v>D6</v>
      </c>
    </row>
    <row r="205" spans="1:22" x14ac:dyDescent="0.25">
      <c r="A205" s="6" t="s">
        <v>455</v>
      </c>
      <c r="B205" t="s">
        <v>456</v>
      </c>
      <c r="C205" t="s">
        <v>457</v>
      </c>
      <c r="D205" t="s">
        <v>1616</v>
      </c>
      <c r="E205" t="s">
        <v>1617</v>
      </c>
      <c r="F205" t="s">
        <v>1618</v>
      </c>
      <c r="G205" t="s">
        <v>1619</v>
      </c>
      <c r="H205" s="7">
        <v>692686</v>
      </c>
      <c r="I205" s="8">
        <v>5648029</v>
      </c>
      <c r="J205" t="s">
        <v>1650</v>
      </c>
      <c r="K205" t="s">
        <v>2093</v>
      </c>
      <c r="L205" t="s">
        <v>458</v>
      </c>
      <c r="M205" t="s">
        <v>459</v>
      </c>
      <c r="N205" t="s">
        <v>1887</v>
      </c>
      <c r="O205" s="9" t="s">
        <v>1624</v>
      </c>
      <c r="P205" t="s">
        <v>460</v>
      </c>
      <c r="Q205" t="s">
        <v>461</v>
      </c>
      <c r="R205" t="s">
        <v>1627</v>
      </c>
      <c r="S205" s="12">
        <v>371689</v>
      </c>
      <c r="T205" s="9" t="s">
        <v>1628</v>
      </c>
      <c r="U205">
        <v>0.26263354578693476</v>
      </c>
      <c r="V205" t="str">
        <f t="shared" si="5"/>
        <v>D7</v>
      </c>
    </row>
    <row r="206" spans="1:22" x14ac:dyDescent="0.25">
      <c r="A206" s="6" t="s">
        <v>462</v>
      </c>
      <c r="B206" t="s">
        <v>463</v>
      </c>
      <c r="C206" t="s">
        <v>464</v>
      </c>
      <c r="D206" t="s">
        <v>1616</v>
      </c>
      <c r="E206" t="s">
        <v>1617</v>
      </c>
      <c r="F206" t="s">
        <v>1618</v>
      </c>
      <c r="G206" t="s">
        <v>1619</v>
      </c>
      <c r="H206" s="7">
        <v>673217</v>
      </c>
      <c r="I206" s="8" t="s">
        <v>465</v>
      </c>
      <c r="J206" t="s">
        <v>1666</v>
      </c>
      <c r="K206" t="s">
        <v>1667</v>
      </c>
      <c r="L206" t="s">
        <v>466</v>
      </c>
      <c r="M206" t="s">
        <v>467</v>
      </c>
      <c r="N206" t="s">
        <v>2434</v>
      </c>
      <c r="O206" s="9" t="s">
        <v>1624</v>
      </c>
      <c r="P206" t="s">
        <v>468</v>
      </c>
      <c r="Q206" t="s">
        <v>469</v>
      </c>
      <c r="R206" t="s">
        <v>1627</v>
      </c>
      <c r="S206" s="12">
        <v>30870</v>
      </c>
      <c r="T206" s="9" t="s">
        <v>1628</v>
      </c>
      <c r="U206">
        <v>0.67538062844185298</v>
      </c>
      <c r="V206" t="str">
        <f t="shared" si="5"/>
        <v>D3</v>
      </c>
    </row>
    <row r="207" spans="1:22" x14ac:dyDescent="0.25">
      <c r="A207" s="6" t="s">
        <v>470</v>
      </c>
      <c r="B207" t="s">
        <v>471</v>
      </c>
      <c r="C207" t="s">
        <v>472</v>
      </c>
      <c r="D207" t="s">
        <v>1673</v>
      </c>
      <c r="E207" t="s">
        <v>1617</v>
      </c>
      <c r="F207" t="s">
        <v>1618</v>
      </c>
      <c r="G207" t="s">
        <v>1674</v>
      </c>
      <c r="H207" s="7">
        <v>539989</v>
      </c>
      <c r="I207" s="8">
        <v>4395780</v>
      </c>
      <c r="J207" t="s">
        <v>1666</v>
      </c>
      <c r="K207" t="s">
        <v>1667</v>
      </c>
      <c r="L207" t="s">
        <v>473</v>
      </c>
      <c r="M207" t="s">
        <v>474</v>
      </c>
      <c r="N207" t="s">
        <v>2434</v>
      </c>
      <c r="O207" s="9" t="s">
        <v>1624</v>
      </c>
      <c r="P207" t="s">
        <v>475</v>
      </c>
      <c r="Q207" t="s">
        <v>476</v>
      </c>
      <c r="R207" t="s">
        <v>1627</v>
      </c>
      <c r="S207" s="12">
        <v>43622</v>
      </c>
      <c r="T207" s="9" t="s">
        <v>1628</v>
      </c>
      <c r="U207">
        <v>0.98993627068910184</v>
      </c>
      <c r="V207" t="str">
        <f t="shared" si="5"/>
        <v>D4</v>
      </c>
    </row>
    <row r="208" spans="1:22" x14ac:dyDescent="0.25">
      <c r="A208" s="6" t="s">
        <v>477</v>
      </c>
      <c r="B208" t="s">
        <v>478</v>
      </c>
      <c r="C208" t="s">
        <v>479</v>
      </c>
      <c r="D208" t="s">
        <v>1616</v>
      </c>
      <c r="E208" t="s">
        <v>1617</v>
      </c>
      <c r="F208" t="s">
        <v>1618</v>
      </c>
      <c r="G208" t="s">
        <v>1619</v>
      </c>
      <c r="H208" s="7">
        <v>308061</v>
      </c>
      <c r="I208" s="8">
        <v>7265170</v>
      </c>
      <c r="J208" t="s">
        <v>1621</v>
      </c>
      <c r="K208" t="s">
        <v>1622</v>
      </c>
      <c r="L208" t="s">
        <v>1623</v>
      </c>
      <c r="M208" t="s">
        <v>1623</v>
      </c>
      <c r="N208" t="s">
        <v>1623</v>
      </c>
      <c r="O208" s="9" t="s">
        <v>1624</v>
      </c>
      <c r="P208" t="s">
        <v>480</v>
      </c>
      <c r="Q208" t="s">
        <v>481</v>
      </c>
      <c r="R208" t="s">
        <v>1627</v>
      </c>
      <c r="S208" s="12">
        <v>17346</v>
      </c>
      <c r="T208" s="9" t="s">
        <v>1628</v>
      </c>
      <c r="U208">
        <v>0.53066989507667472</v>
      </c>
      <c r="V208" t="str">
        <f t="shared" si="5"/>
        <v>D2</v>
      </c>
    </row>
    <row r="209" spans="1:22" x14ac:dyDescent="0.25">
      <c r="A209" s="6" t="s">
        <v>482</v>
      </c>
      <c r="B209" t="s">
        <v>483</v>
      </c>
      <c r="C209" t="s">
        <v>484</v>
      </c>
      <c r="D209" t="s">
        <v>1616</v>
      </c>
      <c r="E209" t="s">
        <v>1617</v>
      </c>
      <c r="F209" t="s">
        <v>1618</v>
      </c>
      <c r="G209" t="s">
        <v>1619</v>
      </c>
      <c r="H209" s="7">
        <v>673875</v>
      </c>
      <c r="I209" s="8" t="s">
        <v>485</v>
      </c>
      <c r="J209" t="s">
        <v>1660</v>
      </c>
      <c r="K209" t="s">
        <v>1660</v>
      </c>
      <c r="L209" t="s">
        <v>486</v>
      </c>
      <c r="M209" t="s">
        <v>487</v>
      </c>
      <c r="N209" t="s">
        <v>488</v>
      </c>
      <c r="O209" s="9" t="s">
        <v>1624</v>
      </c>
      <c r="P209" t="s">
        <v>489</v>
      </c>
      <c r="Q209" t="s">
        <v>490</v>
      </c>
      <c r="R209" t="s">
        <v>1627</v>
      </c>
      <c r="S209" s="12">
        <v>26298</v>
      </c>
      <c r="T209" s="9" t="s">
        <v>1628</v>
      </c>
      <c r="U209">
        <v>5.0193931097421859E-2</v>
      </c>
      <c r="V209" t="str">
        <f t="shared" si="5"/>
        <v>D3</v>
      </c>
    </row>
    <row r="210" spans="1:22" x14ac:dyDescent="0.25">
      <c r="A210" s="6" t="s">
        <v>491</v>
      </c>
      <c r="B210" t="s">
        <v>492</v>
      </c>
      <c r="C210" t="s">
        <v>493</v>
      </c>
      <c r="D210" t="s">
        <v>1616</v>
      </c>
      <c r="E210" t="s">
        <v>1617</v>
      </c>
      <c r="F210" t="s">
        <v>1618</v>
      </c>
      <c r="G210" t="s">
        <v>1619</v>
      </c>
      <c r="H210" s="7">
        <v>143656</v>
      </c>
      <c r="I210" s="8">
        <v>7722006</v>
      </c>
      <c r="J210" t="s">
        <v>1650</v>
      </c>
      <c r="K210" t="s">
        <v>1651</v>
      </c>
      <c r="L210" t="s">
        <v>494</v>
      </c>
      <c r="M210" t="s">
        <v>495</v>
      </c>
      <c r="N210" t="s">
        <v>2434</v>
      </c>
      <c r="O210" s="9" t="s">
        <v>1624</v>
      </c>
      <c r="P210" t="s">
        <v>496</v>
      </c>
      <c r="Q210" t="s">
        <v>497</v>
      </c>
      <c r="R210" t="s">
        <v>1627</v>
      </c>
      <c r="S210" s="12">
        <v>360171</v>
      </c>
      <c r="T210" s="9" t="s">
        <v>1628</v>
      </c>
      <c r="U210">
        <v>0.4541759330984449</v>
      </c>
      <c r="V210" t="str">
        <f t="shared" si="5"/>
        <v>D7</v>
      </c>
    </row>
    <row r="211" spans="1:22" x14ac:dyDescent="0.25">
      <c r="A211" s="6" t="s">
        <v>498</v>
      </c>
      <c r="B211" t="s">
        <v>499</v>
      </c>
      <c r="C211" t="s">
        <v>500</v>
      </c>
      <c r="D211" t="s">
        <v>1616</v>
      </c>
      <c r="E211" t="s">
        <v>1617</v>
      </c>
      <c r="F211" t="s">
        <v>1618</v>
      </c>
      <c r="G211" t="s">
        <v>1632</v>
      </c>
      <c r="H211" s="7">
        <v>672558</v>
      </c>
      <c r="I211" s="8">
        <v>7123546</v>
      </c>
      <c r="J211" t="s">
        <v>1660</v>
      </c>
      <c r="K211" t="s">
        <v>1660</v>
      </c>
      <c r="L211" t="s">
        <v>501</v>
      </c>
      <c r="M211" t="s">
        <v>502</v>
      </c>
      <c r="N211" t="s">
        <v>503</v>
      </c>
      <c r="O211" s="9" t="s">
        <v>1624</v>
      </c>
      <c r="P211" t="s">
        <v>504</v>
      </c>
      <c r="Q211" t="s">
        <v>505</v>
      </c>
      <c r="R211" t="s">
        <v>1627</v>
      </c>
      <c r="S211" s="12">
        <v>514926</v>
      </c>
      <c r="T211" s="9" t="s">
        <v>1628</v>
      </c>
      <c r="U211">
        <v>0.18264760373335198</v>
      </c>
      <c r="V211" t="str">
        <f t="shared" si="5"/>
        <v>D8</v>
      </c>
    </row>
    <row r="212" spans="1:22" x14ac:dyDescent="0.25">
      <c r="A212" s="6" t="s">
        <v>506</v>
      </c>
      <c r="B212" t="s">
        <v>507</v>
      </c>
      <c r="C212" t="s">
        <v>508</v>
      </c>
      <c r="D212" t="s">
        <v>1616</v>
      </c>
      <c r="E212" t="s">
        <v>1617</v>
      </c>
      <c r="F212" t="s">
        <v>1618</v>
      </c>
      <c r="G212" t="s">
        <v>1632</v>
      </c>
      <c r="H212" s="7">
        <v>741849</v>
      </c>
      <c r="I212" s="8">
        <v>4395155</v>
      </c>
      <c r="J212" t="s">
        <v>1879</v>
      </c>
      <c r="K212" t="s">
        <v>1879</v>
      </c>
      <c r="L212" t="s">
        <v>1623</v>
      </c>
      <c r="M212" t="s">
        <v>1623</v>
      </c>
      <c r="N212" t="s">
        <v>1623</v>
      </c>
      <c r="O212" s="9" t="s">
        <v>1624</v>
      </c>
      <c r="P212" t="s">
        <v>509</v>
      </c>
      <c r="Q212" t="s">
        <v>510</v>
      </c>
      <c r="R212" t="s">
        <v>1627</v>
      </c>
      <c r="S212" s="12">
        <v>49727</v>
      </c>
      <c r="T212" s="9" t="s">
        <v>1628</v>
      </c>
      <c r="U212">
        <v>1.7754740885233373</v>
      </c>
      <c r="V212" t="str">
        <f t="shared" si="5"/>
        <v>D4</v>
      </c>
    </row>
    <row r="213" spans="1:22" x14ac:dyDescent="0.25">
      <c r="A213" s="6" t="s">
        <v>511</v>
      </c>
      <c r="B213" t="s">
        <v>512</v>
      </c>
      <c r="C213" t="s">
        <v>513</v>
      </c>
      <c r="D213" t="s">
        <v>1616</v>
      </c>
      <c r="E213" t="s">
        <v>1617</v>
      </c>
      <c r="F213" t="s">
        <v>1618</v>
      </c>
      <c r="G213" t="s">
        <v>1619</v>
      </c>
      <c r="H213" s="7">
        <v>692015</v>
      </c>
      <c r="I213" s="8">
        <v>5916425</v>
      </c>
      <c r="J213" t="s">
        <v>1660</v>
      </c>
      <c r="K213" t="s">
        <v>1660</v>
      </c>
      <c r="L213" t="s">
        <v>514</v>
      </c>
      <c r="M213" t="s">
        <v>515</v>
      </c>
      <c r="N213" t="s">
        <v>1832</v>
      </c>
      <c r="O213" s="9" t="s">
        <v>1624</v>
      </c>
      <c r="P213" t="s">
        <v>516</v>
      </c>
      <c r="Q213" t="s">
        <v>517</v>
      </c>
      <c r="R213" t="s">
        <v>1627</v>
      </c>
      <c r="S213" s="12">
        <v>347430</v>
      </c>
      <c r="T213" s="9" t="s">
        <v>1628</v>
      </c>
      <c r="U213">
        <v>0.24869470109086722</v>
      </c>
      <c r="V213" t="str">
        <f t="shared" si="5"/>
        <v>D7</v>
      </c>
    </row>
    <row r="214" spans="1:22" x14ac:dyDescent="0.25">
      <c r="A214" s="6" t="s">
        <v>518</v>
      </c>
      <c r="B214" t="s">
        <v>519</v>
      </c>
      <c r="C214" t="s">
        <v>520</v>
      </c>
      <c r="D214" t="s">
        <v>1616</v>
      </c>
      <c r="E214" t="s">
        <v>1617</v>
      </c>
      <c r="F214" t="s">
        <v>1618</v>
      </c>
      <c r="G214" t="s">
        <v>1619</v>
      </c>
      <c r="H214" s="7">
        <v>885298</v>
      </c>
      <c r="I214" s="8">
        <v>5187942</v>
      </c>
      <c r="J214" t="s">
        <v>1621</v>
      </c>
      <c r="K214" t="s">
        <v>1622</v>
      </c>
      <c r="L214" t="s">
        <v>1623</v>
      </c>
      <c r="M214" t="s">
        <v>1623</v>
      </c>
      <c r="N214" t="s">
        <v>1623</v>
      </c>
      <c r="O214" s="9" t="s">
        <v>1624</v>
      </c>
      <c r="P214" t="s">
        <v>521</v>
      </c>
      <c r="Q214" t="s">
        <v>522</v>
      </c>
      <c r="R214" t="s">
        <v>1627</v>
      </c>
      <c r="S214" s="12">
        <v>59525</v>
      </c>
      <c r="T214" s="9" t="s">
        <v>1628</v>
      </c>
      <c r="U214">
        <v>1.1767492650146998</v>
      </c>
      <c r="V214" t="str">
        <f t="shared" si="5"/>
        <v>D5</v>
      </c>
    </row>
    <row r="215" spans="1:22" x14ac:dyDescent="0.25">
      <c r="A215" s="6" t="s">
        <v>523</v>
      </c>
      <c r="B215" t="s">
        <v>524</v>
      </c>
      <c r="C215" t="s">
        <v>525</v>
      </c>
      <c r="D215" t="s">
        <v>1616</v>
      </c>
      <c r="E215" t="s">
        <v>1617</v>
      </c>
      <c r="F215" t="s">
        <v>1618</v>
      </c>
      <c r="G215" t="s">
        <v>1632</v>
      </c>
      <c r="H215" s="7">
        <v>692039</v>
      </c>
      <c r="I215" s="8">
        <v>5968846</v>
      </c>
      <c r="J215" t="s">
        <v>1666</v>
      </c>
      <c r="K215" t="s">
        <v>1667</v>
      </c>
      <c r="L215" t="s">
        <v>1623</v>
      </c>
      <c r="M215" t="s">
        <v>1623</v>
      </c>
      <c r="N215" t="s">
        <v>1623</v>
      </c>
      <c r="O215" s="9" t="s">
        <v>1624</v>
      </c>
      <c r="P215" t="s">
        <v>526</v>
      </c>
      <c r="Q215" t="s">
        <v>527</v>
      </c>
      <c r="R215" t="s">
        <v>1627</v>
      </c>
      <c r="S215" s="12">
        <v>958240</v>
      </c>
      <c r="T215" s="9" t="s">
        <v>1628</v>
      </c>
      <c r="U215">
        <v>4.4261354149273666E-2</v>
      </c>
      <c r="V215" t="str">
        <f t="shared" si="5"/>
        <v>D9</v>
      </c>
    </row>
    <row r="216" spans="1:22" x14ac:dyDescent="0.25">
      <c r="A216" s="6" t="s">
        <v>528</v>
      </c>
      <c r="B216" t="s">
        <v>529</v>
      </c>
      <c r="C216" t="s">
        <v>530</v>
      </c>
      <c r="D216" t="s">
        <v>1616</v>
      </c>
      <c r="E216" t="s">
        <v>1617</v>
      </c>
      <c r="F216" t="s">
        <v>1618</v>
      </c>
      <c r="G216" t="s">
        <v>1649</v>
      </c>
      <c r="H216" s="7">
        <v>936677</v>
      </c>
      <c r="I216" s="8">
        <v>5980958</v>
      </c>
      <c r="J216" t="s">
        <v>1650</v>
      </c>
      <c r="K216" t="s">
        <v>1686</v>
      </c>
      <c r="L216" t="s">
        <v>531</v>
      </c>
      <c r="M216" t="s">
        <v>532</v>
      </c>
      <c r="N216" t="s">
        <v>2196</v>
      </c>
      <c r="O216" s="9" t="s">
        <v>1624</v>
      </c>
      <c r="P216" t="s">
        <v>533</v>
      </c>
      <c r="Q216" t="s">
        <v>534</v>
      </c>
      <c r="R216" t="s">
        <v>1627</v>
      </c>
      <c r="S216" s="12">
        <v>4009316</v>
      </c>
      <c r="T216" s="9" t="s">
        <v>1628</v>
      </c>
      <c r="U216">
        <v>0.25219813055393986</v>
      </c>
      <c r="V216" t="str">
        <f t="shared" si="5"/>
        <v>D10</v>
      </c>
    </row>
    <row r="217" spans="1:22" x14ac:dyDescent="0.25">
      <c r="A217" s="6" t="s">
        <v>535</v>
      </c>
      <c r="B217" t="s">
        <v>536</v>
      </c>
      <c r="C217" t="s">
        <v>537</v>
      </c>
      <c r="D217" t="s">
        <v>1616</v>
      </c>
      <c r="E217" t="s">
        <v>1617</v>
      </c>
      <c r="F217" t="s">
        <v>1618</v>
      </c>
      <c r="G217" t="s">
        <v>1619</v>
      </c>
      <c r="H217" s="7">
        <v>755059</v>
      </c>
      <c r="I217" s="8">
        <v>4420648</v>
      </c>
      <c r="J217" t="s">
        <v>1621</v>
      </c>
      <c r="K217" t="s">
        <v>1692</v>
      </c>
      <c r="L217" t="s">
        <v>1623</v>
      </c>
      <c r="M217" t="s">
        <v>1623</v>
      </c>
      <c r="N217" t="s">
        <v>1623</v>
      </c>
      <c r="O217" s="9" t="s">
        <v>1624</v>
      </c>
      <c r="P217" t="s">
        <v>538</v>
      </c>
      <c r="Q217" t="s">
        <v>539</v>
      </c>
      <c r="R217" t="s">
        <v>1627</v>
      </c>
      <c r="S217" s="12">
        <v>8274</v>
      </c>
      <c r="T217" s="9" t="s">
        <v>1628</v>
      </c>
      <c r="U217">
        <v>1.0416968817984047</v>
      </c>
      <c r="V217" t="str">
        <f t="shared" si="5"/>
        <v>D1</v>
      </c>
    </row>
    <row r="218" spans="1:22" x14ac:dyDescent="0.25">
      <c r="A218" s="6" t="s">
        <v>540</v>
      </c>
      <c r="B218" t="s">
        <v>541</v>
      </c>
      <c r="C218" t="s">
        <v>542</v>
      </c>
      <c r="D218" t="s">
        <v>1616</v>
      </c>
      <c r="E218" t="s">
        <v>1617</v>
      </c>
      <c r="F218" t="s">
        <v>1618</v>
      </c>
      <c r="G218" t="s">
        <v>1649</v>
      </c>
      <c r="H218" s="7">
        <v>309037</v>
      </c>
      <c r="I218" s="8">
        <v>5253973</v>
      </c>
      <c r="J218" t="s">
        <v>1621</v>
      </c>
      <c r="K218" t="s">
        <v>1622</v>
      </c>
      <c r="L218" t="s">
        <v>1623</v>
      </c>
      <c r="M218" t="s">
        <v>1623</v>
      </c>
      <c r="N218" t="s">
        <v>1623</v>
      </c>
      <c r="O218" s="9" t="s">
        <v>1624</v>
      </c>
      <c r="P218" t="s">
        <v>543</v>
      </c>
      <c r="Q218" t="s">
        <v>544</v>
      </c>
      <c r="R218" t="s">
        <v>1627</v>
      </c>
      <c r="S218" s="12">
        <v>5557122</v>
      </c>
      <c r="T218" s="9" t="s">
        <v>1628</v>
      </c>
      <c r="U218">
        <v>0.13901170425986689</v>
      </c>
      <c r="V218" t="str">
        <f t="shared" si="5"/>
        <v>D10</v>
      </c>
    </row>
    <row r="219" spans="1:22" x14ac:dyDescent="0.25">
      <c r="A219" s="6" t="s">
        <v>545</v>
      </c>
      <c r="B219" t="s">
        <v>546</v>
      </c>
      <c r="C219" t="s">
        <v>545</v>
      </c>
      <c r="D219" t="s">
        <v>1616</v>
      </c>
      <c r="E219" t="s">
        <v>1617</v>
      </c>
      <c r="F219" t="s">
        <v>1618</v>
      </c>
      <c r="G219" t="s">
        <v>1619</v>
      </c>
      <c r="H219" s="7">
        <v>865634</v>
      </c>
      <c r="I219" s="8" t="s">
        <v>547</v>
      </c>
      <c r="J219" t="s">
        <v>1660</v>
      </c>
      <c r="K219" t="s">
        <v>1660</v>
      </c>
      <c r="L219" t="s">
        <v>548</v>
      </c>
      <c r="M219" t="s">
        <v>549</v>
      </c>
      <c r="N219" t="s">
        <v>1735</v>
      </c>
      <c r="O219" s="9" t="s">
        <v>1624</v>
      </c>
      <c r="P219" t="s">
        <v>550</v>
      </c>
      <c r="Q219" t="s">
        <v>551</v>
      </c>
      <c r="R219" t="s">
        <v>1627</v>
      </c>
      <c r="S219" s="12">
        <v>54600</v>
      </c>
      <c r="T219" s="9" t="s">
        <v>1628</v>
      </c>
      <c r="U219">
        <v>0.21712454212454213</v>
      </c>
      <c r="V219" t="str">
        <f t="shared" si="5"/>
        <v>D4</v>
      </c>
    </row>
    <row r="220" spans="1:22" x14ac:dyDescent="0.25">
      <c r="A220" s="6" t="s">
        <v>552</v>
      </c>
      <c r="B220" t="s">
        <v>553</v>
      </c>
      <c r="C220" t="s">
        <v>554</v>
      </c>
      <c r="D220" t="s">
        <v>1616</v>
      </c>
      <c r="E220" t="s">
        <v>1617</v>
      </c>
      <c r="F220" t="s">
        <v>1618</v>
      </c>
      <c r="G220" t="s">
        <v>1619</v>
      </c>
      <c r="H220" s="7">
        <v>289203</v>
      </c>
      <c r="I220" s="8">
        <v>5977370</v>
      </c>
      <c r="J220" t="s">
        <v>1650</v>
      </c>
      <c r="K220" t="s">
        <v>1686</v>
      </c>
      <c r="L220" t="s">
        <v>555</v>
      </c>
      <c r="M220" t="s">
        <v>556</v>
      </c>
      <c r="N220" t="s">
        <v>557</v>
      </c>
      <c r="O220" s="9" t="s">
        <v>1624</v>
      </c>
      <c r="P220" t="s">
        <v>558</v>
      </c>
      <c r="Q220" t="s">
        <v>559</v>
      </c>
      <c r="R220" t="s">
        <v>1627</v>
      </c>
      <c r="S220" s="12">
        <v>53564</v>
      </c>
      <c r="T220" s="9" t="s">
        <v>1628</v>
      </c>
      <c r="U220">
        <v>0.37797774624747965</v>
      </c>
      <c r="V220" t="str">
        <f t="shared" si="5"/>
        <v>D4</v>
      </c>
    </row>
    <row r="221" spans="1:22" x14ac:dyDescent="0.25">
      <c r="A221" s="6" t="s">
        <v>560</v>
      </c>
      <c r="B221" t="s">
        <v>561</v>
      </c>
      <c r="C221" t="s">
        <v>562</v>
      </c>
      <c r="D221" t="s">
        <v>1616</v>
      </c>
      <c r="E221" t="s">
        <v>1617</v>
      </c>
      <c r="F221" t="s">
        <v>1618</v>
      </c>
      <c r="G221" t="s">
        <v>1619</v>
      </c>
      <c r="H221" s="7">
        <v>866525</v>
      </c>
      <c r="I221" s="8">
        <v>7394977</v>
      </c>
      <c r="J221" t="s">
        <v>1650</v>
      </c>
      <c r="K221" t="s">
        <v>1686</v>
      </c>
      <c r="L221" t="s">
        <v>563</v>
      </c>
      <c r="M221" t="s">
        <v>564</v>
      </c>
      <c r="N221" t="s">
        <v>1735</v>
      </c>
      <c r="O221" s="9" t="s">
        <v>1624</v>
      </c>
      <c r="P221" t="s">
        <v>565</v>
      </c>
      <c r="Q221" t="s">
        <v>566</v>
      </c>
      <c r="R221" t="s">
        <v>1627</v>
      </c>
      <c r="S221" s="12">
        <v>108126</v>
      </c>
      <c r="T221" s="9" t="s">
        <v>1628</v>
      </c>
      <c r="U221">
        <v>0.25425892014871537</v>
      </c>
      <c r="V221" t="str">
        <f t="shared" si="5"/>
        <v>D6</v>
      </c>
    </row>
    <row r="222" spans="1:22" x14ac:dyDescent="0.25">
      <c r="A222" s="6" t="s">
        <v>567</v>
      </c>
      <c r="B222" t="s">
        <v>568</v>
      </c>
      <c r="C222" t="s">
        <v>569</v>
      </c>
      <c r="D222" t="s">
        <v>1673</v>
      </c>
      <c r="E222" t="s">
        <v>1617</v>
      </c>
      <c r="F222" t="s">
        <v>1618</v>
      </c>
      <c r="G222" t="s">
        <v>1674</v>
      </c>
      <c r="H222" s="7">
        <v>264306</v>
      </c>
      <c r="I222" s="8" t="s">
        <v>570</v>
      </c>
      <c r="J222" t="s">
        <v>1666</v>
      </c>
      <c r="K222" t="s">
        <v>1667</v>
      </c>
      <c r="L222" t="s">
        <v>571</v>
      </c>
      <c r="M222" t="s">
        <v>572</v>
      </c>
      <c r="N222" t="s">
        <v>1735</v>
      </c>
      <c r="O222" s="9" t="s">
        <v>1624</v>
      </c>
      <c r="P222" t="s">
        <v>573</v>
      </c>
      <c r="Q222" t="s">
        <v>574</v>
      </c>
      <c r="R222" t="s">
        <v>1627</v>
      </c>
      <c r="S222" s="12">
        <v>11416</v>
      </c>
      <c r="T222" s="9" t="s">
        <v>1628</v>
      </c>
      <c r="U222">
        <v>0.41179046951646814</v>
      </c>
      <c r="V222" t="str">
        <f t="shared" si="5"/>
        <v>D2</v>
      </c>
    </row>
    <row r="223" spans="1:22" x14ac:dyDescent="0.25">
      <c r="A223" s="6" t="s">
        <v>575</v>
      </c>
      <c r="B223" t="s">
        <v>576</v>
      </c>
      <c r="C223" t="s">
        <v>577</v>
      </c>
      <c r="D223" t="s">
        <v>2040</v>
      </c>
      <c r="E223" t="s">
        <v>1617</v>
      </c>
      <c r="F223" t="s">
        <v>1618</v>
      </c>
      <c r="G223" t="s">
        <v>2041</v>
      </c>
      <c r="H223" s="7">
        <v>142635</v>
      </c>
      <c r="I223" s="8">
        <v>4784645</v>
      </c>
      <c r="J223" t="s">
        <v>1650</v>
      </c>
      <c r="K223" t="s">
        <v>1651</v>
      </c>
      <c r="L223" t="s">
        <v>1623</v>
      </c>
      <c r="M223" t="s">
        <v>1623</v>
      </c>
      <c r="N223" t="s">
        <v>1623</v>
      </c>
      <c r="O223" s="9" t="s">
        <v>1624</v>
      </c>
      <c r="P223" t="s">
        <v>578</v>
      </c>
      <c r="Q223" t="s">
        <v>579</v>
      </c>
      <c r="R223" t="s">
        <v>1627</v>
      </c>
      <c r="S223" s="12">
        <v>27497</v>
      </c>
      <c r="T223" s="9" t="s">
        <v>1628</v>
      </c>
      <c r="U223">
        <v>0.55122376986580357</v>
      </c>
      <c r="V223" t="str">
        <f t="shared" si="5"/>
        <v>D3</v>
      </c>
    </row>
    <row r="224" spans="1:22" x14ac:dyDescent="0.25">
      <c r="A224" s="6" t="s">
        <v>580</v>
      </c>
      <c r="B224" t="s">
        <v>581</v>
      </c>
      <c r="C224" t="s">
        <v>582</v>
      </c>
      <c r="D224" t="s">
        <v>1616</v>
      </c>
      <c r="E224" t="s">
        <v>1617</v>
      </c>
      <c r="F224" t="s">
        <v>1618</v>
      </c>
      <c r="G224" t="s">
        <v>1619</v>
      </c>
      <c r="H224" s="7">
        <v>265328</v>
      </c>
      <c r="I224" s="8">
        <v>4469124</v>
      </c>
      <c r="J224" t="s">
        <v>1660</v>
      </c>
      <c r="K224" t="s">
        <v>1660</v>
      </c>
      <c r="L224" t="s">
        <v>583</v>
      </c>
      <c r="M224" t="s">
        <v>584</v>
      </c>
      <c r="N224" t="s">
        <v>2196</v>
      </c>
      <c r="O224" s="9" t="s">
        <v>1624</v>
      </c>
      <c r="P224" t="s">
        <v>585</v>
      </c>
      <c r="Q224" t="s">
        <v>586</v>
      </c>
      <c r="R224" t="s">
        <v>1627</v>
      </c>
      <c r="S224" s="12">
        <v>143174</v>
      </c>
      <c r="T224" s="9" t="s">
        <v>1628</v>
      </c>
      <c r="U224">
        <v>0.26688504896140358</v>
      </c>
      <c r="V224" t="str">
        <f t="shared" si="5"/>
        <v>D6</v>
      </c>
    </row>
    <row r="225" spans="1:22" x14ac:dyDescent="0.25">
      <c r="A225" s="6" t="s">
        <v>587</v>
      </c>
      <c r="B225" t="s">
        <v>588</v>
      </c>
      <c r="C225" t="s">
        <v>589</v>
      </c>
      <c r="D225" t="s">
        <v>1616</v>
      </c>
      <c r="E225" t="s">
        <v>1617</v>
      </c>
      <c r="F225" t="s">
        <v>1618</v>
      </c>
      <c r="G225" t="s">
        <v>1619</v>
      </c>
      <c r="H225" s="7">
        <v>692649</v>
      </c>
      <c r="I225" s="8">
        <v>5666173</v>
      </c>
      <c r="J225" t="s">
        <v>1666</v>
      </c>
      <c r="K225" t="s">
        <v>2079</v>
      </c>
      <c r="L225" t="s">
        <v>1623</v>
      </c>
      <c r="M225" t="s">
        <v>1623</v>
      </c>
      <c r="N225" t="s">
        <v>1623</v>
      </c>
      <c r="O225" s="9" t="s">
        <v>1624</v>
      </c>
      <c r="P225" t="s">
        <v>590</v>
      </c>
      <c r="Q225" t="s">
        <v>591</v>
      </c>
      <c r="R225" t="s">
        <v>1627</v>
      </c>
      <c r="S225" s="12">
        <v>47000</v>
      </c>
      <c r="T225" s="9" t="s">
        <v>1628</v>
      </c>
      <c r="U225">
        <v>9.7957446808510637E-2</v>
      </c>
      <c r="V225" t="str">
        <f t="shared" si="5"/>
        <v>D4</v>
      </c>
    </row>
    <row r="226" spans="1:22" x14ac:dyDescent="0.25">
      <c r="A226" s="6" t="s">
        <v>592</v>
      </c>
      <c r="B226" t="s">
        <v>593</v>
      </c>
      <c r="C226" t="s">
        <v>594</v>
      </c>
      <c r="D226" t="s">
        <v>1616</v>
      </c>
      <c r="E226" t="s">
        <v>1617</v>
      </c>
      <c r="F226" t="s">
        <v>1618</v>
      </c>
      <c r="G226" t="s">
        <v>1649</v>
      </c>
      <c r="H226" s="7">
        <v>929291</v>
      </c>
      <c r="I226" s="8">
        <v>4554406</v>
      </c>
      <c r="J226" t="s">
        <v>1633</v>
      </c>
      <c r="K226" t="s">
        <v>1640</v>
      </c>
      <c r="L226" t="s">
        <v>595</v>
      </c>
      <c r="M226" t="s">
        <v>596</v>
      </c>
      <c r="N226" t="s">
        <v>597</v>
      </c>
      <c r="O226" s="9" t="s">
        <v>1624</v>
      </c>
      <c r="P226" t="s">
        <v>598</v>
      </c>
      <c r="Q226" t="s">
        <v>599</v>
      </c>
      <c r="R226" t="s">
        <v>1627</v>
      </c>
      <c r="S226" s="12">
        <v>176228</v>
      </c>
      <c r="T226" s="9" t="s">
        <v>1628</v>
      </c>
      <c r="U226">
        <v>0.37619447533876571</v>
      </c>
      <c r="V226" t="str">
        <f t="shared" si="5"/>
        <v>D6</v>
      </c>
    </row>
    <row r="227" spans="1:22" x14ac:dyDescent="0.25">
      <c r="A227" s="6" t="s">
        <v>600</v>
      </c>
      <c r="B227" t="s">
        <v>601</v>
      </c>
      <c r="C227" t="s">
        <v>602</v>
      </c>
      <c r="D227" t="s">
        <v>1616</v>
      </c>
      <c r="E227" t="s">
        <v>1617</v>
      </c>
      <c r="F227" t="s">
        <v>1618</v>
      </c>
      <c r="G227" t="s">
        <v>1632</v>
      </c>
      <c r="H227" s="7">
        <v>307118</v>
      </c>
      <c r="I227" s="8">
        <v>4079590</v>
      </c>
      <c r="J227" t="s">
        <v>1633</v>
      </c>
      <c r="K227" t="s">
        <v>1779</v>
      </c>
      <c r="L227" t="s">
        <v>603</v>
      </c>
      <c r="M227" t="s">
        <v>604</v>
      </c>
      <c r="N227" t="s">
        <v>605</v>
      </c>
      <c r="O227" s="9" t="s">
        <v>1624</v>
      </c>
      <c r="P227" t="s">
        <v>606</v>
      </c>
      <c r="Q227" t="s">
        <v>607</v>
      </c>
      <c r="R227" t="s">
        <v>1627</v>
      </c>
      <c r="S227" s="12">
        <v>58481</v>
      </c>
      <c r="T227" s="9" t="s">
        <v>1628</v>
      </c>
      <c r="U227">
        <v>1.4103042013645457</v>
      </c>
      <c r="V227" t="str">
        <f t="shared" si="5"/>
        <v>D5</v>
      </c>
    </row>
    <row r="228" spans="1:22" x14ac:dyDescent="0.25">
      <c r="A228" s="6" t="s">
        <v>608</v>
      </c>
      <c r="B228" t="s">
        <v>609</v>
      </c>
      <c r="C228" t="s">
        <v>610</v>
      </c>
      <c r="D228" t="s">
        <v>1673</v>
      </c>
      <c r="E228" t="s">
        <v>1617</v>
      </c>
      <c r="F228" t="s">
        <v>1618</v>
      </c>
      <c r="G228" t="s">
        <v>1674</v>
      </c>
      <c r="H228" s="7">
        <v>772596</v>
      </c>
      <c r="I228" s="8">
        <v>4187556</v>
      </c>
      <c r="J228" t="s">
        <v>1633</v>
      </c>
      <c r="K228" t="s">
        <v>1634</v>
      </c>
      <c r="L228" t="s">
        <v>1623</v>
      </c>
      <c r="M228" t="s">
        <v>1623</v>
      </c>
      <c r="N228" t="s">
        <v>1623</v>
      </c>
      <c r="O228" s="9" t="s">
        <v>1624</v>
      </c>
      <c r="P228" t="s">
        <v>611</v>
      </c>
      <c r="Q228" t="s">
        <v>612</v>
      </c>
      <c r="R228" t="s">
        <v>1627</v>
      </c>
      <c r="S228" s="12">
        <v>23693</v>
      </c>
      <c r="T228" s="9" t="s">
        <v>1628</v>
      </c>
      <c r="U228">
        <v>0.78158105769636599</v>
      </c>
      <c r="V228" t="str">
        <f t="shared" si="5"/>
        <v>D3</v>
      </c>
    </row>
    <row r="229" spans="1:22" x14ac:dyDescent="0.25">
      <c r="A229" s="6" t="s">
        <v>613</v>
      </c>
      <c r="B229" t="s">
        <v>614</v>
      </c>
      <c r="C229" t="s">
        <v>615</v>
      </c>
      <c r="D229" t="s">
        <v>1616</v>
      </c>
      <c r="E229" t="s">
        <v>1617</v>
      </c>
      <c r="F229" t="s">
        <v>1618</v>
      </c>
      <c r="G229" t="s">
        <v>1619</v>
      </c>
      <c r="H229" s="7">
        <v>885500</v>
      </c>
      <c r="I229" s="8">
        <v>5206320</v>
      </c>
      <c r="J229" t="s">
        <v>1660</v>
      </c>
      <c r="K229" t="s">
        <v>1660</v>
      </c>
      <c r="L229" t="s">
        <v>1623</v>
      </c>
      <c r="M229" t="s">
        <v>1623</v>
      </c>
      <c r="N229" t="s">
        <v>1623</v>
      </c>
      <c r="O229" s="9" t="s">
        <v>1624</v>
      </c>
      <c r="P229" t="s">
        <v>616</v>
      </c>
      <c r="Q229" t="s">
        <v>617</v>
      </c>
      <c r="R229" t="s">
        <v>1627</v>
      </c>
      <c r="S229" s="12">
        <v>27887</v>
      </c>
      <c r="T229" s="9" t="s">
        <v>1628</v>
      </c>
      <c r="U229">
        <v>0.19367447197618962</v>
      </c>
      <c r="V229" t="str">
        <f t="shared" si="5"/>
        <v>D3</v>
      </c>
    </row>
    <row r="230" spans="1:22" x14ac:dyDescent="0.25">
      <c r="A230" s="6" t="s">
        <v>618</v>
      </c>
      <c r="B230" t="s">
        <v>619</v>
      </c>
      <c r="C230" t="s">
        <v>620</v>
      </c>
      <c r="D230" t="s">
        <v>2040</v>
      </c>
      <c r="E230" t="s">
        <v>1617</v>
      </c>
      <c r="F230" t="s">
        <v>1618</v>
      </c>
      <c r="G230" t="s">
        <v>2041</v>
      </c>
      <c r="H230" s="7">
        <v>885563</v>
      </c>
      <c r="I230" s="8" t="s">
        <v>621</v>
      </c>
      <c r="J230" t="s">
        <v>1650</v>
      </c>
      <c r="K230" t="s">
        <v>1686</v>
      </c>
      <c r="L230" t="s">
        <v>1623</v>
      </c>
      <c r="M230" t="s">
        <v>1623</v>
      </c>
      <c r="N230" t="s">
        <v>1623</v>
      </c>
      <c r="O230" s="9" t="s">
        <v>1624</v>
      </c>
      <c r="P230" t="s">
        <v>622</v>
      </c>
      <c r="Q230" t="s">
        <v>623</v>
      </c>
      <c r="R230" t="s">
        <v>1627</v>
      </c>
      <c r="S230" s="12">
        <v>3242</v>
      </c>
      <c r="T230" s="9" t="s">
        <v>1628</v>
      </c>
      <c r="U230">
        <v>0.43275755706354102</v>
      </c>
      <c r="V230" t="str">
        <f t="shared" si="5"/>
        <v>D1</v>
      </c>
    </row>
    <row r="231" spans="1:22" x14ac:dyDescent="0.25">
      <c r="A231" s="6" t="s">
        <v>624</v>
      </c>
      <c r="B231" t="s">
        <v>625</v>
      </c>
      <c r="C231" t="s">
        <v>626</v>
      </c>
      <c r="D231" t="s">
        <v>1616</v>
      </c>
      <c r="E231" t="s">
        <v>1617</v>
      </c>
      <c r="F231" t="s">
        <v>1618</v>
      </c>
      <c r="G231" t="s">
        <v>1649</v>
      </c>
      <c r="H231" s="7">
        <v>912049</v>
      </c>
      <c r="I231" s="8" t="s">
        <v>627</v>
      </c>
      <c r="J231" t="s">
        <v>1721</v>
      </c>
      <c r="K231" t="s">
        <v>2540</v>
      </c>
      <c r="L231" t="s">
        <v>628</v>
      </c>
      <c r="M231" t="s">
        <v>629</v>
      </c>
      <c r="N231" t="s">
        <v>630</v>
      </c>
      <c r="O231" s="9" t="s">
        <v>1624</v>
      </c>
      <c r="P231" t="s">
        <v>631</v>
      </c>
      <c r="Q231" t="s">
        <v>632</v>
      </c>
      <c r="R231" t="s">
        <v>1627</v>
      </c>
      <c r="S231" s="12">
        <v>1931778</v>
      </c>
      <c r="T231" s="9" t="s">
        <v>1628</v>
      </c>
      <c r="U231">
        <v>0.78057623598570847</v>
      </c>
      <c r="V231" t="str">
        <f t="shared" si="5"/>
        <v>D9</v>
      </c>
    </row>
    <row r="232" spans="1:22" x14ac:dyDescent="0.25">
      <c r="A232" s="6" t="s">
        <v>633</v>
      </c>
      <c r="B232" t="s">
        <v>634</v>
      </c>
      <c r="C232" t="s">
        <v>635</v>
      </c>
      <c r="D232" t="s">
        <v>1616</v>
      </c>
      <c r="E232" t="s">
        <v>1617</v>
      </c>
      <c r="F232" t="s">
        <v>1618</v>
      </c>
      <c r="G232" t="s">
        <v>1619</v>
      </c>
      <c r="H232" s="7">
        <v>936965</v>
      </c>
      <c r="I232" s="8">
        <v>4337061</v>
      </c>
      <c r="J232" t="s">
        <v>1633</v>
      </c>
      <c r="K232" t="s">
        <v>1640</v>
      </c>
      <c r="L232" t="s">
        <v>1623</v>
      </c>
      <c r="M232" t="s">
        <v>1623</v>
      </c>
      <c r="N232" t="s">
        <v>1623</v>
      </c>
      <c r="O232" s="9" t="s">
        <v>1624</v>
      </c>
      <c r="P232" t="s">
        <v>636</v>
      </c>
      <c r="Q232" t="s">
        <v>637</v>
      </c>
      <c r="R232" t="s">
        <v>1627</v>
      </c>
      <c r="S232" s="12">
        <v>36373</v>
      </c>
      <c r="T232" s="9" t="s">
        <v>1628</v>
      </c>
      <c r="U232">
        <v>0.88813130618865643</v>
      </c>
      <c r="V232" t="str">
        <f t="shared" si="5"/>
        <v>D4</v>
      </c>
    </row>
    <row r="233" spans="1:22" x14ac:dyDescent="0.25">
      <c r="A233" s="6" t="s">
        <v>638</v>
      </c>
      <c r="B233" t="s">
        <v>639</v>
      </c>
      <c r="C233" t="s">
        <v>640</v>
      </c>
      <c r="D233" t="s">
        <v>2040</v>
      </c>
      <c r="E233" t="s">
        <v>1617</v>
      </c>
      <c r="F233" t="s">
        <v>1618</v>
      </c>
      <c r="G233" t="s">
        <v>2041</v>
      </c>
      <c r="H233" s="7">
        <v>685506</v>
      </c>
      <c r="I233" s="8">
        <v>5539004</v>
      </c>
      <c r="J233" t="s">
        <v>1650</v>
      </c>
      <c r="K233" t="s">
        <v>1686</v>
      </c>
      <c r="L233" t="s">
        <v>1623</v>
      </c>
      <c r="M233" t="s">
        <v>1623</v>
      </c>
      <c r="N233" t="s">
        <v>1623</v>
      </c>
      <c r="O233" s="9" t="s">
        <v>1624</v>
      </c>
      <c r="P233" t="s">
        <v>641</v>
      </c>
      <c r="Q233" t="s">
        <v>642</v>
      </c>
      <c r="R233" t="s">
        <v>1627</v>
      </c>
      <c r="S233" s="12">
        <v>15578</v>
      </c>
      <c r="T233" s="9" t="s">
        <v>1628</v>
      </c>
      <c r="U233">
        <v>0.22326357683913212</v>
      </c>
      <c r="V233" t="str">
        <f t="shared" si="5"/>
        <v>D2</v>
      </c>
    </row>
    <row r="234" spans="1:22" x14ac:dyDescent="0.25">
      <c r="A234" s="6" t="s">
        <v>643</v>
      </c>
      <c r="B234" t="s">
        <v>644</v>
      </c>
      <c r="C234" t="s">
        <v>645</v>
      </c>
      <c r="D234" t="s">
        <v>1616</v>
      </c>
      <c r="E234" t="s">
        <v>1617</v>
      </c>
      <c r="F234" t="s">
        <v>1618</v>
      </c>
      <c r="G234" t="s">
        <v>1619</v>
      </c>
      <c r="H234" s="7">
        <v>539950</v>
      </c>
      <c r="I234" s="8">
        <v>4462060</v>
      </c>
      <c r="J234" t="s">
        <v>1666</v>
      </c>
      <c r="K234" t="s">
        <v>2079</v>
      </c>
      <c r="L234" t="s">
        <v>1623</v>
      </c>
      <c r="M234" t="s">
        <v>1623</v>
      </c>
      <c r="N234" t="s">
        <v>1623</v>
      </c>
      <c r="O234" s="9" t="s">
        <v>1624</v>
      </c>
      <c r="P234" t="s">
        <v>646</v>
      </c>
      <c r="Q234" t="s">
        <v>647</v>
      </c>
      <c r="R234" t="s">
        <v>1627</v>
      </c>
      <c r="S234" s="12">
        <v>19284</v>
      </c>
      <c r="T234" s="9" t="s">
        <v>1628</v>
      </c>
      <c r="U234">
        <v>1.3322962041070316</v>
      </c>
      <c r="V234" t="str">
        <f t="shared" si="5"/>
        <v>D3</v>
      </c>
    </row>
    <row r="235" spans="1:22" x14ac:dyDescent="0.25">
      <c r="A235" s="6" t="s">
        <v>648</v>
      </c>
      <c r="B235" t="s">
        <v>649</v>
      </c>
      <c r="C235" t="s">
        <v>650</v>
      </c>
      <c r="D235" t="s">
        <v>1616</v>
      </c>
      <c r="E235" t="s">
        <v>1617</v>
      </c>
      <c r="F235" t="s">
        <v>1618</v>
      </c>
      <c r="G235" t="s">
        <v>1619</v>
      </c>
      <c r="H235" s="7">
        <v>692398</v>
      </c>
      <c r="I235" s="8">
        <v>5604667</v>
      </c>
      <c r="J235" t="s">
        <v>1660</v>
      </c>
      <c r="K235" t="s">
        <v>1660</v>
      </c>
      <c r="L235" t="s">
        <v>1623</v>
      </c>
      <c r="M235" t="s">
        <v>1623</v>
      </c>
      <c r="N235" t="s">
        <v>1623</v>
      </c>
      <c r="O235" s="9" t="s">
        <v>1624</v>
      </c>
      <c r="P235" t="s">
        <v>651</v>
      </c>
      <c r="Q235" t="s">
        <v>652</v>
      </c>
      <c r="R235" t="s">
        <v>1627</v>
      </c>
      <c r="S235" s="12">
        <v>40513</v>
      </c>
      <c r="T235" s="9" t="s">
        <v>1628</v>
      </c>
      <c r="U235">
        <v>0.34213709179769458</v>
      </c>
      <c r="V235" t="str">
        <f t="shared" si="5"/>
        <v>D4</v>
      </c>
    </row>
    <row r="236" spans="1:22" x14ac:dyDescent="0.25">
      <c r="A236" s="6" t="s">
        <v>653</v>
      </c>
      <c r="B236" t="s">
        <v>654</v>
      </c>
      <c r="C236" t="s">
        <v>655</v>
      </c>
      <c r="D236" t="s">
        <v>1616</v>
      </c>
      <c r="E236" t="s">
        <v>1617</v>
      </c>
      <c r="F236" t="s">
        <v>1618</v>
      </c>
      <c r="G236" t="s">
        <v>1649</v>
      </c>
      <c r="H236" s="7">
        <v>921366</v>
      </c>
      <c r="I236" s="8">
        <v>4196897</v>
      </c>
      <c r="J236" t="s">
        <v>1660</v>
      </c>
      <c r="K236" t="s">
        <v>1660</v>
      </c>
      <c r="L236" t="s">
        <v>656</v>
      </c>
      <c r="M236" t="s">
        <v>657</v>
      </c>
      <c r="N236" t="s">
        <v>658</v>
      </c>
      <c r="O236" s="9" t="s">
        <v>1624</v>
      </c>
      <c r="P236" t="s">
        <v>659</v>
      </c>
      <c r="Q236" t="s">
        <v>660</v>
      </c>
      <c r="R236" t="s">
        <v>1627</v>
      </c>
      <c r="S236" s="12">
        <v>757716</v>
      </c>
      <c r="T236" s="9" t="s">
        <v>1628</v>
      </c>
      <c r="U236">
        <v>0.21836413643106389</v>
      </c>
      <c r="V236" t="str">
        <f t="shared" si="5"/>
        <v>D8</v>
      </c>
    </row>
    <row r="237" spans="1:22" x14ac:dyDescent="0.25">
      <c r="A237" s="6" t="s">
        <v>661</v>
      </c>
      <c r="B237" t="s">
        <v>662</v>
      </c>
      <c r="C237" t="s">
        <v>663</v>
      </c>
      <c r="D237" t="s">
        <v>1616</v>
      </c>
      <c r="E237" t="s">
        <v>1617</v>
      </c>
      <c r="F237" t="s">
        <v>1618</v>
      </c>
      <c r="G237" t="s">
        <v>1619</v>
      </c>
      <c r="H237" s="7">
        <v>682871</v>
      </c>
      <c r="I237" s="8">
        <v>5483640</v>
      </c>
      <c r="J237" t="s">
        <v>1660</v>
      </c>
      <c r="K237" t="s">
        <v>1660</v>
      </c>
      <c r="L237" t="s">
        <v>1623</v>
      </c>
      <c r="M237" t="s">
        <v>1623</v>
      </c>
      <c r="N237" t="s">
        <v>1623</v>
      </c>
      <c r="O237" s="9" t="s">
        <v>1624</v>
      </c>
      <c r="P237" t="s">
        <v>664</v>
      </c>
      <c r="Q237" t="s">
        <v>665</v>
      </c>
      <c r="R237" t="s">
        <v>1627</v>
      </c>
      <c r="S237" s="12">
        <v>28625</v>
      </c>
      <c r="T237" s="9" t="s">
        <v>1628</v>
      </c>
      <c r="U237">
        <v>0.3680349344978166</v>
      </c>
      <c r="V237" t="str">
        <f t="shared" si="5"/>
        <v>D3</v>
      </c>
    </row>
    <row r="238" spans="1:22" x14ac:dyDescent="0.25">
      <c r="A238" s="6" t="s">
        <v>666</v>
      </c>
      <c r="B238" t="s">
        <v>667</v>
      </c>
      <c r="C238" t="s">
        <v>668</v>
      </c>
      <c r="D238" t="s">
        <v>1616</v>
      </c>
      <c r="E238" t="s">
        <v>1617</v>
      </c>
      <c r="F238" t="s">
        <v>1618</v>
      </c>
      <c r="G238" t="s">
        <v>1619</v>
      </c>
      <c r="H238" s="7">
        <v>772630</v>
      </c>
      <c r="I238" s="8">
        <v>4659293</v>
      </c>
      <c r="J238" t="s">
        <v>1666</v>
      </c>
      <c r="K238" t="s">
        <v>2079</v>
      </c>
      <c r="L238" t="s">
        <v>1623</v>
      </c>
      <c r="M238" t="s">
        <v>1623</v>
      </c>
      <c r="N238" t="s">
        <v>1623</v>
      </c>
      <c r="O238" s="9" t="s">
        <v>1624</v>
      </c>
      <c r="P238" t="s">
        <v>669</v>
      </c>
      <c r="Q238" t="s">
        <v>670</v>
      </c>
      <c r="R238" t="s">
        <v>1627</v>
      </c>
      <c r="S238" s="12">
        <v>31135</v>
      </c>
      <c r="T238" s="9" t="s">
        <v>1628</v>
      </c>
      <c r="U238">
        <v>0.66805845511482254</v>
      </c>
      <c r="V238" t="str">
        <f t="shared" si="5"/>
        <v>D3</v>
      </c>
    </row>
    <row r="239" spans="1:22" x14ac:dyDescent="0.25">
      <c r="A239" s="6" t="s">
        <v>671</v>
      </c>
      <c r="B239" t="s">
        <v>672</v>
      </c>
      <c r="C239" t="s">
        <v>673</v>
      </c>
      <c r="D239" t="s">
        <v>1616</v>
      </c>
      <c r="E239" t="s">
        <v>1617</v>
      </c>
      <c r="F239" t="s">
        <v>1618</v>
      </c>
      <c r="G239" t="s">
        <v>1632</v>
      </c>
      <c r="H239" s="7">
        <v>142572</v>
      </c>
      <c r="I239" s="8">
        <v>4433839</v>
      </c>
      <c r="J239" t="s">
        <v>1621</v>
      </c>
      <c r="K239" t="s">
        <v>1622</v>
      </c>
      <c r="L239" t="s">
        <v>674</v>
      </c>
      <c r="M239" t="s">
        <v>675</v>
      </c>
      <c r="N239" t="s">
        <v>2434</v>
      </c>
      <c r="O239" s="9" t="s">
        <v>1624</v>
      </c>
      <c r="P239" t="s">
        <v>676</v>
      </c>
      <c r="Q239" t="s">
        <v>677</v>
      </c>
      <c r="R239" t="s">
        <v>1627</v>
      </c>
      <c r="S239" s="12">
        <v>228238</v>
      </c>
      <c r="T239" s="9" t="s">
        <v>1628</v>
      </c>
      <c r="U239">
        <v>0.17948369684276938</v>
      </c>
      <c r="V239" t="str">
        <f t="shared" si="5"/>
        <v>D7</v>
      </c>
    </row>
    <row r="240" spans="1:22" x14ac:dyDescent="0.25">
      <c r="A240" s="6" t="s">
        <v>678</v>
      </c>
      <c r="B240" t="s">
        <v>679</v>
      </c>
      <c r="C240" t="s">
        <v>680</v>
      </c>
      <c r="D240" t="s">
        <v>1616</v>
      </c>
      <c r="E240" t="s">
        <v>1617</v>
      </c>
      <c r="F240" t="s">
        <v>1618</v>
      </c>
      <c r="G240" t="s">
        <v>1619</v>
      </c>
      <c r="H240" s="7">
        <v>685033</v>
      </c>
      <c r="I240" s="8">
        <v>5496659</v>
      </c>
      <c r="J240" t="s">
        <v>1621</v>
      </c>
      <c r="K240" t="s">
        <v>1622</v>
      </c>
      <c r="L240" t="s">
        <v>1623</v>
      </c>
      <c r="M240" t="s">
        <v>1623</v>
      </c>
      <c r="N240" t="s">
        <v>1623</v>
      </c>
      <c r="O240" s="9" t="s">
        <v>1624</v>
      </c>
      <c r="P240" t="s">
        <v>681</v>
      </c>
      <c r="Q240" t="s">
        <v>682</v>
      </c>
      <c r="R240" t="s">
        <v>1627</v>
      </c>
      <c r="S240" s="12">
        <v>6072</v>
      </c>
      <c r="T240" s="9" t="s">
        <v>1628</v>
      </c>
      <c r="U240">
        <v>0.59222661396574439</v>
      </c>
      <c r="V240" t="str">
        <f t="shared" si="5"/>
        <v>D1</v>
      </c>
    </row>
    <row r="241" spans="1:22" x14ac:dyDescent="0.25">
      <c r="A241" s="6" t="s">
        <v>683</v>
      </c>
      <c r="B241" t="s">
        <v>684</v>
      </c>
      <c r="C241" t="s">
        <v>685</v>
      </c>
      <c r="D241" t="s">
        <v>1616</v>
      </c>
      <c r="E241" t="s">
        <v>1617</v>
      </c>
      <c r="F241" t="s">
        <v>1618</v>
      </c>
      <c r="G241" t="s">
        <v>1632</v>
      </c>
      <c r="H241" s="7">
        <v>936699</v>
      </c>
      <c r="I241" s="8">
        <v>4465058</v>
      </c>
      <c r="J241" t="s">
        <v>1621</v>
      </c>
      <c r="K241" t="s">
        <v>1692</v>
      </c>
      <c r="L241" t="s">
        <v>1623</v>
      </c>
      <c r="M241" t="s">
        <v>1623</v>
      </c>
      <c r="N241" t="s">
        <v>1623</v>
      </c>
      <c r="O241" s="9" t="s">
        <v>1624</v>
      </c>
      <c r="P241" t="s">
        <v>686</v>
      </c>
      <c r="Q241" t="s">
        <v>687</v>
      </c>
      <c r="R241" t="s">
        <v>1627</v>
      </c>
      <c r="S241" s="12">
        <v>9213</v>
      </c>
      <c r="T241" s="9" t="s">
        <v>1628</v>
      </c>
      <c r="U241">
        <v>1.0280039075219798</v>
      </c>
      <c r="V241" t="str">
        <f t="shared" si="5"/>
        <v>D2</v>
      </c>
    </row>
    <row r="242" spans="1:22" x14ac:dyDescent="0.25">
      <c r="A242" s="6" t="s">
        <v>688</v>
      </c>
      <c r="B242" t="s">
        <v>689</v>
      </c>
      <c r="C242" t="s">
        <v>690</v>
      </c>
      <c r="D242" t="s">
        <v>1616</v>
      </c>
      <c r="E242" t="s">
        <v>1617</v>
      </c>
      <c r="F242" t="s">
        <v>1618</v>
      </c>
      <c r="G242" t="s">
        <v>1649</v>
      </c>
      <c r="H242" s="7">
        <v>672675</v>
      </c>
      <c r="I242" s="8" t="s">
        <v>691</v>
      </c>
      <c r="J242" t="s">
        <v>1650</v>
      </c>
      <c r="K242" t="s">
        <v>1686</v>
      </c>
      <c r="L242" t="s">
        <v>692</v>
      </c>
      <c r="M242" t="s">
        <v>693</v>
      </c>
      <c r="N242" t="s">
        <v>452</v>
      </c>
      <c r="O242" s="9" t="s">
        <v>1624</v>
      </c>
      <c r="P242" t="s">
        <v>694</v>
      </c>
      <c r="Q242" t="s">
        <v>695</v>
      </c>
      <c r="R242" t="s">
        <v>1627</v>
      </c>
      <c r="S242" s="12">
        <v>717158</v>
      </c>
      <c r="T242" s="9" t="s">
        <v>1628</v>
      </c>
      <c r="U242">
        <v>0.24279586925056962</v>
      </c>
      <c r="V242" t="str">
        <f t="shared" si="5"/>
        <v>D8</v>
      </c>
    </row>
    <row r="243" spans="1:22" x14ac:dyDescent="0.25">
      <c r="A243" s="6" t="s">
        <v>696</v>
      </c>
      <c r="B243" t="s">
        <v>697</v>
      </c>
      <c r="C243" t="s">
        <v>698</v>
      </c>
      <c r="D243" t="s">
        <v>1616</v>
      </c>
      <c r="E243" t="s">
        <v>1617</v>
      </c>
      <c r="F243" t="s">
        <v>1618</v>
      </c>
      <c r="G243" t="s">
        <v>1619</v>
      </c>
      <c r="H243" s="7">
        <v>936626</v>
      </c>
      <c r="I243" s="8">
        <v>4268105</v>
      </c>
      <c r="J243" t="s">
        <v>1633</v>
      </c>
      <c r="K243" t="s">
        <v>1634</v>
      </c>
      <c r="L243" t="s">
        <v>699</v>
      </c>
      <c r="M243" t="s">
        <v>700</v>
      </c>
      <c r="N243" t="s">
        <v>1939</v>
      </c>
      <c r="O243" s="9" t="s">
        <v>1624</v>
      </c>
      <c r="P243" t="s">
        <v>701</v>
      </c>
      <c r="Q243" t="s">
        <v>702</v>
      </c>
      <c r="R243" t="s">
        <v>1627</v>
      </c>
      <c r="S243" s="12">
        <v>24255</v>
      </c>
      <c r="T243" s="9" t="s">
        <v>1628</v>
      </c>
      <c r="U243">
        <v>1.3530818387961245</v>
      </c>
      <c r="V243" t="str">
        <f t="shared" si="5"/>
        <v>D3</v>
      </c>
    </row>
    <row r="244" spans="1:22" x14ac:dyDescent="0.25">
      <c r="A244" s="6" t="s">
        <v>703</v>
      </c>
      <c r="B244" t="s">
        <v>704</v>
      </c>
      <c r="C244" t="s">
        <v>705</v>
      </c>
      <c r="D244" t="s">
        <v>1616</v>
      </c>
      <c r="E244" t="s">
        <v>1617</v>
      </c>
      <c r="F244" t="s">
        <v>1618</v>
      </c>
      <c r="G244" t="s">
        <v>1619</v>
      </c>
      <c r="H244" s="7">
        <v>273723</v>
      </c>
      <c r="I244" s="8">
        <v>4620170</v>
      </c>
      <c r="J244" t="s">
        <v>1660</v>
      </c>
      <c r="K244" t="s">
        <v>1660</v>
      </c>
      <c r="L244" t="s">
        <v>706</v>
      </c>
      <c r="M244" t="s">
        <v>707</v>
      </c>
      <c r="N244" t="s">
        <v>708</v>
      </c>
      <c r="O244" s="9" t="s">
        <v>1624</v>
      </c>
      <c r="P244" t="s">
        <v>709</v>
      </c>
      <c r="Q244" t="s">
        <v>710</v>
      </c>
      <c r="R244" t="s">
        <v>1627</v>
      </c>
      <c r="S244" s="12">
        <v>61920</v>
      </c>
      <c r="T244" s="9" t="s">
        <v>1628</v>
      </c>
      <c r="U244">
        <v>1.9153746770025841E-2</v>
      </c>
      <c r="V244" t="str">
        <f t="shared" si="5"/>
        <v>D5</v>
      </c>
    </row>
    <row r="245" spans="1:22" x14ac:dyDescent="0.25">
      <c r="A245" s="6" t="s">
        <v>711</v>
      </c>
      <c r="B245" t="s">
        <v>712</v>
      </c>
      <c r="C245" t="s">
        <v>713</v>
      </c>
      <c r="D245" t="s">
        <v>1616</v>
      </c>
      <c r="E245" t="s">
        <v>1617</v>
      </c>
      <c r="F245" t="s">
        <v>1618</v>
      </c>
      <c r="G245" t="s">
        <v>1632</v>
      </c>
      <c r="H245" s="7">
        <v>741075</v>
      </c>
      <c r="I245" s="8">
        <v>4108814</v>
      </c>
      <c r="J245" t="s">
        <v>1621</v>
      </c>
      <c r="K245" t="s">
        <v>1622</v>
      </c>
      <c r="L245" t="s">
        <v>1623</v>
      </c>
      <c r="M245" t="s">
        <v>1623</v>
      </c>
      <c r="N245" t="s">
        <v>1623</v>
      </c>
      <c r="O245" s="9" t="s">
        <v>1624</v>
      </c>
      <c r="P245" t="s">
        <v>714</v>
      </c>
      <c r="Q245" t="s">
        <v>715</v>
      </c>
      <c r="R245" t="s">
        <v>1627</v>
      </c>
      <c r="S245" s="12">
        <v>33735</v>
      </c>
      <c r="T245" s="9" t="s">
        <v>1628</v>
      </c>
      <c r="U245">
        <v>1.3602786423595672</v>
      </c>
      <c r="V245" t="str">
        <f t="shared" si="5"/>
        <v>D4</v>
      </c>
    </row>
    <row r="246" spans="1:22" x14ac:dyDescent="0.25">
      <c r="A246" s="6" t="s">
        <v>716</v>
      </c>
      <c r="B246" t="s">
        <v>717</v>
      </c>
      <c r="C246" t="s">
        <v>718</v>
      </c>
      <c r="D246" t="s">
        <v>1616</v>
      </c>
      <c r="E246" t="s">
        <v>1617</v>
      </c>
      <c r="F246" t="s">
        <v>1618</v>
      </c>
      <c r="G246" t="s">
        <v>1632</v>
      </c>
      <c r="H246" s="7">
        <v>755190</v>
      </c>
      <c r="I246" s="8">
        <v>5286582</v>
      </c>
      <c r="J246" t="s">
        <v>1721</v>
      </c>
      <c r="K246" t="s">
        <v>2540</v>
      </c>
      <c r="L246" t="s">
        <v>1623</v>
      </c>
      <c r="M246" t="s">
        <v>1623</v>
      </c>
      <c r="N246" t="s">
        <v>1623</v>
      </c>
      <c r="O246" s="9" t="s">
        <v>1624</v>
      </c>
      <c r="P246" t="s">
        <v>719</v>
      </c>
      <c r="Q246" t="s">
        <v>720</v>
      </c>
      <c r="R246" t="s">
        <v>1627</v>
      </c>
      <c r="S246" s="12">
        <v>146170</v>
      </c>
      <c r="T246" s="9" t="s">
        <v>1628</v>
      </c>
      <c r="U246">
        <v>1.166450023944722</v>
      </c>
      <c r="V246" t="str">
        <f t="shared" si="5"/>
        <v>D6</v>
      </c>
    </row>
    <row r="247" spans="1:22" x14ac:dyDescent="0.25">
      <c r="A247" s="6" t="s">
        <v>721</v>
      </c>
      <c r="B247" t="s">
        <v>722</v>
      </c>
      <c r="C247" t="s">
        <v>723</v>
      </c>
      <c r="D247" t="s">
        <v>1616</v>
      </c>
      <c r="E247" t="s">
        <v>1617</v>
      </c>
      <c r="F247" t="s">
        <v>1618</v>
      </c>
      <c r="G247" t="s">
        <v>1632</v>
      </c>
      <c r="H247" s="7">
        <v>276765</v>
      </c>
      <c r="I247" s="8" t="s">
        <v>724</v>
      </c>
      <c r="J247" t="s">
        <v>1621</v>
      </c>
      <c r="K247" t="s">
        <v>1622</v>
      </c>
      <c r="L247" t="s">
        <v>1623</v>
      </c>
      <c r="M247" t="s">
        <v>1623</v>
      </c>
      <c r="N247" t="s">
        <v>1623</v>
      </c>
      <c r="O247" s="9" t="s">
        <v>1624</v>
      </c>
      <c r="P247" t="s">
        <v>725</v>
      </c>
      <c r="Q247" t="s">
        <v>726</v>
      </c>
      <c r="R247" t="s">
        <v>1627</v>
      </c>
      <c r="S247" s="12">
        <v>214418</v>
      </c>
      <c r="T247" s="9" t="s">
        <v>1628</v>
      </c>
      <c r="U247">
        <v>0.53627960339150627</v>
      </c>
      <c r="V247" t="str">
        <f t="shared" si="5"/>
        <v>D7</v>
      </c>
    </row>
    <row r="248" spans="1:22" x14ac:dyDescent="0.25">
      <c r="A248" s="6" t="s">
        <v>727</v>
      </c>
      <c r="B248" t="s">
        <v>728</v>
      </c>
      <c r="C248" t="s">
        <v>729</v>
      </c>
      <c r="D248" t="s">
        <v>1616</v>
      </c>
      <c r="E248" t="s">
        <v>1617</v>
      </c>
      <c r="F248" t="s">
        <v>1618</v>
      </c>
      <c r="G248" t="s">
        <v>1649</v>
      </c>
      <c r="H248" s="7">
        <v>923657</v>
      </c>
      <c r="I248" s="8">
        <v>5505072</v>
      </c>
      <c r="J248" t="s">
        <v>1650</v>
      </c>
      <c r="K248" t="s">
        <v>2093</v>
      </c>
      <c r="L248" t="s">
        <v>730</v>
      </c>
      <c r="M248" t="s">
        <v>731</v>
      </c>
      <c r="N248" t="s">
        <v>732</v>
      </c>
      <c r="O248" s="9" t="s">
        <v>1624</v>
      </c>
      <c r="P248" t="s">
        <v>733</v>
      </c>
      <c r="Q248" t="s">
        <v>734</v>
      </c>
      <c r="R248" t="s">
        <v>1627</v>
      </c>
      <c r="S248" s="12">
        <v>26775697</v>
      </c>
      <c r="T248" s="9" t="s">
        <v>1628</v>
      </c>
      <c r="U248">
        <v>0.16275609930901144</v>
      </c>
      <c r="V248" t="str">
        <f t="shared" si="5"/>
        <v>D10</v>
      </c>
    </row>
    <row r="249" spans="1:22" x14ac:dyDescent="0.25">
      <c r="A249" s="6" t="s">
        <v>735</v>
      </c>
      <c r="B249" t="s">
        <v>736</v>
      </c>
      <c r="C249" t="s">
        <v>737</v>
      </c>
      <c r="D249" t="s">
        <v>1616</v>
      </c>
      <c r="E249" t="s">
        <v>1617</v>
      </c>
      <c r="F249" t="s">
        <v>1618</v>
      </c>
      <c r="G249" t="s">
        <v>1619</v>
      </c>
      <c r="H249" s="7">
        <v>289198</v>
      </c>
      <c r="I249" s="8">
        <v>5979417</v>
      </c>
      <c r="J249" t="s">
        <v>1660</v>
      </c>
      <c r="K249" t="s">
        <v>1660</v>
      </c>
      <c r="L249" t="s">
        <v>1623</v>
      </c>
      <c r="M249" t="s">
        <v>1623</v>
      </c>
      <c r="N249" t="s">
        <v>1623</v>
      </c>
      <c r="O249" s="9" t="s">
        <v>1624</v>
      </c>
      <c r="P249" t="s">
        <v>738</v>
      </c>
      <c r="Q249" t="s">
        <v>739</v>
      </c>
      <c r="R249" t="s">
        <v>1627</v>
      </c>
      <c r="S249" s="12">
        <v>45198</v>
      </c>
      <c r="T249" s="9" t="s">
        <v>1628</v>
      </c>
      <c r="U249">
        <v>0.55648480021239877</v>
      </c>
      <c r="V249" t="str">
        <f t="shared" si="5"/>
        <v>D4</v>
      </c>
    </row>
    <row r="250" spans="1:22" x14ac:dyDescent="0.25">
      <c r="A250" s="6" t="s">
        <v>740</v>
      </c>
      <c r="B250" t="s">
        <v>741</v>
      </c>
      <c r="C250" t="s">
        <v>742</v>
      </c>
      <c r="D250" t="s">
        <v>1673</v>
      </c>
      <c r="E250" t="s">
        <v>1617</v>
      </c>
      <c r="F250" t="s">
        <v>1618</v>
      </c>
      <c r="G250" t="s">
        <v>1674</v>
      </c>
      <c r="H250" s="7">
        <v>673748</v>
      </c>
      <c r="I250" s="8">
        <v>7511442</v>
      </c>
      <c r="J250" t="s">
        <v>743</v>
      </c>
      <c r="K250" t="s">
        <v>743</v>
      </c>
      <c r="L250" t="s">
        <v>1623</v>
      </c>
      <c r="M250" t="s">
        <v>1623</v>
      </c>
      <c r="N250" t="s">
        <v>1623</v>
      </c>
      <c r="O250" s="9" t="s">
        <v>1624</v>
      </c>
      <c r="P250" t="s">
        <v>744</v>
      </c>
      <c r="Q250" t="s">
        <v>745</v>
      </c>
      <c r="R250" t="s">
        <v>1627</v>
      </c>
      <c r="S250" s="12">
        <v>16216</v>
      </c>
      <c r="T250" s="9" t="s">
        <v>1628</v>
      </c>
      <c r="U250">
        <v>6.647755303404046E-2</v>
      </c>
      <c r="V250" t="str">
        <f t="shared" si="5"/>
        <v>D2</v>
      </c>
    </row>
    <row r="251" spans="1:22" x14ac:dyDescent="0.25">
      <c r="A251" s="6" t="s">
        <v>746</v>
      </c>
      <c r="B251" t="s">
        <v>747</v>
      </c>
      <c r="C251" t="s">
        <v>748</v>
      </c>
      <c r="D251" t="s">
        <v>1673</v>
      </c>
      <c r="E251" t="s">
        <v>1617</v>
      </c>
      <c r="F251" t="s">
        <v>1618</v>
      </c>
      <c r="G251" t="s">
        <v>1674</v>
      </c>
      <c r="H251" s="7">
        <v>142435</v>
      </c>
      <c r="I251" s="8">
        <v>4411255</v>
      </c>
      <c r="J251" t="s">
        <v>1621</v>
      </c>
      <c r="K251" t="s">
        <v>1622</v>
      </c>
      <c r="L251" t="s">
        <v>1623</v>
      </c>
      <c r="M251" t="s">
        <v>1623</v>
      </c>
      <c r="N251" t="s">
        <v>1623</v>
      </c>
      <c r="O251" s="9" t="s">
        <v>1624</v>
      </c>
      <c r="P251" t="s">
        <v>749</v>
      </c>
      <c r="Q251" t="s">
        <v>750</v>
      </c>
      <c r="R251" t="s">
        <v>1627</v>
      </c>
      <c r="S251" s="12">
        <v>6968</v>
      </c>
      <c r="T251" s="9" t="s">
        <v>1628</v>
      </c>
      <c r="U251">
        <v>2.8141504018369692</v>
      </c>
      <c r="V251" t="str">
        <f t="shared" si="5"/>
        <v>D1</v>
      </c>
    </row>
    <row r="252" spans="1:22" x14ac:dyDescent="0.25">
      <c r="A252" s="6" t="s">
        <v>751</v>
      </c>
      <c r="B252" t="s">
        <v>752</v>
      </c>
      <c r="C252" t="s">
        <v>753</v>
      </c>
      <c r="D252" t="s">
        <v>1616</v>
      </c>
      <c r="E252" t="s">
        <v>1617</v>
      </c>
      <c r="F252" t="s">
        <v>1618</v>
      </c>
      <c r="G252" t="s">
        <v>1649</v>
      </c>
      <c r="H252" s="7">
        <v>776602</v>
      </c>
      <c r="I252" s="8">
        <v>7582556</v>
      </c>
      <c r="J252" t="s">
        <v>1633</v>
      </c>
      <c r="K252" t="s">
        <v>1640</v>
      </c>
      <c r="L252" t="s">
        <v>754</v>
      </c>
      <c r="M252" t="s">
        <v>755</v>
      </c>
      <c r="N252" t="s">
        <v>756</v>
      </c>
      <c r="O252" s="9" t="s">
        <v>1624</v>
      </c>
      <c r="P252" t="s">
        <v>757</v>
      </c>
      <c r="Q252" t="s">
        <v>758</v>
      </c>
      <c r="R252" t="s">
        <v>1627</v>
      </c>
      <c r="S252" s="12">
        <v>1272278</v>
      </c>
      <c r="T252" s="9" t="s">
        <v>1628</v>
      </c>
      <c r="U252">
        <v>0.66278989340380012</v>
      </c>
      <c r="V252" t="str">
        <f t="shared" si="5"/>
        <v>D9</v>
      </c>
    </row>
    <row r="253" spans="1:22" x14ac:dyDescent="0.25">
      <c r="A253" s="6" t="s">
        <v>759</v>
      </c>
      <c r="B253" t="s">
        <v>760</v>
      </c>
      <c r="C253" t="s">
        <v>761</v>
      </c>
      <c r="D253" t="s">
        <v>1616</v>
      </c>
      <c r="E253" t="s">
        <v>1617</v>
      </c>
      <c r="F253" t="s">
        <v>1618</v>
      </c>
      <c r="G253" t="s">
        <v>1649</v>
      </c>
      <c r="H253" s="7">
        <v>923386</v>
      </c>
      <c r="I253" s="8">
        <v>4057808</v>
      </c>
      <c r="J253" t="s">
        <v>1621</v>
      </c>
      <c r="K253" t="s">
        <v>1622</v>
      </c>
      <c r="L253" t="s">
        <v>762</v>
      </c>
      <c r="M253" t="s">
        <v>763</v>
      </c>
      <c r="N253" t="s">
        <v>764</v>
      </c>
      <c r="O253" s="9" t="s">
        <v>1624</v>
      </c>
      <c r="P253" t="s">
        <v>765</v>
      </c>
      <c r="Q253" t="s">
        <v>766</v>
      </c>
      <c r="R253" t="s">
        <v>1627</v>
      </c>
      <c r="S253" s="12">
        <v>60163656</v>
      </c>
      <c r="T253" s="9" t="s">
        <v>1628</v>
      </c>
      <c r="U253">
        <v>9.3757600103291594E-2</v>
      </c>
      <c r="V253" t="str">
        <f t="shared" si="5"/>
        <v>D10</v>
      </c>
    </row>
    <row r="254" spans="1:22" x14ac:dyDescent="0.25">
      <c r="A254" s="6" t="s">
        <v>767</v>
      </c>
      <c r="B254" t="s">
        <v>768</v>
      </c>
      <c r="C254" t="s">
        <v>769</v>
      </c>
      <c r="D254" t="s">
        <v>1616</v>
      </c>
      <c r="E254" t="s">
        <v>1617</v>
      </c>
      <c r="F254" t="s">
        <v>1618</v>
      </c>
      <c r="G254" t="s">
        <v>1619</v>
      </c>
      <c r="H254" s="7">
        <v>936633</v>
      </c>
      <c r="I254" s="8">
        <v>4282105</v>
      </c>
      <c r="J254" t="s">
        <v>1633</v>
      </c>
      <c r="K254" t="s">
        <v>1640</v>
      </c>
      <c r="L254" t="s">
        <v>1623</v>
      </c>
      <c r="M254" t="s">
        <v>1623</v>
      </c>
      <c r="N254" t="s">
        <v>1623</v>
      </c>
      <c r="O254" s="9" t="s">
        <v>1624</v>
      </c>
      <c r="P254" t="s">
        <v>770</v>
      </c>
      <c r="Q254" t="s">
        <v>771</v>
      </c>
      <c r="R254" t="s">
        <v>1627</v>
      </c>
      <c r="S254" s="12">
        <v>4400</v>
      </c>
      <c r="T254" s="9" t="s">
        <v>1628</v>
      </c>
      <c r="U254">
        <v>4.753181818181818</v>
      </c>
      <c r="V254" t="str">
        <f t="shared" si="5"/>
        <v>D1</v>
      </c>
    </row>
    <row r="255" spans="1:22" x14ac:dyDescent="0.25">
      <c r="A255" s="6" t="s">
        <v>772</v>
      </c>
      <c r="B255" t="s">
        <v>773</v>
      </c>
      <c r="C255" t="s">
        <v>774</v>
      </c>
      <c r="D255" t="s">
        <v>1616</v>
      </c>
      <c r="E255" t="s">
        <v>1617</v>
      </c>
      <c r="F255" t="s">
        <v>1618</v>
      </c>
      <c r="G255" t="s">
        <v>1619</v>
      </c>
      <c r="H255" s="7">
        <v>685075</v>
      </c>
      <c r="I255" s="8">
        <v>5494363</v>
      </c>
      <c r="J255" t="s">
        <v>1633</v>
      </c>
      <c r="K255" t="s">
        <v>1640</v>
      </c>
      <c r="L255" t="s">
        <v>1623</v>
      </c>
      <c r="M255" t="s">
        <v>1623</v>
      </c>
      <c r="N255" t="s">
        <v>1623</v>
      </c>
      <c r="O255" s="9" t="s">
        <v>1624</v>
      </c>
      <c r="P255" t="s">
        <v>775</v>
      </c>
      <c r="Q255" t="s">
        <v>776</v>
      </c>
      <c r="R255" t="s">
        <v>1627</v>
      </c>
      <c r="S255" s="12">
        <v>2175</v>
      </c>
      <c r="T255" s="9" t="s">
        <v>1628</v>
      </c>
      <c r="U255">
        <v>0.25103448275862067</v>
      </c>
      <c r="V255" t="str">
        <f t="shared" si="5"/>
        <v>D1</v>
      </c>
    </row>
    <row r="256" spans="1:22" x14ac:dyDescent="0.25">
      <c r="A256" s="6" t="s">
        <v>777</v>
      </c>
      <c r="B256" t="s">
        <v>778</v>
      </c>
      <c r="C256" t="s">
        <v>779</v>
      </c>
      <c r="D256" t="s">
        <v>1616</v>
      </c>
      <c r="E256" t="s">
        <v>1617</v>
      </c>
      <c r="F256" t="s">
        <v>1618</v>
      </c>
      <c r="G256" t="s">
        <v>1619</v>
      </c>
      <c r="H256" s="7">
        <v>308335</v>
      </c>
      <c r="I256" s="8">
        <v>4511445</v>
      </c>
      <c r="J256" t="s">
        <v>1666</v>
      </c>
      <c r="K256" t="s">
        <v>1667</v>
      </c>
      <c r="L256" t="s">
        <v>1623</v>
      </c>
      <c r="M256" t="s">
        <v>1623</v>
      </c>
      <c r="N256" t="s">
        <v>1623</v>
      </c>
      <c r="O256" s="9" t="s">
        <v>1624</v>
      </c>
      <c r="P256" t="s">
        <v>780</v>
      </c>
      <c r="Q256" t="s">
        <v>781</v>
      </c>
      <c r="R256" t="s">
        <v>1627</v>
      </c>
      <c r="S256" s="12">
        <v>18853</v>
      </c>
      <c r="T256" s="9" t="s">
        <v>1628</v>
      </c>
      <c r="U256">
        <v>1.3565480294913277</v>
      </c>
      <c r="V256" t="str">
        <f t="shared" si="5"/>
        <v>D3</v>
      </c>
    </row>
    <row r="257" spans="1:22" x14ac:dyDescent="0.25">
      <c r="A257" s="6" t="s">
        <v>782</v>
      </c>
      <c r="B257" t="s">
        <v>783</v>
      </c>
      <c r="C257" t="s">
        <v>784</v>
      </c>
      <c r="D257" t="s">
        <v>1616</v>
      </c>
      <c r="E257" t="s">
        <v>1617</v>
      </c>
      <c r="F257" t="s">
        <v>1618</v>
      </c>
      <c r="G257" t="s">
        <v>1649</v>
      </c>
      <c r="H257" s="7">
        <v>916745</v>
      </c>
      <c r="I257" s="8">
        <v>4502706</v>
      </c>
      <c r="J257" t="s">
        <v>1666</v>
      </c>
      <c r="K257" t="s">
        <v>2079</v>
      </c>
      <c r="L257" t="s">
        <v>785</v>
      </c>
      <c r="M257" t="s">
        <v>786</v>
      </c>
      <c r="N257" t="s">
        <v>787</v>
      </c>
      <c r="O257" s="9" t="s">
        <v>1624</v>
      </c>
      <c r="P257" t="s">
        <v>788</v>
      </c>
      <c r="Q257" t="s">
        <v>789</v>
      </c>
      <c r="R257" t="s">
        <v>1627</v>
      </c>
      <c r="S257" s="12">
        <v>9876946</v>
      </c>
      <c r="T257" s="9" t="s">
        <v>1628</v>
      </c>
      <c r="U257">
        <v>0.61182879809204183</v>
      </c>
      <c r="V257" t="str">
        <f t="shared" si="5"/>
        <v>D10</v>
      </c>
    </row>
    <row r="258" spans="1:22" x14ac:dyDescent="0.25">
      <c r="A258" s="6" t="s">
        <v>790</v>
      </c>
      <c r="B258" t="s">
        <v>791</v>
      </c>
      <c r="C258" t="s">
        <v>792</v>
      </c>
      <c r="D258" t="s">
        <v>1616</v>
      </c>
      <c r="E258" t="s">
        <v>1617</v>
      </c>
      <c r="F258" t="s">
        <v>1618</v>
      </c>
      <c r="G258" t="s">
        <v>1619</v>
      </c>
      <c r="H258" s="7">
        <v>885722</v>
      </c>
      <c r="I258" s="8">
        <v>5249518</v>
      </c>
      <c r="J258" t="s">
        <v>1621</v>
      </c>
      <c r="K258" t="s">
        <v>1622</v>
      </c>
      <c r="L258" t="s">
        <v>793</v>
      </c>
      <c r="M258" t="s">
        <v>794</v>
      </c>
      <c r="N258" t="s">
        <v>2588</v>
      </c>
      <c r="O258" s="9" t="s">
        <v>1624</v>
      </c>
      <c r="P258" t="s">
        <v>795</v>
      </c>
      <c r="Q258" t="s">
        <v>796</v>
      </c>
      <c r="R258" t="s">
        <v>1627</v>
      </c>
      <c r="S258" s="12">
        <v>54971</v>
      </c>
      <c r="T258" s="9" t="s">
        <v>1628</v>
      </c>
      <c r="U258">
        <v>0.59125720834621887</v>
      </c>
      <c r="V258" t="str">
        <f t="shared" si="5"/>
        <v>D4</v>
      </c>
    </row>
    <row r="259" spans="1:22" x14ac:dyDescent="0.25">
      <c r="A259" s="6" t="s">
        <v>797</v>
      </c>
      <c r="B259" t="s">
        <v>798</v>
      </c>
      <c r="C259" t="s">
        <v>799</v>
      </c>
      <c r="D259" t="s">
        <v>1616</v>
      </c>
      <c r="E259" t="s">
        <v>1617</v>
      </c>
      <c r="F259" t="s">
        <v>1618</v>
      </c>
      <c r="G259" t="s">
        <v>1649</v>
      </c>
      <c r="H259" s="7">
        <v>998500</v>
      </c>
      <c r="I259" s="8">
        <v>4547213</v>
      </c>
      <c r="J259" t="s">
        <v>1650</v>
      </c>
      <c r="K259" t="s">
        <v>1686</v>
      </c>
      <c r="L259" t="s">
        <v>800</v>
      </c>
      <c r="M259" t="s">
        <v>801</v>
      </c>
      <c r="N259" t="s">
        <v>802</v>
      </c>
      <c r="O259" s="9" t="s">
        <v>1624</v>
      </c>
      <c r="P259" t="s">
        <v>803</v>
      </c>
      <c r="Q259" t="s">
        <v>804</v>
      </c>
      <c r="R259" t="s">
        <v>1627</v>
      </c>
      <c r="S259" s="12">
        <v>8502032</v>
      </c>
      <c r="T259" s="9" t="s">
        <v>1628</v>
      </c>
      <c r="U259">
        <v>0.43643684239250097</v>
      </c>
      <c r="V259" t="str">
        <f t="shared" ref="V259:V322" si="6">VLOOKUP(S259,$Y$2:$Z$11,2)</f>
        <v>D10</v>
      </c>
    </row>
    <row r="260" spans="1:22" x14ac:dyDescent="0.25">
      <c r="A260" s="6" t="s">
        <v>805</v>
      </c>
      <c r="B260" t="s">
        <v>806</v>
      </c>
      <c r="C260" t="s">
        <v>807</v>
      </c>
      <c r="D260" t="s">
        <v>1616</v>
      </c>
      <c r="E260" t="s">
        <v>1617</v>
      </c>
      <c r="F260" t="s">
        <v>1618</v>
      </c>
      <c r="G260" t="s">
        <v>1632</v>
      </c>
      <c r="H260" s="7">
        <v>885058</v>
      </c>
      <c r="I260" s="8" t="s">
        <v>808</v>
      </c>
      <c r="J260" t="s">
        <v>1621</v>
      </c>
      <c r="K260" t="s">
        <v>1692</v>
      </c>
      <c r="L260" t="s">
        <v>809</v>
      </c>
      <c r="M260" t="s">
        <v>810</v>
      </c>
      <c r="N260" t="s">
        <v>1887</v>
      </c>
      <c r="O260" s="9" t="s">
        <v>1624</v>
      </c>
      <c r="P260" t="s">
        <v>811</v>
      </c>
      <c r="Q260" t="s">
        <v>812</v>
      </c>
      <c r="R260" t="s">
        <v>1627</v>
      </c>
      <c r="S260" s="12">
        <v>55212</v>
      </c>
      <c r="T260" s="9" t="s">
        <v>1628</v>
      </c>
      <c r="U260">
        <v>0.6380134753314497</v>
      </c>
      <c r="V260" t="str">
        <f t="shared" si="6"/>
        <v>D4</v>
      </c>
    </row>
    <row r="261" spans="1:22" x14ac:dyDescent="0.25">
      <c r="A261" s="6" t="s">
        <v>813</v>
      </c>
      <c r="B261" t="s">
        <v>814</v>
      </c>
      <c r="C261" t="s">
        <v>815</v>
      </c>
      <c r="D261" t="s">
        <v>1616</v>
      </c>
      <c r="E261" t="s">
        <v>1617</v>
      </c>
      <c r="F261" t="s">
        <v>1618</v>
      </c>
      <c r="G261" t="s">
        <v>1632</v>
      </c>
      <c r="H261" s="7">
        <v>672582</v>
      </c>
      <c r="I261" s="8">
        <v>5700952</v>
      </c>
      <c r="J261" t="s">
        <v>1621</v>
      </c>
      <c r="K261" t="s">
        <v>1692</v>
      </c>
      <c r="L261" t="s">
        <v>1623</v>
      </c>
      <c r="M261" t="s">
        <v>1623</v>
      </c>
      <c r="N261" t="s">
        <v>1623</v>
      </c>
      <c r="O261" s="9" t="s">
        <v>1624</v>
      </c>
      <c r="P261" t="s">
        <v>816</v>
      </c>
      <c r="Q261" t="s">
        <v>817</v>
      </c>
      <c r="R261" t="s">
        <v>1627</v>
      </c>
      <c r="S261" s="12">
        <v>179565</v>
      </c>
      <c r="T261" s="9" t="s">
        <v>1628</v>
      </c>
      <c r="U261">
        <v>0.53435246289644422</v>
      </c>
      <c r="V261" t="str">
        <f t="shared" si="6"/>
        <v>D6</v>
      </c>
    </row>
    <row r="262" spans="1:22" x14ac:dyDescent="0.25">
      <c r="A262" s="6" t="s">
        <v>818</v>
      </c>
      <c r="B262" t="s">
        <v>819</v>
      </c>
      <c r="C262" t="s">
        <v>820</v>
      </c>
      <c r="D262" t="s">
        <v>1616</v>
      </c>
      <c r="E262" t="s">
        <v>1617</v>
      </c>
      <c r="F262" t="s">
        <v>1618</v>
      </c>
      <c r="G262" t="s">
        <v>1632</v>
      </c>
      <c r="H262" s="7">
        <v>866097</v>
      </c>
      <c r="I262" s="8">
        <v>7444203</v>
      </c>
      <c r="J262" t="s">
        <v>1621</v>
      </c>
      <c r="K262" t="s">
        <v>1692</v>
      </c>
      <c r="L262" t="s">
        <v>821</v>
      </c>
      <c r="M262" t="s">
        <v>822</v>
      </c>
      <c r="N262" t="s">
        <v>823</v>
      </c>
      <c r="O262" s="9" t="s">
        <v>1624</v>
      </c>
      <c r="P262" t="s">
        <v>824</v>
      </c>
      <c r="Q262" t="s">
        <v>825</v>
      </c>
      <c r="R262" t="s">
        <v>1627</v>
      </c>
      <c r="S262" s="12">
        <v>274345</v>
      </c>
      <c r="T262" s="9" t="s">
        <v>1628</v>
      </c>
      <c r="U262">
        <v>0.55489256228471451</v>
      </c>
      <c r="V262" t="str">
        <f t="shared" si="6"/>
        <v>D7</v>
      </c>
    </row>
    <row r="263" spans="1:22" x14ac:dyDescent="0.25">
      <c r="A263" s="6" t="s">
        <v>826</v>
      </c>
      <c r="B263" t="s">
        <v>827</v>
      </c>
      <c r="C263" t="s">
        <v>828</v>
      </c>
      <c r="D263" t="s">
        <v>1616</v>
      </c>
      <c r="E263" t="s">
        <v>1617</v>
      </c>
      <c r="F263" t="s">
        <v>1618</v>
      </c>
      <c r="G263" t="s">
        <v>1619</v>
      </c>
      <c r="H263" s="7">
        <v>289053</v>
      </c>
      <c r="I263" s="8">
        <v>5948451</v>
      </c>
      <c r="J263" t="s">
        <v>1650</v>
      </c>
      <c r="K263" t="s">
        <v>2093</v>
      </c>
      <c r="L263" t="s">
        <v>1623</v>
      </c>
      <c r="M263" t="s">
        <v>1623</v>
      </c>
      <c r="N263" t="s">
        <v>1623</v>
      </c>
      <c r="O263" s="9" t="s">
        <v>1624</v>
      </c>
      <c r="P263" t="s">
        <v>829</v>
      </c>
      <c r="Q263" t="s">
        <v>830</v>
      </c>
      <c r="R263" t="s">
        <v>1627</v>
      </c>
      <c r="S263" s="12">
        <v>26134</v>
      </c>
      <c r="T263" s="9" t="s">
        <v>1628</v>
      </c>
      <c r="U263">
        <v>9.1987449299762755E-2</v>
      </c>
      <c r="V263" t="str">
        <f t="shared" si="6"/>
        <v>D3</v>
      </c>
    </row>
    <row r="264" spans="1:22" x14ac:dyDescent="0.25">
      <c r="A264" s="6" t="s">
        <v>831</v>
      </c>
      <c r="B264" t="s">
        <v>832</v>
      </c>
      <c r="C264" t="s">
        <v>833</v>
      </c>
      <c r="D264" t="s">
        <v>1616</v>
      </c>
      <c r="E264" t="s">
        <v>1617</v>
      </c>
      <c r="F264" t="s">
        <v>1618</v>
      </c>
      <c r="G264" t="s">
        <v>1619</v>
      </c>
      <c r="H264" s="7">
        <v>289106</v>
      </c>
      <c r="I264" s="8">
        <v>5950694</v>
      </c>
      <c r="J264" t="s">
        <v>1621</v>
      </c>
      <c r="K264" t="s">
        <v>1622</v>
      </c>
      <c r="L264" t="s">
        <v>1623</v>
      </c>
      <c r="M264" t="s">
        <v>1623</v>
      </c>
      <c r="N264" t="s">
        <v>1623</v>
      </c>
      <c r="O264" s="9" t="s">
        <v>1624</v>
      </c>
      <c r="P264" t="s">
        <v>834</v>
      </c>
      <c r="Q264" t="s">
        <v>835</v>
      </c>
      <c r="R264" t="s">
        <v>1627</v>
      </c>
      <c r="S264" s="12">
        <v>14385</v>
      </c>
      <c r="T264" s="9" t="s">
        <v>1628</v>
      </c>
      <c r="U264">
        <v>0.86618004866180054</v>
      </c>
      <c r="V264" t="str">
        <f t="shared" si="6"/>
        <v>D2</v>
      </c>
    </row>
    <row r="265" spans="1:22" x14ac:dyDescent="0.25">
      <c r="A265" s="6" t="s">
        <v>836</v>
      </c>
      <c r="B265" t="s">
        <v>837</v>
      </c>
      <c r="C265" t="s">
        <v>838</v>
      </c>
      <c r="D265" t="s">
        <v>1616</v>
      </c>
      <c r="E265" t="s">
        <v>1617</v>
      </c>
      <c r="F265" t="s">
        <v>1618</v>
      </c>
      <c r="G265" t="s">
        <v>1619</v>
      </c>
      <c r="H265" s="7">
        <v>936715</v>
      </c>
      <c r="I265" s="8">
        <v>4507659</v>
      </c>
      <c r="J265" t="s">
        <v>1633</v>
      </c>
      <c r="K265" t="s">
        <v>1779</v>
      </c>
      <c r="L265" t="s">
        <v>1623</v>
      </c>
      <c r="M265" t="s">
        <v>1623</v>
      </c>
      <c r="N265" t="s">
        <v>1623</v>
      </c>
      <c r="O265" s="9" t="s">
        <v>1624</v>
      </c>
      <c r="P265" t="s">
        <v>839</v>
      </c>
      <c r="Q265" t="s">
        <v>840</v>
      </c>
      <c r="R265" t="s">
        <v>1627</v>
      </c>
      <c r="S265" s="12">
        <v>68330</v>
      </c>
      <c r="T265" s="9" t="s">
        <v>1628</v>
      </c>
      <c r="U265">
        <v>1.5869603395287575</v>
      </c>
      <c r="V265" t="str">
        <f t="shared" si="6"/>
        <v>D5</v>
      </c>
    </row>
    <row r="266" spans="1:22" x14ac:dyDescent="0.25">
      <c r="A266" s="6" t="s">
        <v>841</v>
      </c>
      <c r="B266" t="s">
        <v>842</v>
      </c>
      <c r="C266" t="s">
        <v>843</v>
      </c>
      <c r="D266" t="s">
        <v>1616</v>
      </c>
      <c r="E266" t="s">
        <v>1617</v>
      </c>
      <c r="F266" t="s">
        <v>1618</v>
      </c>
      <c r="G266" t="s">
        <v>1632</v>
      </c>
      <c r="H266" s="7">
        <v>755235</v>
      </c>
      <c r="I266" s="8">
        <v>4508663</v>
      </c>
      <c r="J266" t="s">
        <v>1660</v>
      </c>
      <c r="K266" t="s">
        <v>1660</v>
      </c>
      <c r="L266" t="s">
        <v>844</v>
      </c>
      <c r="M266" t="s">
        <v>845</v>
      </c>
      <c r="N266" t="s">
        <v>846</v>
      </c>
      <c r="O266" s="9" t="s">
        <v>1624</v>
      </c>
      <c r="P266" t="s">
        <v>847</v>
      </c>
      <c r="Q266" t="s">
        <v>848</v>
      </c>
      <c r="R266" t="s">
        <v>1627</v>
      </c>
      <c r="S266" s="12">
        <v>507378</v>
      </c>
      <c r="T266" s="9" t="s">
        <v>1628</v>
      </c>
      <c r="U266">
        <v>0.15833954172234507</v>
      </c>
      <c r="V266" t="str">
        <f t="shared" si="6"/>
        <v>D8</v>
      </c>
    </row>
    <row r="267" spans="1:22" x14ac:dyDescent="0.25">
      <c r="A267" s="6" t="s">
        <v>849</v>
      </c>
      <c r="B267" t="s">
        <v>850</v>
      </c>
      <c r="C267" t="s">
        <v>851</v>
      </c>
      <c r="D267" t="s">
        <v>1673</v>
      </c>
      <c r="E267" t="s">
        <v>1617</v>
      </c>
      <c r="F267" t="s">
        <v>1618</v>
      </c>
      <c r="G267" t="s">
        <v>1674</v>
      </c>
      <c r="H267" s="7">
        <v>142659</v>
      </c>
      <c r="I267" s="8">
        <v>4439451</v>
      </c>
      <c r="J267" t="s">
        <v>1650</v>
      </c>
      <c r="K267" t="s">
        <v>1651</v>
      </c>
      <c r="L267" t="s">
        <v>1623</v>
      </c>
      <c r="M267" t="s">
        <v>1623</v>
      </c>
      <c r="N267" t="s">
        <v>1623</v>
      </c>
      <c r="O267" s="9" t="s">
        <v>1624</v>
      </c>
      <c r="P267" t="s">
        <v>852</v>
      </c>
      <c r="Q267" t="s">
        <v>853</v>
      </c>
      <c r="R267" t="s">
        <v>1627</v>
      </c>
      <c r="S267" s="12">
        <v>62180</v>
      </c>
      <c r="T267" s="9" t="s">
        <v>1628</v>
      </c>
      <c r="U267">
        <v>0.27616596976519781</v>
      </c>
      <c r="V267" t="str">
        <f t="shared" si="6"/>
        <v>D5</v>
      </c>
    </row>
    <row r="268" spans="1:22" x14ac:dyDescent="0.25">
      <c r="A268" s="6" t="s">
        <v>854</v>
      </c>
      <c r="B268" t="s">
        <v>855</v>
      </c>
      <c r="C268" t="s">
        <v>856</v>
      </c>
      <c r="D268" t="s">
        <v>1616</v>
      </c>
      <c r="E268" t="s">
        <v>1617</v>
      </c>
      <c r="F268" t="s">
        <v>1618</v>
      </c>
      <c r="G268" t="s">
        <v>1619</v>
      </c>
      <c r="H268" s="7">
        <v>885562</v>
      </c>
      <c r="I268" s="8">
        <v>5220193</v>
      </c>
      <c r="J268" t="s">
        <v>1621</v>
      </c>
      <c r="K268" t="s">
        <v>1622</v>
      </c>
      <c r="L268" t="s">
        <v>1623</v>
      </c>
      <c r="M268" t="s">
        <v>1623</v>
      </c>
      <c r="N268" t="s">
        <v>1623</v>
      </c>
      <c r="O268" s="9" t="s">
        <v>1624</v>
      </c>
      <c r="P268" t="s">
        <v>857</v>
      </c>
      <c r="Q268" t="s">
        <v>858</v>
      </c>
      <c r="R268" t="s">
        <v>1627</v>
      </c>
      <c r="S268" s="12">
        <v>18800</v>
      </c>
      <c r="T268" s="9" t="s">
        <v>1628</v>
      </c>
      <c r="U268">
        <v>0.3374468085106383</v>
      </c>
      <c r="V268" t="str">
        <f t="shared" si="6"/>
        <v>D3</v>
      </c>
    </row>
    <row r="269" spans="1:22" x14ac:dyDescent="0.25">
      <c r="A269" s="6" t="s">
        <v>859</v>
      </c>
      <c r="B269" t="s">
        <v>860</v>
      </c>
      <c r="C269" t="s">
        <v>861</v>
      </c>
      <c r="D269" t="s">
        <v>1616</v>
      </c>
      <c r="E269" t="s">
        <v>1617</v>
      </c>
      <c r="F269" t="s">
        <v>1618</v>
      </c>
      <c r="G269" t="s">
        <v>1632</v>
      </c>
      <c r="H269" s="7">
        <v>289173</v>
      </c>
      <c r="I269" s="8">
        <v>5967876</v>
      </c>
      <c r="J269" t="s">
        <v>1660</v>
      </c>
      <c r="K269" t="s">
        <v>1660</v>
      </c>
      <c r="L269" t="s">
        <v>862</v>
      </c>
      <c r="M269" t="s">
        <v>863</v>
      </c>
      <c r="N269" t="s">
        <v>864</v>
      </c>
      <c r="O269" s="9" t="s">
        <v>1624</v>
      </c>
      <c r="P269" t="s">
        <v>865</v>
      </c>
      <c r="Q269" t="s">
        <v>866</v>
      </c>
      <c r="R269" t="s">
        <v>1627</v>
      </c>
      <c r="S269" s="12">
        <v>301439</v>
      </c>
      <c r="T269" s="9" t="s">
        <v>1628</v>
      </c>
      <c r="U269">
        <v>0.13281625801571795</v>
      </c>
      <c r="V269" t="str">
        <f t="shared" si="6"/>
        <v>D7</v>
      </c>
    </row>
    <row r="270" spans="1:22" x14ac:dyDescent="0.25">
      <c r="A270" s="6" t="s">
        <v>867</v>
      </c>
      <c r="B270" t="s">
        <v>868</v>
      </c>
      <c r="C270" t="s">
        <v>869</v>
      </c>
      <c r="D270" t="s">
        <v>1616</v>
      </c>
      <c r="E270" t="s">
        <v>1617</v>
      </c>
      <c r="F270" t="s">
        <v>1618</v>
      </c>
      <c r="G270" t="s">
        <v>1649</v>
      </c>
      <c r="H270" s="7">
        <v>504524</v>
      </c>
      <c r="I270" s="8">
        <v>5489916</v>
      </c>
      <c r="J270" t="s">
        <v>1666</v>
      </c>
      <c r="K270" t="s">
        <v>1667</v>
      </c>
      <c r="L270" t="s">
        <v>1623</v>
      </c>
      <c r="M270" t="s">
        <v>1623</v>
      </c>
      <c r="N270" t="s">
        <v>1623</v>
      </c>
      <c r="O270" s="9" t="s">
        <v>1624</v>
      </c>
      <c r="P270" t="s">
        <v>870</v>
      </c>
      <c r="Q270" t="s">
        <v>871</v>
      </c>
      <c r="R270" t="s">
        <v>1627</v>
      </c>
      <c r="S270" s="12">
        <v>244625</v>
      </c>
      <c r="T270" s="9" t="s">
        <v>1628</v>
      </c>
      <c r="U270">
        <v>0.93401328564128772</v>
      </c>
      <c r="V270" t="str">
        <f t="shared" si="6"/>
        <v>D7</v>
      </c>
    </row>
    <row r="271" spans="1:22" x14ac:dyDescent="0.25">
      <c r="A271" s="6" t="s">
        <v>872</v>
      </c>
      <c r="B271" t="s">
        <v>873</v>
      </c>
      <c r="C271" t="s">
        <v>874</v>
      </c>
      <c r="D271" t="s">
        <v>1616</v>
      </c>
      <c r="E271" t="s">
        <v>1617</v>
      </c>
      <c r="F271" t="s">
        <v>1618</v>
      </c>
      <c r="G271" t="s">
        <v>1632</v>
      </c>
      <c r="H271" s="7">
        <v>916063</v>
      </c>
      <c r="I271" s="8">
        <v>7409105</v>
      </c>
      <c r="J271" t="s">
        <v>1633</v>
      </c>
      <c r="K271" t="s">
        <v>1640</v>
      </c>
      <c r="L271" t="s">
        <v>1623</v>
      </c>
      <c r="M271" t="s">
        <v>1623</v>
      </c>
      <c r="N271" t="s">
        <v>1623</v>
      </c>
      <c r="O271" s="9" t="s">
        <v>1624</v>
      </c>
      <c r="P271" t="s">
        <v>875</v>
      </c>
      <c r="Q271" t="s">
        <v>876</v>
      </c>
      <c r="R271" t="s">
        <v>1627</v>
      </c>
      <c r="S271" s="12">
        <v>224390</v>
      </c>
      <c r="T271" s="9" t="s">
        <v>1628</v>
      </c>
      <c r="U271">
        <v>0.82448415704799682</v>
      </c>
      <c r="V271" t="str">
        <f t="shared" si="6"/>
        <v>D7</v>
      </c>
    </row>
    <row r="272" spans="1:22" x14ac:dyDescent="0.25">
      <c r="A272" s="6" t="s">
        <v>877</v>
      </c>
      <c r="B272" t="s">
        <v>878</v>
      </c>
      <c r="C272" t="s">
        <v>879</v>
      </c>
      <c r="D272" t="s">
        <v>2040</v>
      </c>
      <c r="E272" t="s">
        <v>1617</v>
      </c>
      <c r="F272" t="s">
        <v>1618</v>
      </c>
      <c r="G272" t="s">
        <v>2041</v>
      </c>
      <c r="H272" s="7">
        <v>692500</v>
      </c>
      <c r="I272" s="8">
        <v>5646971</v>
      </c>
      <c r="J272" t="s">
        <v>1621</v>
      </c>
      <c r="K272" t="s">
        <v>1692</v>
      </c>
      <c r="L272" t="s">
        <v>1623</v>
      </c>
      <c r="M272" t="s">
        <v>1623</v>
      </c>
      <c r="N272" t="s">
        <v>1623</v>
      </c>
      <c r="O272" s="9" t="s">
        <v>1624</v>
      </c>
      <c r="P272" t="s">
        <v>880</v>
      </c>
      <c r="Q272" t="s">
        <v>881</v>
      </c>
      <c r="R272" t="s">
        <v>1627</v>
      </c>
      <c r="S272" s="12">
        <v>14671</v>
      </c>
      <c r="T272" s="9" t="s">
        <v>1628</v>
      </c>
      <c r="U272">
        <v>1.092631722445641</v>
      </c>
      <c r="V272" t="str">
        <f t="shared" si="6"/>
        <v>D2</v>
      </c>
    </row>
    <row r="273" spans="1:22" x14ac:dyDescent="0.25">
      <c r="A273" s="6" t="s">
        <v>882</v>
      </c>
      <c r="B273" t="s">
        <v>883</v>
      </c>
      <c r="C273" t="s">
        <v>884</v>
      </c>
      <c r="D273" t="s">
        <v>1616</v>
      </c>
      <c r="E273" t="s">
        <v>1617</v>
      </c>
      <c r="F273" t="s">
        <v>1618</v>
      </c>
      <c r="G273" t="s">
        <v>1649</v>
      </c>
      <c r="H273" s="7">
        <v>916658</v>
      </c>
      <c r="I273" s="8">
        <v>4061412</v>
      </c>
      <c r="J273" t="s">
        <v>1621</v>
      </c>
      <c r="K273" t="s">
        <v>1622</v>
      </c>
      <c r="L273" t="s">
        <v>885</v>
      </c>
      <c r="M273" t="s">
        <v>886</v>
      </c>
      <c r="N273" t="s">
        <v>887</v>
      </c>
      <c r="O273" s="9" t="s">
        <v>1624</v>
      </c>
      <c r="P273" t="s">
        <v>888</v>
      </c>
      <c r="Q273" t="s">
        <v>889</v>
      </c>
      <c r="R273" t="s">
        <v>1627</v>
      </c>
      <c r="S273" s="12">
        <v>32601410</v>
      </c>
      <c r="T273" s="9" t="s">
        <v>1628</v>
      </c>
      <c r="U273">
        <v>0.14404284968042794</v>
      </c>
      <c r="V273" t="str">
        <f t="shared" si="6"/>
        <v>D10</v>
      </c>
    </row>
    <row r="274" spans="1:22" x14ac:dyDescent="0.25">
      <c r="A274" s="6" t="s">
        <v>890</v>
      </c>
      <c r="B274" t="s">
        <v>891</v>
      </c>
      <c r="C274" t="s">
        <v>892</v>
      </c>
      <c r="D274" t="s">
        <v>1616</v>
      </c>
      <c r="E274" t="s">
        <v>1617</v>
      </c>
      <c r="F274" t="s">
        <v>1618</v>
      </c>
      <c r="G274" t="s">
        <v>1619</v>
      </c>
      <c r="H274" s="7">
        <v>539958</v>
      </c>
      <c r="I274" s="8">
        <v>4562067</v>
      </c>
      <c r="J274" t="s">
        <v>1633</v>
      </c>
      <c r="K274" t="s">
        <v>1640</v>
      </c>
      <c r="L274" t="s">
        <v>1623</v>
      </c>
      <c r="M274" t="s">
        <v>1623</v>
      </c>
      <c r="N274" t="s">
        <v>1623</v>
      </c>
      <c r="O274" s="9" t="s">
        <v>1624</v>
      </c>
      <c r="P274" t="s">
        <v>893</v>
      </c>
      <c r="Q274" t="s">
        <v>894</v>
      </c>
      <c r="R274" t="s">
        <v>1627</v>
      </c>
      <c r="S274" s="12">
        <v>21254</v>
      </c>
      <c r="T274" s="9" t="s">
        <v>1628</v>
      </c>
      <c r="U274">
        <v>2.3197045262068317</v>
      </c>
      <c r="V274" t="str">
        <f t="shared" si="6"/>
        <v>D3</v>
      </c>
    </row>
    <row r="275" spans="1:22" x14ac:dyDescent="0.25">
      <c r="A275" s="6" t="s">
        <v>895</v>
      </c>
      <c r="B275" t="s">
        <v>896</v>
      </c>
      <c r="C275" t="s">
        <v>897</v>
      </c>
      <c r="D275" t="s">
        <v>2040</v>
      </c>
      <c r="E275" t="s">
        <v>1617</v>
      </c>
      <c r="F275" t="s">
        <v>1618</v>
      </c>
      <c r="G275" t="s">
        <v>2041</v>
      </c>
      <c r="H275" s="7">
        <v>308107</v>
      </c>
      <c r="I275" s="8">
        <v>4117359</v>
      </c>
      <c r="J275" t="s">
        <v>1633</v>
      </c>
      <c r="K275" t="s">
        <v>1640</v>
      </c>
      <c r="L275" t="s">
        <v>1623</v>
      </c>
      <c r="M275" t="s">
        <v>1623</v>
      </c>
      <c r="N275" t="s">
        <v>1623</v>
      </c>
      <c r="O275" s="9" t="s">
        <v>1624</v>
      </c>
      <c r="P275" t="s">
        <v>898</v>
      </c>
      <c r="Q275" t="s">
        <v>899</v>
      </c>
      <c r="R275" t="s">
        <v>1627</v>
      </c>
      <c r="S275" s="12">
        <v>5960</v>
      </c>
      <c r="T275" s="9" t="s">
        <v>1628</v>
      </c>
      <c r="U275">
        <v>1.4053691275167786</v>
      </c>
      <c r="V275" t="str">
        <f t="shared" si="6"/>
        <v>D1</v>
      </c>
    </row>
    <row r="276" spans="1:22" x14ac:dyDescent="0.25">
      <c r="A276" s="6" t="s">
        <v>900</v>
      </c>
      <c r="B276" t="s">
        <v>901</v>
      </c>
      <c r="C276" t="s">
        <v>902</v>
      </c>
      <c r="D276" t="s">
        <v>1616</v>
      </c>
      <c r="E276" t="s">
        <v>1617</v>
      </c>
      <c r="F276" t="s">
        <v>1618</v>
      </c>
      <c r="G276" t="s">
        <v>1632</v>
      </c>
      <c r="H276" s="7">
        <v>289205</v>
      </c>
      <c r="I276" s="8" t="s">
        <v>903</v>
      </c>
      <c r="J276" t="s">
        <v>1621</v>
      </c>
      <c r="K276" t="s">
        <v>1622</v>
      </c>
      <c r="L276" t="s">
        <v>904</v>
      </c>
      <c r="M276" t="s">
        <v>905</v>
      </c>
      <c r="N276" t="s">
        <v>1832</v>
      </c>
      <c r="O276" s="9" t="s">
        <v>1624</v>
      </c>
      <c r="P276" t="s">
        <v>906</v>
      </c>
      <c r="Q276" t="s">
        <v>907</v>
      </c>
      <c r="R276" t="s">
        <v>1627</v>
      </c>
      <c r="S276" s="12">
        <v>34577</v>
      </c>
      <c r="T276" s="9" t="s">
        <v>1628</v>
      </c>
      <c r="U276">
        <v>0.43242617925210403</v>
      </c>
      <c r="V276" t="str">
        <f t="shared" si="6"/>
        <v>D4</v>
      </c>
    </row>
    <row r="277" spans="1:22" x14ac:dyDescent="0.25">
      <c r="A277" s="6" t="s">
        <v>908</v>
      </c>
      <c r="B277" t="s">
        <v>909</v>
      </c>
      <c r="C277" t="s">
        <v>910</v>
      </c>
      <c r="D277" t="s">
        <v>1673</v>
      </c>
      <c r="E277" t="s">
        <v>1617</v>
      </c>
      <c r="F277" t="s">
        <v>1618</v>
      </c>
      <c r="G277" t="s">
        <v>1674</v>
      </c>
      <c r="H277" s="7">
        <v>672521</v>
      </c>
      <c r="I277" s="8">
        <v>4018720</v>
      </c>
      <c r="J277" t="s">
        <v>1650</v>
      </c>
      <c r="K277" t="s">
        <v>1686</v>
      </c>
      <c r="L277" t="s">
        <v>1623</v>
      </c>
      <c r="M277" t="s">
        <v>1623</v>
      </c>
      <c r="N277" t="s">
        <v>1623</v>
      </c>
      <c r="O277" s="9" t="s">
        <v>1624</v>
      </c>
      <c r="P277" t="s">
        <v>911</v>
      </c>
      <c r="Q277" t="s">
        <v>912</v>
      </c>
      <c r="R277" t="s">
        <v>1627</v>
      </c>
      <c r="S277" s="12">
        <v>60611</v>
      </c>
      <c r="T277" s="9" t="s">
        <v>1628</v>
      </c>
      <c r="U277">
        <v>5.9741631057068846E-2</v>
      </c>
      <c r="V277" t="str">
        <f t="shared" si="6"/>
        <v>D5</v>
      </c>
    </row>
    <row r="278" spans="1:22" x14ac:dyDescent="0.25">
      <c r="A278" s="6" t="s">
        <v>913</v>
      </c>
      <c r="B278" t="s">
        <v>914</v>
      </c>
      <c r="C278" t="s">
        <v>915</v>
      </c>
      <c r="D278" t="s">
        <v>1616</v>
      </c>
      <c r="E278" t="s">
        <v>1617</v>
      </c>
      <c r="F278" t="s">
        <v>1618</v>
      </c>
      <c r="G278" t="s">
        <v>1619</v>
      </c>
      <c r="H278" s="7">
        <v>936724</v>
      </c>
      <c r="I278" s="8">
        <v>4561116</v>
      </c>
      <c r="J278" t="s">
        <v>1621</v>
      </c>
      <c r="K278" t="s">
        <v>1692</v>
      </c>
      <c r="L278" t="s">
        <v>1623</v>
      </c>
      <c r="M278" t="s">
        <v>1623</v>
      </c>
      <c r="N278" t="s">
        <v>1623</v>
      </c>
      <c r="O278" s="9" t="s">
        <v>1624</v>
      </c>
      <c r="P278" t="s">
        <v>916</v>
      </c>
      <c r="Q278" t="s">
        <v>917</v>
      </c>
      <c r="R278" t="s">
        <v>1627</v>
      </c>
      <c r="S278" s="12">
        <v>49598</v>
      </c>
      <c r="T278" s="9" t="s">
        <v>1628</v>
      </c>
      <c r="U278">
        <v>0.81934755433686846</v>
      </c>
      <c r="V278" t="str">
        <f t="shared" si="6"/>
        <v>D4</v>
      </c>
    </row>
    <row r="279" spans="1:22" x14ac:dyDescent="0.25">
      <c r="A279" s="6" t="s">
        <v>918</v>
      </c>
      <c r="B279" t="s">
        <v>919</v>
      </c>
      <c r="C279" t="s">
        <v>920</v>
      </c>
      <c r="D279" t="s">
        <v>1616</v>
      </c>
      <c r="E279" t="s">
        <v>1617</v>
      </c>
      <c r="F279" t="s">
        <v>1618</v>
      </c>
      <c r="G279" t="s">
        <v>1632</v>
      </c>
      <c r="H279" s="7">
        <v>772644</v>
      </c>
      <c r="I279" s="8">
        <v>5724048</v>
      </c>
      <c r="J279" t="s">
        <v>1666</v>
      </c>
      <c r="K279" t="s">
        <v>1667</v>
      </c>
      <c r="L279" t="s">
        <v>1623</v>
      </c>
      <c r="M279" t="s">
        <v>1623</v>
      </c>
      <c r="N279" t="s">
        <v>1623</v>
      </c>
      <c r="O279" s="9" t="s">
        <v>1624</v>
      </c>
      <c r="P279" t="s">
        <v>921</v>
      </c>
      <c r="Q279" t="s">
        <v>922</v>
      </c>
      <c r="R279" t="s">
        <v>1627</v>
      </c>
      <c r="S279" s="12">
        <v>962463</v>
      </c>
      <c r="T279" s="9" t="s">
        <v>1628</v>
      </c>
      <c r="U279">
        <v>0.27238449685858052</v>
      </c>
      <c r="V279" t="str">
        <f t="shared" si="6"/>
        <v>D9</v>
      </c>
    </row>
    <row r="280" spans="1:22" x14ac:dyDescent="0.25">
      <c r="A280" s="6" t="s">
        <v>923</v>
      </c>
      <c r="B280" t="s">
        <v>924</v>
      </c>
      <c r="C280" t="s">
        <v>925</v>
      </c>
      <c r="D280" t="s">
        <v>1616</v>
      </c>
      <c r="E280" t="s">
        <v>1617</v>
      </c>
      <c r="F280" t="s">
        <v>1618</v>
      </c>
      <c r="G280" t="s">
        <v>1649</v>
      </c>
      <c r="H280" s="7">
        <v>505969</v>
      </c>
      <c r="I280" s="8" t="s">
        <v>926</v>
      </c>
      <c r="J280" t="s">
        <v>2068</v>
      </c>
      <c r="K280" t="s">
        <v>2068</v>
      </c>
      <c r="L280" t="s">
        <v>927</v>
      </c>
      <c r="M280" t="s">
        <v>928</v>
      </c>
      <c r="N280" t="s">
        <v>452</v>
      </c>
      <c r="O280" s="9" t="s">
        <v>1624</v>
      </c>
      <c r="P280" t="s">
        <v>929</v>
      </c>
      <c r="Q280" t="s">
        <v>930</v>
      </c>
      <c r="R280" t="s">
        <v>1627</v>
      </c>
      <c r="S280" s="12">
        <v>60425</v>
      </c>
      <c r="T280" s="9" t="s">
        <v>1628</v>
      </c>
      <c r="U280">
        <v>1.0635333057509309</v>
      </c>
      <c r="V280" t="str">
        <f t="shared" si="6"/>
        <v>D5</v>
      </c>
    </row>
    <row r="281" spans="1:22" x14ac:dyDescent="0.25">
      <c r="A281" s="6" t="s">
        <v>931</v>
      </c>
      <c r="B281" t="s">
        <v>932</v>
      </c>
      <c r="C281" t="s">
        <v>933</v>
      </c>
      <c r="D281" t="s">
        <v>1616</v>
      </c>
      <c r="E281" t="s">
        <v>1617</v>
      </c>
      <c r="F281" t="s">
        <v>1618</v>
      </c>
      <c r="G281" t="s">
        <v>1619</v>
      </c>
      <c r="H281" s="7">
        <v>539992</v>
      </c>
      <c r="I281" s="8">
        <v>4574341</v>
      </c>
      <c r="J281" t="s">
        <v>1666</v>
      </c>
      <c r="K281" t="s">
        <v>1667</v>
      </c>
      <c r="L281" t="s">
        <v>1623</v>
      </c>
      <c r="M281" t="s">
        <v>1623</v>
      </c>
      <c r="N281" t="s">
        <v>1623</v>
      </c>
      <c r="O281" s="9" t="s">
        <v>1624</v>
      </c>
      <c r="P281" t="s">
        <v>934</v>
      </c>
      <c r="Q281" t="s">
        <v>935</v>
      </c>
      <c r="R281" t="s">
        <v>1627</v>
      </c>
      <c r="S281" s="12">
        <v>7388</v>
      </c>
      <c r="T281" s="9" t="s">
        <v>1628</v>
      </c>
      <c r="U281">
        <v>2.7267190037899298</v>
      </c>
      <c r="V281" t="str">
        <f t="shared" si="6"/>
        <v>D1</v>
      </c>
    </row>
    <row r="282" spans="1:22" x14ac:dyDescent="0.25">
      <c r="A282" s="6" t="s">
        <v>936</v>
      </c>
      <c r="B282" t="s">
        <v>937</v>
      </c>
      <c r="C282" t="s">
        <v>938</v>
      </c>
      <c r="D282" t="s">
        <v>1616</v>
      </c>
      <c r="E282" t="s">
        <v>1617</v>
      </c>
      <c r="F282" t="s">
        <v>1618</v>
      </c>
      <c r="G282" t="s">
        <v>1619</v>
      </c>
      <c r="H282" s="7">
        <v>756231</v>
      </c>
      <c r="I282" s="8">
        <v>4479468</v>
      </c>
      <c r="J282" t="s">
        <v>1660</v>
      </c>
      <c r="K282" t="s">
        <v>1660</v>
      </c>
      <c r="L282" t="s">
        <v>1623</v>
      </c>
      <c r="M282" t="s">
        <v>1623</v>
      </c>
      <c r="N282" t="s">
        <v>1623</v>
      </c>
      <c r="O282" s="9" t="s">
        <v>1624</v>
      </c>
      <c r="P282" t="s">
        <v>939</v>
      </c>
      <c r="Q282" t="s">
        <v>940</v>
      </c>
      <c r="R282" t="s">
        <v>1627</v>
      </c>
      <c r="S282" s="12">
        <v>26152</v>
      </c>
      <c r="T282" s="9" t="s">
        <v>1628</v>
      </c>
      <c r="U282">
        <v>0.38188283878862039</v>
      </c>
      <c r="V282" t="str">
        <f t="shared" si="6"/>
        <v>D3</v>
      </c>
    </row>
    <row r="283" spans="1:22" x14ac:dyDescent="0.25">
      <c r="A283" s="6" t="s">
        <v>941</v>
      </c>
      <c r="B283" t="s">
        <v>942</v>
      </c>
      <c r="C283" t="s">
        <v>943</v>
      </c>
      <c r="D283" t="s">
        <v>1616</v>
      </c>
      <c r="E283" t="s">
        <v>1617</v>
      </c>
      <c r="F283" t="s">
        <v>1618</v>
      </c>
      <c r="G283" t="s">
        <v>1619</v>
      </c>
      <c r="H283" s="7">
        <v>673881</v>
      </c>
      <c r="I283" s="8">
        <v>5465381</v>
      </c>
      <c r="J283" t="s">
        <v>1621</v>
      </c>
      <c r="K283" t="s">
        <v>1979</v>
      </c>
      <c r="L283" t="s">
        <v>944</v>
      </c>
      <c r="M283" t="s">
        <v>945</v>
      </c>
      <c r="N283" t="s">
        <v>1735</v>
      </c>
      <c r="O283" s="9" t="s">
        <v>1624</v>
      </c>
      <c r="P283" t="s">
        <v>946</v>
      </c>
      <c r="Q283" t="s">
        <v>947</v>
      </c>
      <c r="R283" t="s">
        <v>1627</v>
      </c>
      <c r="S283" s="12">
        <v>3546</v>
      </c>
      <c r="T283" s="9" t="s">
        <v>1628</v>
      </c>
      <c r="U283">
        <v>0.5806542583192329</v>
      </c>
      <c r="V283" t="str">
        <f t="shared" si="6"/>
        <v>D1</v>
      </c>
    </row>
    <row r="284" spans="1:22" x14ac:dyDescent="0.25">
      <c r="A284" s="6" t="s">
        <v>948</v>
      </c>
      <c r="B284" t="s">
        <v>949</v>
      </c>
      <c r="C284" t="s">
        <v>950</v>
      </c>
      <c r="D284" t="s">
        <v>1616</v>
      </c>
      <c r="E284" t="s">
        <v>1617</v>
      </c>
      <c r="F284" t="s">
        <v>1618</v>
      </c>
      <c r="G284" t="s">
        <v>1619</v>
      </c>
      <c r="H284" s="7">
        <v>682870</v>
      </c>
      <c r="I284" s="8">
        <v>5483703</v>
      </c>
      <c r="J284" t="s">
        <v>1650</v>
      </c>
      <c r="K284" t="s">
        <v>1686</v>
      </c>
      <c r="L284" t="s">
        <v>1623</v>
      </c>
      <c r="M284" t="s">
        <v>1623</v>
      </c>
      <c r="N284" t="s">
        <v>1623</v>
      </c>
      <c r="O284" s="9" t="s">
        <v>1624</v>
      </c>
      <c r="P284" t="s">
        <v>951</v>
      </c>
      <c r="Q284" t="s">
        <v>952</v>
      </c>
      <c r="R284" t="s">
        <v>1627</v>
      </c>
      <c r="S284" s="12">
        <v>31875</v>
      </c>
      <c r="T284" s="9" t="s">
        <v>1628</v>
      </c>
      <c r="U284">
        <v>0.55821176470588241</v>
      </c>
      <c r="V284" t="str">
        <f t="shared" si="6"/>
        <v>D4</v>
      </c>
    </row>
    <row r="285" spans="1:22" x14ac:dyDescent="0.25">
      <c r="A285" s="6" t="s">
        <v>953</v>
      </c>
      <c r="B285" t="s">
        <v>954</v>
      </c>
      <c r="C285" t="s">
        <v>955</v>
      </c>
      <c r="D285" t="s">
        <v>1616</v>
      </c>
      <c r="E285" t="s">
        <v>1617</v>
      </c>
      <c r="F285" t="s">
        <v>1618</v>
      </c>
      <c r="G285" t="s">
        <v>1632</v>
      </c>
      <c r="H285" s="7">
        <v>936590</v>
      </c>
      <c r="I285" s="8">
        <v>5481202</v>
      </c>
      <c r="J285" t="s">
        <v>1666</v>
      </c>
      <c r="K285" t="s">
        <v>1667</v>
      </c>
      <c r="L285" t="s">
        <v>956</v>
      </c>
      <c r="M285" t="s">
        <v>957</v>
      </c>
      <c r="N285" t="s">
        <v>452</v>
      </c>
      <c r="O285" s="9" t="s">
        <v>1624</v>
      </c>
      <c r="P285" t="s">
        <v>958</v>
      </c>
      <c r="Q285" t="s">
        <v>959</v>
      </c>
      <c r="R285" t="s">
        <v>1627</v>
      </c>
      <c r="S285" s="12">
        <v>588816</v>
      </c>
      <c r="T285" s="9" t="s">
        <v>1628</v>
      </c>
      <c r="U285">
        <v>0.52529143229803543</v>
      </c>
      <c r="V285" t="str">
        <f t="shared" si="6"/>
        <v>D8</v>
      </c>
    </row>
    <row r="286" spans="1:22" x14ac:dyDescent="0.25">
      <c r="A286" s="6" t="s">
        <v>960</v>
      </c>
      <c r="B286" t="s">
        <v>961</v>
      </c>
      <c r="C286" t="s">
        <v>962</v>
      </c>
      <c r="D286" t="s">
        <v>1616</v>
      </c>
      <c r="E286" t="s">
        <v>1617</v>
      </c>
      <c r="F286" t="s">
        <v>1618</v>
      </c>
      <c r="G286" t="s">
        <v>1649</v>
      </c>
      <c r="H286" s="7">
        <v>143198</v>
      </c>
      <c r="I286" s="8">
        <v>5993901</v>
      </c>
      <c r="J286" t="s">
        <v>1650</v>
      </c>
      <c r="K286" t="s">
        <v>1686</v>
      </c>
      <c r="L286" t="s">
        <v>963</v>
      </c>
      <c r="M286" t="s">
        <v>964</v>
      </c>
      <c r="N286" t="s">
        <v>1887</v>
      </c>
      <c r="O286" s="9" t="s">
        <v>1624</v>
      </c>
      <c r="P286" t="s">
        <v>965</v>
      </c>
      <c r="Q286" t="s">
        <v>966</v>
      </c>
      <c r="R286" t="s">
        <v>1627</v>
      </c>
      <c r="S286" s="12">
        <v>5187255</v>
      </c>
      <c r="T286" s="9" t="s">
        <v>1628</v>
      </c>
      <c r="U286">
        <v>3.8008542090180647E-2</v>
      </c>
      <c r="V286" t="str">
        <f t="shared" si="6"/>
        <v>D10</v>
      </c>
    </row>
    <row r="287" spans="1:22" x14ac:dyDescent="0.25">
      <c r="A287" s="6" t="s">
        <v>967</v>
      </c>
      <c r="B287" t="s">
        <v>968</v>
      </c>
      <c r="C287" t="s">
        <v>969</v>
      </c>
      <c r="D287" t="s">
        <v>1616</v>
      </c>
      <c r="E287" t="s">
        <v>1617</v>
      </c>
      <c r="F287" t="s">
        <v>1618</v>
      </c>
      <c r="G287" t="s">
        <v>1632</v>
      </c>
      <c r="H287" s="7">
        <v>142677</v>
      </c>
      <c r="I287" s="8">
        <v>4569530</v>
      </c>
      <c r="J287" t="s">
        <v>1621</v>
      </c>
      <c r="K287" t="s">
        <v>1979</v>
      </c>
      <c r="L287" t="s">
        <v>1623</v>
      </c>
      <c r="M287" t="s">
        <v>1623</v>
      </c>
      <c r="N287" t="s">
        <v>1623</v>
      </c>
      <c r="O287" s="9" t="s">
        <v>1624</v>
      </c>
      <c r="P287" t="s">
        <v>970</v>
      </c>
      <c r="Q287" t="s">
        <v>971</v>
      </c>
      <c r="R287" t="s">
        <v>1627</v>
      </c>
      <c r="S287" s="12">
        <v>78803</v>
      </c>
      <c r="T287" s="9" t="s">
        <v>1628</v>
      </c>
      <c r="U287">
        <v>0.89362080123853149</v>
      </c>
      <c r="V287" t="str">
        <f t="shared" si="6"/>
        <v>D5</v>
      </c>
    </row>
    <row r="288" spans="1:22" x14ac:dyDescent="0.25">
      <c r="A288" s="6" t="s">
        <v>972</v>
      </c>
      <c r="B288" t="s">
        <v>973</v>
      </c>
      <c r="C288" t="s">
        <v>974</v>
      </c>
      <c r="D288" t="s">
        <v>1616</v>
      </c>
      <c r="E288" t="s">
        <v>1617</v>
      </c>
      <c r="F288" t="s">
        <v>1618</v>
      </c>
      <c r="G288" t="s">
        <v>1649</v>
      </c>
      <c r="H288" s="7">
        <v>912397</v>
      </c>
      <c r="I288" s="8">
        <v>4588364</v>
      </c>
      <c r="J288" t="s">
        <v>1621</v>
      </c>
      <c r="K288" t="s">
        <v>1979</v>
      </c>
      <c r="L288" t="s">
        <v>975</v>
      </c>
      <c r="M288" t="s">
        <v>976</v>
      </c>
      <c r="N288" t="s">
        <v>977</v>
      </c>
      <c r="O288" s="9" t="s">
        <v>1624</v>
      </c>
      <c r="P288" t="s">
        <v>978</v>
      </c>
      <c r="Q288" t="s">
        <v>979</v>
      </c>
      <c r="R288" t="s">
        <v>1627</v>
      </c>
      <c r="S288" s="12">
        <v>5044738</v>
      </c>
      <c r="T288" s="9" t="s">
        <v>1628</v>
      </c>
      <c r="U288">
        <v>0.73245647246695467</v>
      </c>
      <c r="V288" t="str">
        <f t="shared" si="6"/>
        <v>D10</v>
      </c>
    </row>
    <row r="289" spans="1:22" x14ac:dyDescent="0.25">
      <c r="A289" s="6" t="s">
        <v>980</v>
      </c>
      <c r="B289" t="s">
        <v>981</v>
      </c>
      <c r="C289" t="s">
        <v>982</v>
      </c>
      <c r="D289" t="s">
        <v>1616</v>
      </c>
      <c r="E289" t="s">
        <v>1617</v>
      </c>
      <c r="F289" t="s">
        <v>1618</v>
      </c>
      <c r="G289" t="s">
        <v>1619</v>
      </c>
      <c r="H289" s="7">
        <v>264735</v>
      </c>
      <c r="I289" s="8">
        <v>4452470</v>
      </c>
      <c r="J289" t="s">
        <v>1660</v>
      </c>
      <c r="K289" t="s">
        <v>1660</v>
      </c>
      <c r="L289" t="s">
        <v>983</v>
      </c>
      <c r="M289" t="s">
        <v>984</v>
      </c>
      <c r="N289" t="s">
        <v>1810</v>
      </c>
      <c r="O289" s="9" t="s">
        <v>1624</v>
      </c>
      <c r="P289" t="s">
        <v>985</v>
      </c>
      <c r="Q289" t="s">
        <v>986</v>
      </c>
      <c r="R289" t="s">
        <v>1627</v>
      </c>
      <c r="S289" s="12">
        <v>69185</v>
      </c>
      <c r="T289" s="9" t="s">
        <v>1628</v>
      </c>
      <c r="U289">
        <v>0.31631133916311338</v>
      </c>
      <c r="V289" t="str">
        <f t="shared" si="6"/>
        <v>D5</v>
      </c>
    </row>
    <row r="290" spans="1:22" x14ac:dyDescent="0.25">
      <c r="A290" s="6" t="s">
        <v>987</v>
      </c>
      <c r="B290" t="s">
        <v>988</v>
      </c>
      <c r="C290" t="s">
        <v>989</v>
      </c>
      <c r="D290" t="s">
        <v>1616</v>
      </c>
      <c r="E290" t="s">
        <v>1617</v>
      </c>
      <c r="F290" t="s">
        <v>1618</v>
      </c>
      <c r="G290" t="s">
        <v>1632</v>
      </c>
      <c r="H290" s="7">
        <v>998085</v>
      </c>
      <c r="I290" s="8">
        <v>4086062</v>
      </c>
      <c r="J290" t="s">
        <v>1633</v>
      </c>
      <c r="K290" t="s">
        <v>1779</v>
      </c>
      <c r="L290" t="s">
        <v>1623</v>
      </c>
      <c r="M290" t="s">
        <v>1623</v>
      </c>
      <c r="N290" t="s">
        <v>1623</v>
      </c>
      <c r="O290" s="9" t="s">
        <v>1624</v>
      </c>
      <c r="P290" t="s">
        <v>990</v>
      </c>
      <c r="Q290" t="s">
        <v>991</v>
      </c>
      <c r="R290" t="s">
        <v>1627</v>
      </c>
      <c r="S290" s="12">
        <v>138982</v>
      </c>
      <c r="T290" s="9" t="s">
        <v>1628</v>
      </c>
      <c r="U290">
        <v>1.0605833848987638</v>
      </c>
      <c r="V290" t="str">
        <f t="shared" si="6"/>
        <v>D6</v>
      </c>
    </row>
    <row r="291" spans="1:22" x14ac:dyDescent="0.25">
      <c r="A291" s="6" t="s">
        <v>992</v>
      </c>
      <c r="B291" t="s">
        <v>993</v>
      </c>
      <c r="C291" t="s">
        <v>994</v>
      </c>
      <c r="D291" t="s">
        <v>1616</v>
      </c>
      <c r="E291" t="s">
        <v>1617</v>
      </c>
      <c r="F291" t="s">
        <v>1618</v>
      </c>
      <c r="G291" t="s">
        <v>1619</v>
      </c>
      <c r="H291" s="7">
        <v>685080</v>
      </c>
      <c r="I291" s="8">
        <v>5500442</v>
      </c>
      <c r="J291" t="s">
        <v>1621</v>
      </c>
      <c r="K291" t="s">
        <v>1622</v>
      </c>
      <c r="L291" t="s">
        <v>1623</v>
      </c>
      <c r="M291" t="s">
        <v>1623</v>
      </c>
      <c r="N291" t="s">
        <v>1623</v>
      </c>
      <c r="O291" s="9" t="s">
        <v>1624</v>
      </c>
      <c r="P291" t="s">
        <v>995</v>
      </c>
      <c r="Q291" t="s">
        <v>996</v>
      </c>
      <c r="R291" t="s">
        <v>1627</v>
      </c>
      <c r="S291" s="12">
        <v>25496</v>
      </c>
      <c r="T291" s="9" t="s">
        <v>1628</v>
      </c>
      <c r="U291">
        <v>0.47019140257295261</v>
      </c>
      <c r="V291" t="str">
        <f t="shared" si="6"/>
        <v>D3</v>
      </c>
    </row>
    <row r="292" spans="1:22" x14ac:dyDescent="0.25">
      <c r="A292" s="6" t="s">
        <v>997</v>
      </c>
      <c r="B292" t="s">
        <v>998</v>
      </c>
      <c r="C292" t="s">
        <v>999</v>
      </c>
      <c r="D292" t="s">
        <v>1616</v>
      </c>
      <c r="E292" t="s">
        <v>1617</v>
      </c>
      <c r="F292" t="s">
        <v>1618</v>
      </c>
      <c r="G292" t="s">
        <v>1632</v>
      </c>
      <c r="H292" s="7">
        <v>729570</v>
      </c>
      <c r="I292" s="8">
        <v>5494330</v>
      </c>
      <c r="J292" t="s">
        <v>1621</v>
      </c>
      <c r="K292" t="s">
        <v>1979</v>
      </c>
      <c r="L292" t="s">
        <v>1623</v>
      </c>
      <c r="M292" t="s">
        <v>1623</v>
      </c>
      <c r="N292" t="s">
        <v>1623</v>
      </c>
      <c r="O292" s="9" t="s">
        <v>1624</v>
      </c>
      <c r="P292" t="s">
        <v>1000</v>
      </c>
      <c r="Q292" t="s">
        <v>1001</v>
      </c>
      <c r="R292" t="s">
        <v>1627</v>
      </c>
      <c r="S292" s="12">
        <v>183940</v>
      </c>
      <c r="T292" s="9" t="s">
        <v>1628</v>
      </c>
      <c r="U292">
        <v>0.64028487550288138</v>
      </c>
      <c r="V292" t="str">
        <f t="shared" si="6"/>
        <v>D7</v>
      </c>
    </row>
    <row r="293" spans="1:22" x14ac:dyDescent="0.25">
      <c r="A293" s="6" t="s">
        <v>1002</v>
      </c>
      <c r="B293" t="s">
        <v>1003</v>
      </c>
      <c r="C293" t="s">
        <v>1004</v>
      </c>
      <c r="D293" t="s">
        <v>1616</v>
      </c>
      <c r="E293" t="s">
        <v>1617</v>
      </c>
      <c r="F293" t="s">
        <v>1618</v>
      </c>
      <c r="G293" t="s">
        <v>1619</v>
      </c>
      <c r="H293" s="7">
        <v>289137</v>
      </c>
      <c r="I293" s="8">
        <v>5953109</v>
      </c>
      <c r="J293" t="s">
        <v>1650</v>
      </c>
      <c r="K293" t="s">
        <v>2093</v>
      </c>
      <c r="L293" t="s">
        <v>1005</v>
      </c>
      <c r="M293" t="s">
        <v>1006</v>
      </c>
      <c r="N293" t="s">
        <v>2434</v>
      </c>
      <c r="O293" s="9" t="s">
        <v>1624</v>
      </c>
      <c r="P293" t="s">
        <v>1007</v>
      </c>
      <c r="Q293" t="s">
        <v>1008</v>
      </c>
      <c r="R293" t="s">
        <v>1627</v>
      </c>
      <c r="S293" s="12">
        <v>60071</v>
      </c>
      <c r="T293" s="9" t="s">
        <v>1628</v>
      </c>
      <c r="U293">
        <v>0.75062842303274457</v>
      </c>
      <c r="V293" t="str">
        <f t="shared" si="6"/>
        <v>D5</v>
      </c>
    </row>
    <row r="294" spans="1:22" x14ac:dyDescent="0.25">
      <c r="A294" s="6" t="s">
        <v>1009</v>
      </c>
      <c r="B294" t="s">
        <v>1010</v>
      </c>
      <c r="C294" t="s">
        <v>1011</v>
      </c>
      <c r="D294" t="s">
        <v>1616</v>
      </c>
      <c r="E294" t="s">
        <v>1617</v>
      </c>
      <c r="F294" t="s">
        <v>1618</v>
      </c>
      <c r="G294" t="s">
        <v>1619</v>
      </c>
      <c r="H294" s="7">
        <v>776573</v>
      </c>
      <c r="I294" s="8">
        <v>4612100</v>
      </c>
      <c r="J294" t="s">
        <v>1650</v>
      </c>
      <c r="K294" t="s">
        <v>1651</v>
      </c>
      <c r="L294" t="s">
        <v>1623</v>
      </c>
      <c r="M294" t="s">
        <v>1623</v>
      </c>
      <c r="N294" t="s">
        <v>1623</v>
      </c>
      <c r="O294" s="9" t="s">
        <v>1624</v>
      </c>
      <c r="P294" t="s">
        <v>1012</v>
      </c>
      <c r="Q294" t="s">
        <v>1013</v>
      </c>
      <c r="R294" t="s">
        <v>1627</v>
      </c>
      <c r="S294" s="12">
        <v>6240</v>
      </c>
      <c r="T294" s="9" t="s">
        <v>1628</v>
      </c>
      <c r="U294">
        <v>0.513301282051282</v>
      </c>
      <c r="V294" t="str">
        <f t="shared" si="6"/>
        <v>D1</v>
      </c>
    </row>
    <row r="295" spans="1:22" x14ac:dyDescent="0.25">
      <c r="A295" s="6" t="s">
        <v>1014</v>
      </c>
      <c r="B295" t="s">
        <v>1015</v>
      </c>
      <c r="C295" t="s">
        <v>1016</v>
      </c>
      <c r="D295" t="s">
        <v>1616</v>
      </c>
      <c r="E295" t="s">
        <v>1617</v>
      </c>
      <c r="F295" t="s">
        <v>1618</v>
      </c>
      <c r="G295" t="s">
        <v>1649</v>
      </c>
      <c r="H295" s="7">
        <v>929283</v>
      </c>
      <c r="I295" s="8" t="s">
        <v>1017</v>
      </c>
      <c r="J295" t="s">
        <v>1633</v>
      </c>
      <c r="K295" t="s">
        <v>2024</v>
      </c>
      <c r="L295" t="s">
        <v>1018</v>
      </c>
      <c r="M295" t="s">
        <v>1019</v>
      </c>
      <c r="N295" t="s">
        <v>1020</v>
      </c>
      <c r="O295" s="9" t="s">
        <v>1624</v>
      </c>
      <c r="P295" t="s">
        <v>1021</v>
      </c>
      <c r="Q295" t="s">
        <v>1022</v>
      </c>
      <c r="R295" t="s">
        <v>1627</v>
      </c>
      <c r="S295" s="12">
        <v>4030892</v>
      </c>
      <c r="T295" s="9" t="s">
        <v>1628</v>
      </c>
      <c r="U295">
        <v>0.82190244739873952</v>
      </c>
      <c r="V295" t="str">
        <f t="shared" si="6"/>
        <v>D10</v>
      </c>
    </row>
    <row r="296" spans="1:22" x14ac:dyDescent="0.25">
      <c r="A296" s="6" t="s">
        <v>1023</v>
      </c>
      <c r="B296" t="s">
        <v>1024</v>
      </c>
      <c r="C296" t="s">
        <v>1025</v>
      </c>
      <c r="D296" t="s">
        <v>1616</v>
      </c>
      <c r="E296" t="s">
        <v>1617</v>
      </c>
      <c r="F296" t="s">
        <v>1618</v>
      </c>
      <c r="G296" t="s">
        <v>1632</v>
      </c>
      <c r="H296" s="7">
        <v>881988</v>
      </c>
      <c r="I296" s="8">
        <v>5142822</v>
      </c>
      <c r="J296" t="s">
        <v>1621</v>
      </c>
      <c r="K296" t="s">
        <v>1692</v>
      </c>
      <c r="L296" t="s">
        <v>1026</v>
      </c>
      <c r="M296" t="s">
        <v>1027</v>
      </c>
      <c r="N296" t="s">
        <v>1028</v>
      </c>
      <c r="O296" s="9" t="s">
        <v>1624</v>
      </c>
      <c r="P296" t="s">
        <v>1029</v>
      </c>
      <c r="Q296" t="s">
        <v>1030</v>
      </c>
      <c r="R296" t="s">
        <v>1627</v>
      </c>
      <c r="S296" s="12">
        <v>13622</v>
      </c>
      <c r="T296" s="9" t="s">
        <v>1628</v>
      </c>
      <c r="U296">
        <v>0.45367787402730875</v>
      </c>
      <c r="V296" t="str">
        <f t="shared" si="6"/>
        <v>D2</v>
      </c>
    </row>
    <row r="297" spans="1:22" x14ac:dyDescent="0.25">
      <c r="A297" s="6" t="s">
        <v>1031</v>
      </c>
      <c r="B297" t="s">
        <v>1032</v>
      </c>
      <c r="C297" t="s">
        <v>1033</v>
      </c>
      <c r="D297" t="s">
        <v>1616</v>
      </c>
      <c r="E297" t="s">
        <v>1617</v>
      </c>
      <c r="F297" t="s">
        <v>1618</v>
      </c>
      <c r="G297" t="s">
        <v>1649</v>
      </c>
      <c r="H297" s="7">
        <v>692552</v>
      </c>
      <c r="I297" s="8">
        <v>5617096</v>
      </c>
      <c r="J297" t="s">
        <v>1660</v>
      </c>
      <c r="K297" t="s">
        <v>1660</v>
      </c>
      <c r="L297" t="s">
        <v>1034</v>
      </c>
      <c r="M297" t="s">
        <v>1035</v>
      </c>
      <c r="N297" t="s">
        <v>1832</v>
      </c>
      <c r="O297" s="9" t="s">
        <v>1624</v>
      </c>
      <c r="P297" t="s">
        <v>1036</v>
      </c>
      <c r="Q297" t="s">
        <v>1037</v>
      </c>
      <c r="R297" t="s">
        <v>1627</v>
      </c>
      <c r="S297" s="12">
        <v>1122809</v>
      </c>
      <c r="T297" s="9" t="s">
        <v>1628</v>
      </c>
      <c r="U297">
        <v>0.16031221694874195</v>
      </c>
      <c r="V297" t="str">
        <f t="shared" si="6"/>
        <v>D9</v>
      </c>
    </row>
    <row r="298" spans="1:22" x14ac:dyDescent="0.25">
      <c r="A298" s="6" t="s">
        <v>1038</v>
      </c>
      <c r="B298" t="s">
        <v>1039</v>
      </c>
      <c r="C298" t="s">
        <v>1040</v>
      </c>
      <c r="D298" t="s">
        <v>1616</v>
      </c>
      <c r="E298" t="s">
        <v>1617</v>
      </c>
      <c r="F298" t="s">
        <v>1618</v>
      </c>
      <c r="G298" t="s">
        <v>1619</v>
      </c>
      <c r="H298" s="7">
        <v>892783</v>
      </c>
      <c r="I298" s="8">
        <v>5327168</v>
      </c>
      <c r="J298" t="s">
        <v>1666</v>
      </c>
      <c r="K298" t="s">
        <v>2079</v>
      </c>
      <c r="L298" t="s">
        <v>1623</v>
      </c>
      <c r="M298" t="s">
        <v>1623</v>
      </c>
      <c r="N298" t="s">
        <v>1623</v>
      </c>
      <c r="O298" s="9" t="s">
        <v>1624</v>
      </c>
      <c r="P298" t="s">
        <v>1041</v>
      </c>
      <c r="Q298" t="s">
        <v>1042</v>
      </c>
      <c r="R298" t="s">
        <v>1627</v>
      </c>
      <c r="S298" s="12">
        <v>21019</v>
      </c>
      <c r="T298" s="9" t="s">
        <v>1628</v>
      </c>
      <c r="U298">
        <v>0.38893382178029401</v>
      </c>
      <c r="V298" t="str">
        <f t="shared" si="6"/>
        <v>D3</v>
      </c>
    </row>
    <row r="299" spans="1:22" x14ac:dyDescent="0.25">
      <c r="A299" s="6" t="s">
        <v>1043</v>
      </c>
      <c r="B299" t="s">
        <v>1044</v>
      </c>
      <c r="C299" t="s">
        <v>1045</v>
      </c>
      <c r="D299" t="s">
        <v>1616</v>
      </c>
      <c r="E299" t="s">
        <v>1617</v>
      </c>
      <c r="F299" t="s">
        <v>1618</v>
      </c>
      <c r="G299" t="s">
        <v>1619</v>
      </c>
      <c r="H299" s="7">
        <v>288988</v>
      </c>
      <c r="I299" s="8">
        <v>5940930</v>
      </c>
      <c r="J299" t="s">
        <v>1660</v>
      </c>
      <c r="K299" t="s">
        <v>1660</v>
      </c>
      <c r="L299" t="s">
        <v>1046</v>
      </c>
      <c r="M299" t="s">
        <v>1047</v>
      </c>
      <c r="N299" t="s">
        <v>1887</v>
      </c>
      <c r="O299" s="9" t="s">
        <v>1624</v>
      </c>
      <c r="P299" t="s">
        <v>1048</v>
      </c>
      <c r="Q299" t="s">
        <v>1049</v>
      </c>
      <c r="R299" t="s">
        <v>1627</v>
      </c>
      <c r="S299" s="12">
        <v>514596</v>
      </c>
      <c r="T299" s="9" t="s">
        <v>1628</v>
      </c>
      <c r="U299">
        <v>0.12598621054186196</v>
      </c>
      <c r="V299" t="str">
        <f t="shared" si="6"/>
        <v>D8</v>
      </c>
    </row>
    <row r="300" spans="1:22" x14ac:dyDescent="0.25">
      <c r="A300" s="6" t="s">
        <v>1050</v>
      </c>
      <c r="B300" t="s">
        <v>1051</v>
      </c>
      <c r="C300" t="s">
        <v>1052</v>
      </c>
      <c r="D300" t="s">
        <v>1616</v>
      </c>
      <c r="E300" t="s">
        <v>1617</v>
      </c>
      <c r="F300" t="s">
        <v>1618</v>
      </c>
      <c r="G300" t="s">
        <v>1632</v>
      </c>
      <c r="H300" s="7">
        <v>289184</v>
      </c>
      <c r="I300" s="8">
        <v>5972676</v>
      </c>
      <c r="J300" t="s">
        <v>1660</v>
      </c>
      <c r="K300" t="s">
        <v>1660</v>
      </c>
      <c r="L300" t="s">
        <v>1623</v>
      </c>
      <c r="M300" t="s">
        <v>1623</v>
      </c>
      <c r="N300" t="s">
        <v>1623</v>
      </c>
      <c r="O300" s="9" t="s">
        <v>1624</v>
      </c>
      <c r="P300" t="s">
        <v>1053</v>
      </c>
      <c r="Q300" t="s">
        <v>1054</v>
      </c>
      <c r="R300" t="s">
        <v>1627</v>
      </c>
      <c r="S300" s="12">
        <v>95183</v>
      </c>
      <c r="T300" s="9" t="s">
        <v>1628</v>
      </c>
      <c r="U300">
        <v>0.44159146065999183</v>
      </c>
      <c r="V300" t="str">
        <f t="shared" si="6"/>
        <v>D5</v>
      </c>
    </row>
    <row r="301" spans="1:22" x14ac:dyDescent="0.25">
      <c r="A301" s="6" t="s">
        <v>1055</v>
      </c>
      <c r="B301" t="s">
        <v>1056</v>
      </c>
      <c r="C301" t="s">
        <v>1057</v>
      </c>
      <c r="D301" t="s">
        <v>1616</v>
      </c>
      <c r="E301" t="s">
        <v>1617</v>
      </c>
      <c r="F301" t="s">
        <v>1618</v>
      </c>
      <c r="G301" t="s">
        <v>1632</v>
      </c>
      <c r="H301" s="7">
        <v>276432</v>
      </c>
      <c r="I301" s="8">
        <v>7382303</v>
      </c>
      <c r="J301" t="s">
        <v>1879</v>
      </c>
      <c r="K301" t="s">
        <v>1879</v>
      </c>
      <c r="L301" t="s">
        <v>1058</v>
      </c>
      <c r="M301" t="s">
        <v>1059</v>
      </c>
      <c r="N301" t="s">
        <v>1887</v>
      </c>
      <c r="O301" s="9" t="s">
        <v>1624</v>
      </c>
      <c r="P301" t="s">
        <v>1060</v>
      </c>
      <c r="Q301" t="s">
        <v>1061</v>
      </c>
      <c r="R301" t="s">
        <v>1627</v>
      </c>
      <c r="S301" s="12">
        <v>495640</v>
      </c>
      <c r="T301" s="9" t="s">
        <v>1628</v>
      </c>
      <c r="U301">
        <v>5.9186102816560407E-2</v>
      </c>
      <c r="V301" t="str">
        <f t="shared" si="6"/>
        <v>D8</v>
      </c>
    </row>
    <row r="302" spans="1:22" x14ac:dyDescent="0.25">
      <c r="A302" s="6" t="s">
        <v>1062</v>
      </c>
      <c r="B302" t="s">
        <v>1063</v>
      </c>
      <c r="C302" t="s">
        <v>1064</v>
      </c>
      <c r="D302" t="s">
        <v>441</v>
      </c>
      <c r="E302" t="s">
        <v>1617</v>
      </c>
      <c r="F302" t="s">
        <v>1618</v>
      </c>
      <c r="G302" t="s">
        <v>1632</v>
      </c>
      <c r="H302" s="7">
        <v>142650</v>
      </c>
      <c r="I302" s="8">
        <v>5477427</v>
      </c>
      <c r="J302" t="s">
        <v>1666</v>
      </c>
      <c r="K302" t="s">
        <v>1667</v>
      </c>
      <c r="L302" t="s">
        <v>1065</v>
      </c>
      <c r="M302" t="s">
        <v>1066</v>
      </c>
      <c r="N302" t="s">
        <v>2130</v>
      </c>
      <c r="O302" s="9" t="s">
        <v>1624</v>
      </c>
      <c r="P302" t="s">
        <v>1067</v>
      </c>
      <c r="Q302" t="s">
        <v>1068</v>
      </c>
      <c r="R302" t="s">
        <v>1627</v>
      </c>
      <c r="S302" s="12">
        <v>171555</v>
      </c>
      <c r="T302" s="9" t="s">
        <v>1628</v>
      </c>
      <c r="U302">
        <v>0.64736673370056252</v>
      </c>
      <c r="V302" t="str">
        <f t="shared" si="6"/>
        <v>D6</v>
      </c>
    </row>
    <row r="303" spans="1:22" x14ac:dyDescent="0.25">
      <c r="A303" s="6" t="s">
        <v>1069</v>
      </c>
      <c r="B303" t="s">
        <v>1070</v>
      </c>
      <c r="C303" t="s">
        <v>1071</v>
      </c>
      <c r="D303" t="s">
        <v>2040</v>
      </c>
      <c r="E303" t="s">
        <v>1617</v>
      </c>
      <c r="F303" t="s">
        <v>1618</v>
      </c>
      <c r="G303" t="s">
        <v>2041</v>
      </c>
      <c r="H303" s="7">
        <v>879900</v>
      </c>
      <c r="I303" s="8">
        <v>7286096</v>
      </c>
      <c r="J303" t="s">
        <v>1721</v>
      </c>
      <c r="K303" t="s">
        <v>1722</v>
      </c>
      <c r="L303" t="s">
        <v>1623</v>
      </c>
      <c r="M303" t="s">
        <v>1623</v>
      </c>
      <c r="N303" t="s">
        <v>1623</v>
      </c>
      <c r="O303" s="9" t="s">
        <v>1624</v>
      </c>
      <c r="P303" t="s">
        <v>1072</v>
      </c>
      <c r="Q303" t="s">
        <v>1073</v>
      </c>
      <c r="R303" t="s">
        <v>1627</v>
      </c>
      <c r="S303" s="12">
        <v>15375</v>
      </c>
      <c r="T303" s="9" t="s">
        <v>1628</v>
      </c>
      <c r="U303">
        <v>0.2401951219512195</v>
      </c>
      <c r="V303" t="str">
        <f t="shared" si="6"/>
        <v>D2</v>
      </c>
    </row>
    <row r="304" spans="1:22" x14ac:dyDescent="0.25">
      <c r="A304" s="6" t="s">
        <v>1074</v>
      </c>
      <c r="B304" t="s">
        <v>1075</v>
      </c>
      <c r="C304" t="s">
        <v>1076</v>
      </c>
      <c r="D304" t="s">
        <v>1616</v>
      </c>
      <c r="E304" t="s">
        <v>1617</v>
      </c>
      <c r="F304" t="s">
        <v>1618</v>
      </c>
      <c r="G304" t="s">
        <v>1632</v>
      </c>
      <c r="H304" s="7">
        <v>289270</v>
      </c>
      <c r="I304" s="8">
        <v>5996126</v>
      </c>
      <c r="J304" t="s">
        <v>1650</v>
      </c>
      <c r="K304" t="s">
        <v>1686</v>
      </c>
      <c r="L304" t="s">
        <v>1077</v>
      </c>
      <c r="M304" t="s">
        <v>1078</v>
      </c>
      <c r="N304" t="s">
        <v>1939</v>
      </c>
      <c r="O304" s="9" t="s">
        <v>1624</v>
      </c>
      <c r="P304" t="s">
        <v>1079</v>
      </c>
      <c r="Q304" t="s">
        <v>1080</v>
      </c>
      <c r="R304" t="s">
        <v>1627</v>
      </c>
      <c r="S304" s="12">
        <v>3854615</v>
      </c>
      <c r="T304" s="9" t="s">
        <v>1628</v>
      </c>
      <c r="U304">
        <v>5.6926048386155295E-2</v>
      </c>
      <c r="V304" t="str">
        <f t="shared" si="6"/>
        <v>D9</v>
      </c>
    </row>
    <row r="305" spans="1:22" x14ac:dyDescent="0.25">
      <c r="A305" s="6" t="s">
        <v>1081</v>
      </c>
      <c r="B305" t="s">
        <v>1082</v>
      </c>
      <c r="C305" t="s">
        <v>1083</v>
      </c>
      <c r="D305" t="s">
        <v>1616</v>
      </c>
      <c r="E305" t="s">
        <v>1617</v>
      </c>
      <c r="F305" t="s">
        <v>1618</v>
      </c>
      <c r="G305" t="s">
        <v>1619</v>
      </c>
      <c r="H305" s="7">
        <v>910417</v>
      </c>
      <c r="I305" s="8">
        <v>4617611</v>
      </c>
      <c r="J305" t="s">
        <v>1666</v>
      </c>
      <c r="K305" t="s">
        <v>1667</v>
      </c>
      <c r="L305" t="s">
        <v>1084</v>
      </c>
      <c r="M305" t="s">
        <v>1085</v>
      </c>
      <c r="N305" t="s">
        <v>1735</v>
      </c>
      <c r="O305" s="9" t="s">
        <v>1624</v>
      </c>
      <c r="P305" t="s">
        <v>1086</v>
      </c>
      <c r="Q305" t="s">
        <v>1087</v>
      </c>
      <c r="R305" t="s">
        <v>1627</v>
      </c>
      <c r="S305" s="12">
        <v>56843</v>
      </c>
      <c r="T305" s="9" t="s">
        <v>1628</v>
      </c>
      <c r="U305">
        <v>1.8802139225586263</v>
      </c>
      <c r="V305" t="str">
        <f t="shared" si="6"/>
        <v>D5</v>
      </c>
    </row>
    <row r="306" spans="1:22" x14ac:dyDescent="0.25">
      <c r="A306" s="6" t="s">
        <v>1088</v>
      </c>
      <c r="B306" t="s">
        <v>1089</v>
      </c>
      <c r="C306" t="s">
        <v>1090</v>
      </c>
      <c r="D306" t="s">
        <v>1616</v>
      </c>
      <c r="E306" t="s">
        <v>1617</v>
      </c>
      <c r="F306" t="s">
        <v>1618</v>
      </c>
      <c r="G306" t="s">
        <v>1632</v>
      </c>
      <c r="H306" s="7">
        <v>142666</v>
      </c>
      <c r="I306" s="8">
        <v>5998177</v>
      </c>
      <c r="J306" t="s">
        <v>1666</v>
      </c>
      <c r="K306" t="s">
        <v>1667</v>
      </c>
      <c r="L306" t="s">
        <v>1091</v>
      </c>
      <c r="M306" t="s">
        <v>1092</v>
      </c>
      <c r="N306" t="s">
        <v>1093</v>
      </c>
      <c r="O306" s="9" t="s">
        <v>1624</v>
      </c>
      <c r="P306" t="s">
        <v>1094</v>
      </c>
      <c r="Q306" t="s">
        <v>1095</v>
      </c>
      <c r="R306" t="s">
        <v>1627</v>
      </c>
      <c r="S306" s="12">
        <v>320755</v>
      </c>
      <c r="T306" s="9" t="s">
        <v>1628</v>
      </c>
      <c r="U306">
        <v>0.27229193621299747</v>
      </c>
      <c r="V306" t="str">
        <f t="shared" si="6"/>
        <v>D7</v>
      </c>
    </row>
    <row r="307" spans="1:22" x14ac:dyDescent="0.25">
      <c r="A307" s="6" t="s">
        <v>1096</v>
      </c>
      <c r="B307" t="s">
        <v>1097</v>
      </c>
      <c r="C307" t="s">
        <v>1098</v>
      </c>
      <c r="D307" t="s">
        <v>1616</v>
      </c>
      <c r="E307" t="s">
        <v>1617</v>
      </c>
      <c r="F307" t="s">
        <v>1618</v>
      </c>
      <c r="G307" t="s">
        <v>1649</v>
      </c>
      <c r="H307" s="7">
        <v>885569</v>
      </c>
      <c r="I307" s="8">
        <v>5176177</v>
      </c>
      <c r="J307" t="s">
        <v>743</v>
      </c>
      <c r="K307" t="s">
        <v>743</v>
      </c>
      <c r="L307" t="s">
        <v>1099</v>
      </c>
      <c r="M307" t="s">
        <v>1100</v>
      </c>
      <c r="N307" t="s">
        <v>1101</v>
      </c>
      <c r="O307" s="9" t="s">
        <v>1624</v>
      </c>
      <c r="P307" t="s">
        <v>1102</v>
      </c>
      <c r="Q307" t="s">
        <v>1103</v>
      </c>
      <c r="R307" t="s">
        <v>1627</v>
      </c>
      <c r="S307" s="12">
        <v>104682906</v>
      </c>
      <c r="T307" s="9" t="s">
        <v>1628</v>
      </c>
      <c r="U307">
        <v>0.31673748147572439</v>
      </c>
      <c r="V307" t="str">
        <f t="shared" si="6"/>
        <v>D10</v>
      </c>
    </row>
    <row r="308" spans="1:22" x14ac:dyDescent="0.25">
      <c r="A308" s="6" t="s">
        <v>1104</v>
      </c>
      <c r="B308" t="s">
        <v>1105</v>
      </c>
      <c r="C308" t="s">
        <v>1106</v>
      </c>
      <c r="D308" t="s">
        <v>1616</v>
      </c>
      <c r="E308" t="s">
        <v>1617</v>
      </c>
      <c r="F308" t="s">
        <v>1618</v>
      </c>
      <c r="G308" t="s">
        <v>1619</v>
      </c>
      <c r="H308" s="7">
        <v>288947</v>
      </c>
      <c r="I308" s="8">
        <v>7437968</v>
      </c>
      <c r="J308" t="s">
        <v>1721</v>
      </c>
      <c r="K308" t="s">
        <v>1722</v>
      </c>
      <c r="L308" t="s">
        <v>1623</v>
      </c>
      <c r="M308" t="s">
        <v>1623</v>
      </c>
      <c r="N308" t="s">
        <v>1623</v>
      </c>
      <c r="O308" s="9" t="s">
        <v>1624</v>
      </c>
      <c r="P308" t="s">
        <v>1107</v>
      </c>
      <c r="Q308" t="s">
        <v>1108</v>
      </c>
      <c r="R308" t="s">
        <v>1627</v>
      </c>
      <c r="S308" s="12">
        <v>7482</v>
      </c>
      <c r="T308" s="9" t="s">
        <v>1628</v>
      </c>
      <c r="U308">
        <v>0.27960438385458436</v>
      </c>
      <c r="V308" t="str">
        <f t="shared" si="6"/>
        <v>D1</v>
      </c>
    </row>
    <row r="309" spans="1:22" x14ac:dyDescent="0.25">
      <c r="A309" s="6" t="s">
        <v>1109</v>
      </c>
      <c r="B309" t="s">
        <v>1110</v>
      </c>
      <c r="C309" t="s">
        <v>1111</v>
      </c>
      <c r="D309" t="s">
        <v>1616</v>
      </c>
      <c r="E309" t="s">
        <v>1617</v>
      </c>
      <c r="F309" t="s">
        <v>1618</v>
      </c>
      <c r="G309" t="s">
        <v>1619</v>
      </c>
      <c r="H309" s="7">
        <v>289290</v>
      </c>
      <c r="I309" s="8" t="s">
        <v>1112</v>
      </c>
      <c r="J309" t="s">
        <v>1621</v>
      </c>
      <c r="K309" t="s">
        <v>1622</v>
      </c>
      <c r="L309" t="s">
        <v>1113</v>
      </c>
      <c r="M309" t="s">
        <v>1114</v>
      </c>
      <c r="N309" t="s">
        <v>1887</v>
      </c>
      <c r="O309" s="9" t="s">
        <v>1624</v>
      </c>
      <c r="P309" t="s">
        <v>1115</v>
      </c>
      <c r="Q309" t="s">
        <v>1116</v>
      </c>
      <c r="R309" t="s">
        <v>1627</v>
      </c>
      <c r="S309" s="12">
        <v>35443</v>
      </c>
      <c r="T309" s="9" t="s">
        <v>1628</v>
      </c>
      <c r="U309">
        <v>0.35637502468752646</v>
      </c>
      <c r="V309" t="str">
        <f t="shared" si="6"/>
        <v>D4</v>
      </c>
    </row>
    <row r="310" spans="1:22" x14ac:dyDescent="0.25">
      <c r="A310" s="6" t="s">
        <v>1117</v>
      </c>
      <c r="B310" t="s">
        <v>1118</v>
      </c>
      <c r="C310" t="s">
        <v>1119</v>
      </c>
      <c r="D310" t="s">
        <v>1616</v>
      </c>
      <c r="E310" t="s">
        <v>1617</v>
      </c>
      <c r="F310" t="s">
        <v>1618</v>
      </c>
      <c r="G310" t="s">
        <v>1619</v>
      </c>
      <c r="H310" s="7">
        <v>936702</v>
      </c>
      <c r="I310" s="8">
        <v>4662202</v>
      </c>
      <c r="J310" t="s">
        <v>1650</v>
      </c>
      <c r="K310" t="s">
        <v>2093</v>
      </c>
      <c r="L310" t="s">
        <v>1623</v>
      </c>
      <c r="M310" t="s">
        <v>1623</v>
      </c>
      <c r="N310" t="s">
        <v>1623</v>
      </c>
      <c r="O310" s="9" t="s">
        <v>1624</v>
      </c>
      <c r="P310" t="s">
        <v>1120</v>
      </c>
      <c r="Q310" t="s">
        <v>1121</v>
      </c>
      <c r="R310" t="s">
        <v>1627</v>
      </c>
      <c r="S310" s="12">
        <v>15829</v>
      </c>
      <c r="T310" s="9" t="s">
        <v>1628</v>
      </c>
      <c r="U310">
        <v>1.0355676290353149</v>
      </c>
      <c r="V310" t="str">
        <f t="shared" si="6"/>
        <v>D2</v>
      </c>
    </row>
    <row r="311" spans="1:22" x14ac:dyDescent="0.25">
      <c r="A311" s="6" t="s">
        <v>1122</v>
      </c>
      <c r="B311" t="s">
        <v>1123</v>
      </c>
      <c r="C311" t="s">
        <v>1124</v>
      </c>
      <c r="D311" t="s">
        <v>1616</v>
      </c>
      <c r="E311" t="s">
        <v>1617</v>
      </c>
      <c r="F311" t="s">
        <v>1618</v>
      </c>
      <c r="G311" t="s">
        <v>1619</v>
      </c>
      <c r="H311" s="7">
        <v>289298</v>
      </c>
      <c r="I311" s="8" t="s">
        <v>1125</v>
      </c>
      <c r="J311" t="s">
        <v>1660</v>
      </c>
      <c r="K311" t="s">
        <v>1660</v>
      </c>
      <c r="L311" t="s">
        <v>1126</v>
      </c>
      <c r="M311" t="s">
        <v>1127</v>
      </c>
      <c r="N311" t="s">
        <v>1128</v>
      </c>
      <c r="O311" s="9" t="s">
        <v>1624</v>
      </c>
      <c r="P311" t="s">
        <v>1129</v>
      </c>
      <c r="Q311" t="s">
        <v>1130</v>
      </c>
      <c r="R311" t="s">
        <v>1627</v>
      </c>
      <c r="S311" s="12">
        <v>223734</v>
      </c>
      <c r="T311" s="9" t="s">
        <v>1628</v>
      </c>
      <c r="U311">
        <v>0.20103783957735524</v>
      </c>
      <c r="V311" t="str">
        <f t="shared" si="6"/>
        <v>D7</v>
      </c>
    </row>
    <row r="312" spans="1:22" x14ac:dyDescent="0.25">
      <c r="A312" s="6" t="s">
        <v>1131</v>
      </c>
      <c r="B312" t="s">
        <v>1132</v>
      </c>
      <c r="C312" t="s">
        <v>1133</v>
      </c>
      <c r="D312" t="s">
        <v>2040</v>
      </c>
      <c r="E312" t="s">
        <v>1617</v>
      </c>
      <c r="F312" t="s">
        <v>1618</v>
      </c>
      <c r="G312" t="s">
        <v>2041</v>
      </c>
      <c r="H312" s="7">
        <v>269847</v>
      </c>
      <c r="I312" s="8">
        <v>4684626</v>
      </c>
      <c r="J312" t="s">
        <v>1660</v>
      </c>
      <c r="K312" t="s">
        <v>1660</v>
      </c>
      <c r="L312" t="s">
        <v>1623</v>
      </c>
      <c r="M312" t="s">
        <v>1623</v>
      </c>
      <c r="N312" t="s">
        <v>1623</v>
      </c>
      <c r="O312" s="9" t="s">
        <v>1624</v>
      </c>
      <c r="P312" t="s">
        <v>1134</v>
      </c>
      <c r="Q312" t="s">
        <v>1135</v>
      </c>
      <c r="R312" t="s">
        <v>1627</v>
      </c>
      <c r="S312" s="12">
        <v>10138</v>
      </c>
      <c r="T312" s="9" t="s">
        <v>1628</v>
      </c>
      <c r="U312">
        <v>9.4298678240284081E-2</v>
      </c>
      <c r="V312" t="str">
        <f t="shared" si="6"/>
        <v>D2</v>
      </c>
    </row>
    <row r="313" spans="1:22" x14ac:dyDescent="0.25">
      <c r="A313" s="6" t="s">
        <v>1136</v>
      </c>
      <c r="B313" t="s">
        <v>1137</v>
      </c>
      <c r="C313" t="s">
        <v>1138</v>
      </c>
      <c r="D313" t="s">
        <v>1616</v>
      </c>
      <c r="E313" t="s">
        <v>1617</v>
      </c>
      <c r="F313" t="s">
        <v>1618</v>
      </c>
      <c r="G313" t="s">
        <v>1649</v>
      </c>
      <c r="H313" s="7">
        <v>936799</v>
      </c>
      <c r="I313" s="8">
        <v>4672308</v>
      </c>
      <c r="J313" t="s">
        <v>1633</v>
      </c>
      <c r="K313" t="s">
        <v>1634</v>
      </c>
      <c r="L313" t="s">
        <v>1623</v>
      </c>
      <c r="M313" t="s">
        <v>1623</v>
      </c>
      <c r="N313" t="s">
        <v>1623</v>
      </c>
      <c r="O313" s="9" t="s">
        <v>1624</v>
      </c>
      <c r="P313" t="s">
        <v>1139</v>
      </c>
      <c r="Q313" t="s">
        <v>1140</v>
      </c>
      <c r="R313" t="s">
        <v>1627</v>
      </c>
      <c r="S313" s="12">
        <v>203606</v>
      </c>
      <c r="T313" s="9" t="s">
        <v>1628</v>
      </c>
      <c r="U313">
        <v>1.2999174876968262</v>
      </c>
      <c r="V313" t="str">
        <f t="shared" si="6"/>
        <v>D7</v>
      </c>
    </row>
    <row r="314" spans="1:22" x14ac:dyDescent="0.25">
      <c r="A314" s="6" t="s">
        <v>1141</v>
      </c>
      <c r="B314" t="s">
        <v>1142</v>
      </c>
      <c r="C314" t="s">
        <v>1143</v>
      </c>
      <c r="D314" t="s">
        <v>1616</v>
      </c>
      <c r="E314" t="s">
        <v>1617</v>
      </c>
      <c r="F314" t="s">
        <v>1618</v>
      </c>
      <c r="G314" t="s">
        <v>1619</v>
      </c>
      <c r="H314" s="7">
        <v>892987</v>
      </c>
      <c r="I314" s="8">
        <v>7560949</v>
      </c>
      <c r="J314" t="s">
        <v>1650</v>
      </c>
      <c r="K314" t="s">
        <v>1686</v>
      </c>
      <c r="L314" t="s">
        <v>1623</v>
      </c>
      <c r="M314" t="s">
        <v>1623</v>
      </c>
      <c r="N314" t="s">
        <v>1623</v>
      </c>
      <c r="O314" s="9" t="s">
        <v>1624</v>
      </c>
      <c r="P314" t="s">
        <v>1144</v>
      </c>
      <c r="Q314" t="s">
        <v>1145</v>
      </c>
      <c r="R314" t="s">
        <v>1627</v>
      </c>
      <c r="S314" s="12">
        <v>13500</v>
      </c>
      <c r="T314" s="9" t="s">
        <v>1628</v>
      </c>
      <c r="U314">
        <v>0.72570370370370374</v>
      </c>
      <c r="V314" t="str">
        <f t="shared" si="6"/>
        <v>D2</v>
      </c>
    </row>
    <row r="315" spans="1:22" x14ac:dyDescent="0.25">
      <c r="A315" s="6" t="s">
        <v>1146</v>
      </c>
      <c r="B315" t="s">
        <v>1147</v>
      </c>
      <c r="C315" t="s">
        <v>1148</v>
      </c>
      <c r="D315" t="s">
        <v>1616</v>
      </c>
      <c r="E315" t="s">
        <v>1617</v>
      </c>
      <c r="F315" t="s">
        <v>1618</v>
      </c>
      <c r="G315" t="s">
        <v>1632</v>
      </c>
      <c r="H315" s="7">
        <v>673216</v>
      </c>
      <c r="I315" s="8" t="s">
        <v>1149</v>
      </c>
      <c r="J315" t="s">
        <v>1633</v>
      </c>
      <c r="K315" t="s">
        <v>1640</v>
      </c>
      <c r="L315" t="s">
        <v>1623</v>
      </c>
      <c r="M315" t="s">
        <v>1623</v>
      </c>
      <c r="N315" t="s">
        <v>1623</v>
      </c>
      <c r="O315" s="9" t="s">
        <v>1624</v>
      </c>
      <c r="P315" t="s">
        <v>1150</v>
      </c>
      <c r="Q315" t="s">
        <v>1151</v>
      </c>
      <c r="R315" t="s">
        <v>1627</v>
      </c>
      <c r="S315" s="12">
        <v>6907</v>
      </c>
      <c r="T315" s="9" t="s">
        <v>1628</v>
      </c>
      <c r="U315">
        <v>1.7411321847401187</v>
      </c>
      <c r="V315" t="str">
        <f t="shared" si="6"/>
        <v>D1</v>
      </c>
    </row>
    <row r="316" spans="1:22" x14ac:dyDescent="0.25">
      <c r="A316" s="6" t="s">
        <v>1152</v>
      </c>
      <c r="B316" t="s">
        <v>1153</v>
      </c>
      <c r="C316" t="s">
        <v>1154</v>
      </c>
      <c r="D316" t="s">
        <v>1616</v>
      </c>
      <c r="E316" t="s">
        <v>1617</v>
      </c>
      <c r="F316" t="s">
        <v>1618</v>
      </c>
      <c r="G316" t="s">
        <v>1619</v>
      </c>
      <c r="H316" s="7">
        <v>143673</v>
      </c>
      <c r="I316" s="8">
        <v>5834903</v>
      </c>
      <c r="J316" t="s">
        <v>1721</v>
      </c>
      <c r="K316" t="s">
        <v>1722</v>
      </c>
      <c r="L316" t="s">
        <v>1155</v>
      </c>
      <c r="M316" t="s">
        <v>1156</v>
      </c>
      <c r="N316" t="s">
        <v>1735</v>
      </c>
      <c r="O316" s="9" t="s">
        <v>1624</v>
      </c>
      <c r="P316" t="s">
        <v>1157</v>
      </c>
      <c r="Q316" t="s">
        <v>1158</v>
      </c>
      <c r="R316" t="s">
        <v>1627</v>
      </c>
      <c r="S316" s="12">
        <v>142036</v>
      </c>
      <c r="T316" s="9" t="s">
        <v>1628</v>
      </c>
      <c r="U316">
        <v>0.28268889577290263</v>
      </c>
      <c r="V316" t="str">
        <f t="shared" si="6"/>
        <v>D6</v>
      </c>
    </row>
    <row r="317" spans="1:22" x14ac:dyDescent="0.25">
      <c r="A317" s="6" t="s">
        <v>1159</v>
      </c>
      <c r="B317" t="s">
        <v>1160</v>
      </c>
      <c r="C317" t="s">
        <v>1161</v>
      </c>
      <c r="D317" t="s">
        <v>1616</v>
      </c>
      <c r="E317" t="s">
        <v>1617</v>
      </c>
      <c r="F317" t="s">
        <v>1618</v>
      </c>
      <c r="G317" t="s">
        <v>1649</v>
      </c>
      <c r="H317" s="7">
        <v>923539</v>
      </c>
      <c r="I317" s="8">
        <v>4682329</v>
      </c>
      <c r="J317" t="s">
        <v>1621</v>
      </c>
      <c r="K317" t="s">
        <v>1692</v>
      </c>
      <c r="L317" t="s">
        <v>1162</v>
      </c>
      <c r="M317" t="s">
        <v>1163</v>
      </c>
      <c r="N317" t="s">
        <v>1164</v>
      </c>
      <c r="O317" s="9" t="s">
        <v>1624</v>
      </c>
      <c r="P317" t="s">
        <v>1165</v>
      </c>
      <c r="Q317" t="s">
        <v>1166</v>
      </c>
      <c r="R317" t="s">
        <v>1627</v>
      </c>
      <c r="S317" s="12">
        <v>3901238</v>
      </c>
      <c r="T317" s="9" t="s">
        <v>1628</v>
      </c>
      <c r="U317">
        <v>0.53072896347262077</v>
      </c>
      <c r="V317" t="str">
        <f t="shared" si="6"/>
        <v>D9</v>
      </c>
    </row>
    <row r="318" spans="1:22" x14ac:dyDescent="0.25">
      <c r="A318" s="6" t="s">
        <v>1167</v>
      </c>
      <c r="B318" t="s">
        <v>1168</v>
      </c>
      <c r="C318" t="s">
        <v>1169</v>
      </c>
      <c r="D318" t="s">
        <v>1616</v>
      </c>
      <c r="E318" t="s">
        <v>1617</v>
      </c>
      <c r="F318" t="s">
        <v>1618</v>
      </c>
      <c r="G318" t="s">
        <v>1619</v>
      </c>
      <c r="H318" s="7">
        <v>881494</v>
      </c>
      <c r="I318" s="8" t="s">
        <v>1170</v>
      </c>
      <c r="J318" t="s">
        <v>1666</v>
      </c>
      <c r="K318" t="s">
        <v>1667</v>
      </c>
      <c r="L318" t="s">
        <v>1623</v>
      </c>
      <c r="M318" t="s">
        <v>1623</v>
      </c>
      <c r="N318" t="s">
        <v>1623</v>
      </c>
      <c r="O318" s="9" t="s">
        <v>1624</v>
      </c>
      <c r="P318" t="s">
        <v>1171</v>
      </c>
      <c r="Q318" t="s">
        <v>1172</v>
      </c>
      <c r="R318" t="s">
        <v>1627</v>
      </c>
      <c r="S318" s="12">
        <v>26194</v>
      </c>
      <c r="T318" s="9" t="s">
        <v>1628</v>
      </c>
      <c r="U318">
        <v>0.50858975337863632</v>
      </c>
      <c r="V318" t="str">
        <f t="shared" si="6"/>
        <v>D3</v>
      </c>
    </row>
    <row r="319" spans="1:22" x14ac:dyDescent="0.25">
      <c r="A319" s="6" t="s">
        <v>1173</v>
      </c>
      <c r="B319" t="s">
        <v>1174</v>
      </c>
      <c r="C319" t="s">
        <v>1175</v>
      </c>
      <c r="D319" t="s">
        <v>1616</v>
      </c>
      <c r="E319" t="s">
        <v>1617</v>
      </c>
      <c r="F319" t="s">
        <v>1618</v>
      </c>
      <c r="G319" t="s">
        <v>1649</v>
      </c>
      <c r="H319" s="7">
        <v>912709</v>
      </c>
      <c r="I319" s="8">
        <v>7103526</v>
      </c>
      <c r="J319" t="s">
        <v>1621</v>
      </c>
      <c r="K319" t="s">
        <v>1979</v>
      </c>
      <c r="L319" t="s">
        <v>1176</v>
      </c>
      <c r="M319" t="s">
        <v>1177</v>
      </c>
      <c r="N319" t="s">
        <v>1178</v>
      </c>
      <c r="O319" s="9" t="s">
        <v>1624</v>
      </c>
      <c r="P319" t="s">
        <v>1179</v>
      </c>
      <c r="Q319" t="s">
        <v>1180</v>
      </c>
      <c r="R319" t="s">
        <v>1627</v>
      </c>
      <c r="S319" s="12">
        <v>10634763</v>
      </c>
      <c r="T319" s="9" t="s">
        <v>1628</v>
      </c>
      <c r="U319">
        <v>0.87787569878143967</v>
      </c>
      <c r="V319" t="str">
        <f t="shared" si="6"/>
        <v>D10</v>
      </c>
    </row>
    <row r="320" spans="1:22" x14ac:dyDescent="0.25">
      <c r="A320" s="6" t="s">
        <v>1181</v>
      </c>
      <c r="B320" t="s">
        <v>1182</v>
      </c>
      <c r="C320" t="s">
        <v>1183</v>
      </c>
      <c r="D320" t="s">
        <v>1616</v>
      </c>
      <c r="E320" t="s">
        <v>1617</v>
      </c>
      <c r="F320" t="s">
        <v>1618</v>
      </c>
      <c r="G320" t="s">
        <v>1632</v>
      </c>
      <c r="H320" s="7">
        <v>267998</v>
      </c>
      <c r="I320" s="8">
        <v>4596431</v>
      </c>
      <c r="J320" t="s">
        <v>1660</v>
      </c>
      <c r="K320" t="s">
        <v>1660</v>
      </c>
      <c r="L320" t="s">
        <v>1184</v>
      </c>
      <c r="M320" t="s">
        <v>1185</v>
      </c>
      <c r="N320" t="s">
        <v>1939</v>
      </c>
      <c r="O320" s="9" t="s">
        <v>1624</v>
      </c>
      <c r="P320" t="s">
        <v>1186</v>
      </c>
      <c r="Q320" t="s">
        <v>1187</v>
      </c>
      <c r="R320" t="s">
        <v>1627</v>
      </c>
      <c r="S320" s="12">
        <v>54627</v>
      </c>
      <c r="T320" s="9" t="s">
        <v>1628</v>
      </c>
      <c r="U320">
        <v>0.32775001372947443</v>
      </c>
      <c r="V320" t="str">
        <f t="shared" si="6"/>
        <v>D4</v>
      </c>
    </row>
    <row r="321" spans="1:22" x14ac:dyDescent="0.25">
      <c r="A321" s="6" t="s">
        <v>1188</v>
      </c>
      <c r="B321" t="s">
        <v>1189</v>
      </c>
      <c r="C321" t="s">
        <v>1190</v>
      </c>
      <c r="D321" t="s">
        <v>1616</v>
      </c>
      <c r="E321" t="s">
        <v>1617</v>
      </c>
      <c r="F321" t="s">
        <v>1618</v>
      </c>
      <c r="G321" t="s">
        <v>1632</v>
      </c>
      <c r="H321" s="7">
        <v>672583</v>
      </c>
      <c r="I321" s="8">
        <v>5700479</v>
      </c>
      <c r="J321" t="s">
        <v>1650</v>
      </c>
      <c r="K321" t="s">
        <v>1651</v>
      </c>
      <c r="L321" t="s">
        <v>1191</v>
      </c>
      <c r="M321" t="s">
        <v>1192</v>
      </c>
      <c r="N321" t="s">
        <v>1193</v>
      </c>
      <c r="O321" s="9" t="s">
        <v>1624</v>
      </c>
      <c r="P321" t="s">
        <v>1194</v>
      </c>
      <c r="Q321" t="s">
        <v>1195</v>
      </c>
      <c r="R321" t="s">
        <v>1627</v>
      </c>
      <c r="S321" s="12">
        <v>519902</v>
      </c>
      <c r="T321" s="9" t="s">
        <v>1628</v>
      </c>
      <c r="U321">
        <v>0.20742947709375997</v>
      </c>
      <c r="V321" t="str">
        <f t="shared" si="6"/>
        <v>D8</v>
      </c>
    </row>
    <row r="322" spans="1:22" x14ac:dyDescent="0.25">
      <c r="A322" s="6" t="s">
        <v>1196</v>
      </c>
      <c r="B322" t="s">
        <v>1197</v>
      </c>
      <c r="C322" t="s">
        <v>1198</v>
      </c>
      <c r="D322" t="s">
        <v>1673</v>
      </c>
      <c r="E322" t="s">
        <v>1617</v>
      </c>
      <c r="F322" t="s">
        <v>1618</v>
      </c>
      <c r="G322" t="s">
        <v>1674</v>
      </c>
      <c r="H322" s="7">
        <v>307583</v>
      </c>
      <c r="I322" s="8">
        <v>4689892</v>
      </c>
      <c r="J322" t="s">
        <v>1621</v>
      </c>
      <c r="K322" t="s">
        <v>1622</v>
      </c>
      <c r="L322" t="s">
        <v>1623</v>
      </c>
      <c r="M322" t="s">
        <v>1623</v>
      </c>
      <c r="N322" t="s">
        <v>1623</v>
      </c>
      <c r="O322" s="9" t="s">
        <v>1624</v>
      </c>
      <c r="P322" t="s">
        <v>1199</v>
      </c>
      <c r="Q322" t="s">
        <v>1200</v>
      </c>
      <c r="R322" t="s">
        <v>1627</v>
      </c>
      <c r="S322" s="12">
        <v>48067</v>
      </c>
      <c r="T322" s="9" t="s">
        <v>1628</v>
      </c>
      <c r="U322">
        <v>0.53843593317660765</v>
      </c>
      <c r="V322" t="str">
        <f t="shared" si="6"/>
        <v>D4</v>
      </c>
    </row>
    <row r="323" spans="1:22" x14ac:dyDescent="0.25">
      <c r="A323" s="6" t="s">
        <v>1201</v>
      </c>
      <c r="B323" t="s">
        <v>1202</v>
      </c>
      <c r="C323" t="s">
        <v>1203</v>
      </c>
      <c r="D323" t="s">
        <v>2040</v>
      </c>
      <c r="E323" t="s">
        <v>1617</v>
      </c>
      <c r="F323" t="s">
        <v>1618</v>
      </c>
      <c r="G323" t="s">
        <v>2041</v>
      </c>
      <c r="H323" s="7">
        <v>866421</v>
      </c>
      <c r="I323" s="8">
        <v>4690979</v>
      </c>
      <c r="J323" t="s">
        <v>1666</v>
      </c>
      <c r="K323" t="s">
        <v>2079</v>
      </c>
      <c r="L323" t="s">
        <v>1623</v>
      </c>
      <c r="M323" t="s">
        <v>1623</v>
      </c>
      <c r="N323" t="s">
        <v>1623</v>
      </c>
      <c r="O323" s="9" t="s">
        <v>1624</v>
      </c>
      <c r="P323" t="s">
        <v>1204</v>
      </c>
      <c r="Q323" t="s">
        <v>1205</v>
      </c>
      <c r="R323" t="s">
        <v>1627</v>
      </c>
      <c r="S323" s="12">
        <v>745531</v>
      </c>
      <c r="T323" s="9" t="s">
        <v>1628</v>
      </c>
      <c r="U323">
        <v>0.13164442524858122</v>
      </c>
      <c r="V323" t="str">
        <f t="shared" ref="V323:V386" si="7">VLOOKUP(S323,$Y$2:$Z$11,2)</f>
        <v>D8</v>
      </c>
    </row>
    <row r="324" spans="1:22" x14ac:dyDescent="0.25">
      <c r="A324" s="6" t="s">
        <v>1206</v>
      </c>
      <c r="B324" t="s">
        <v>1207</v>
      </c>
      <c r="C324" t="s">
        <v>1208</v>
      </c>
      <c r="D324" t="s">
        <v>1616</v>
      </c>
      <c r="E324" t="s">
        <v>1617</v>
      </c>
      <c r="F324" t="s">
        <v>1618</v>
      </c>
      <c r="G324" t="s">
        <v>1619</v>
      </c>
      <c r="H324" s="7">
        <v>307114</v>
      </c>
      <c r="I324" s="8">
        <v>4691596</v>
      </c>
      <c r="J324" t="s">
        <v>1721</v>
      </c>
      <c r="K324" t="s">
        <v>1722</v>
      </c>
      <c r="L324" t="s">
        <v>1209</v>
      </c>
      <c r="M324" t="s">
        <v>675</v>
      </c>
      <c r="N324" t="s">
        <v>1735</v>
      </c>
      <c r="O324" s="9" t="s">
        <v>1624</v>
      </c>
      <c r="P324" t="s">
        <v>1210</v>
      </c>
      <c r="Q324" t="s">
        <v>1211</v>
      </c>
      <c r="R324" t="s">
        <v>1627</v>
      </c>
      <c r="S324" s="12">
        <v>113140</v>
      </c>
      <c r="T324" s="9" t="s">
        <v>1628</v>
      </c>
      <c r="U324">
        <v>0.57356372635672614</v>
      </c>
      <c r="V324" t="str">
        <f t="shared" si="7"/>
        <v>D6</v>
      </c>
    </row>
    <row r="325" spans="1:22" x14ac:dyDescent="0.25">
      <c r="A325" s="6" t="s">
        <v>1212</v>
      </c>
      <c r="B325" t="s">
        <v>1213</v>
      </c>
      <c r="C325" t="s">
        <v>1214</v>
      </c>
      <c r="D325" t="s">
        <v>1616</v>
      </c>
      <c r="E325" t="s">
        <v>1617</v>
      </c>
      <c r="F325" t="s">
        <v>1618</v>
      </c>
      <c r="G325" t="s">
        <v>1649</v>
      </c>
      <c r="H325" s="7">
        <v>923891</v>
      </c>
      <c r="I325" s="8" t="s">
        <v>1215</v>
      </c>
      <c r="J325" t="s">
        <v>1621</v>
      </c>
      <c r="K325" t="s">
        <v>1979</v>
      </c>
      <c r="L325" t="s">
        <v>1216</v>
      </c>
      <c r="M325" t="s">
        <v>1217</v>
      </c>
      <c r="N325" t="s">
        <v>1939</v>
      </c>
      <c r="O325" s="9" t="s">
        <v>1624</v>
      </c>
      <c r="P325" t="s">
        <v>1218</v>
      </c>
      <c r="Q325" t="s">
        <v>1219</v>
      </c>
      <c r="R325" t="s">
        <v>1627</v>
      </c>
      <c r="S325" s="12">
        <v>321147</v>
      </c>
      <c r="T325" s="9" t="s">
        <v>1628</v>
      </c>
      <c r="U325">
        <v>1.1172017798702776</v>
      </c>
      <c r="V325" t="str">
        <f t="shared" si="7"/>
        <v>D7</v>
      </c>
    </row>
    <row r="326" spans="1:22" x14ac:dyDescent="0.25">
      <c r="A326" s="6" t="s">
        <v>1220</v>
      </c>
      <c r="B326" t="s">
        <v>1221</v>
      </c>
      <c r="C326" t="s">
        <v>1222</v>
      </c>
      <c r="D326" t="s">
        <v>1673</v>
      </c>
      <c r="E326" t="s">
        <v>1617</v>
      </c>
      <c r="F326" t="s">
        <v>1618</v>
      </c>
      <c r="G326" t="s">
        <v>1674</v>
      </c>
      <c r="H326" s="7">
        <v>539993</v>
      </c>
      <c r="I326" s="8">
        <v>4698058</v>
      </c>
      <c r="J326" t="s">
        <v>1666</v>
      </c>
      <c r="K326" t="s">
        <v>2079</v>
      </c>
      <c r="L326" t="s">
        <v>1623</v>
      </c>
      <c r="M326" t="s">
        <v>1623</v>
      </c>
      <c r="N326" t="s">
        <v>1623</v>
      </c>
      <c r="O326" s="9" t="s">
        <v>1624</v>
      </c>
      <c r="P326" t="s">
        <v>1223</v>
      </c>
      <c r="Q326" t="s">
        <v>1224</v>
      </c>
      <c r="R326" t="s">
        <v>1627</v>
      </c>
      <c r="S326" s="12">
        <v>14815</v>
      </c>
      <c r="T326" s="9" t="s">
        <v>1628</v>
      </c>
      <c r="U326">
        <v>1.0968612892338845</v>
      </c>
      <c r="V326" t="str">
        <f t="shared" si="7"/>
        <v>D2</v>
      </c>
    </row>
    <row r="327" spans="1:22" x14ac:dyDescent="0.25">
      <c r="A327" s="6" t="s">
        <v>1225</v>
      </c>
      <c r="B327" t="s">
        <v>1226</v>
      </c>
      <c r="C327" t="s">
        <v>1227</v>
      </c>
      <c r="D327" t="s">
        <v>1616</v>
      </c>
      <c r="E327" t="s">
        <v>1617</v>
      </c>
      <c r="F327" t="s">
        <v>1618</v>
      </c>
      <c r="G327" t="s">
        <v>1619</v>
      </c>
      <c r="H327" s="7">
        <v>772665</v>
      </c>
      <c r="I327" s="8">
        <v>4699330</v>
      </c>
      <c r="J327" t="s">
        <v>1666</v>
      </c>
      <c r="K327" t="s">
        <v>1667</v>
      </c>
      <c r="L327" t="s">
        <v>1623</v>
      </c>
      <c r="M327" t="s">
        <v>1623</v>
      </c>
      <c r="N327" t="s">
        <v>1623</v>
      </c>
      <c r="O327" s="9" t="s">
        <v>1624</v>
      </c>
      <c r="P327" t="s">
        <v>1228</v>
      </c>
      <c r="Q327" t="s">
        <v>1229</v>
      </c>
      <c r="R327" t="s">
        <v>1627</v>
      </c>
      <c r="S327" s="12">
        <v>4635</v>
      </c>
      <c r="T327" s="9" t="s">
        <v>1628</v>
      </c>
      <c r="U327">
        <v>2.7896440129449838</v>
      </c>
      <c r="V327" t="str">
        <f t="shared" si="7"/>
        <v>D1</v>
      </c>
    </row>
    <row r="328" spans="1:22" x14ac:dyDescent="0.25">
      <c r="A328" s="6" t="s">
        <v>1230</v>
      </c>
      <c r="B328" t="s">
        <v>1231</v>
      </c>
      <c r="C328" t="s">
        <v>1232</v>
      </c>
      <c r="D328" t="s">
        <v>1616</v>
      </c>
      <c r="E328" t="s">
        <v>1617</v>
      </c>
      <c r="F328" t="s">
        <v>1618</v>
      </c>
      <c r="G328" t="s">
        <v>1619</v>
      </c>
      <c r="H328" s="7">
        <v>692636</v>
      </c>
      <c r="I328" s="8">
        <v>5639595</v>
      </c>
      <c r="J328" t="s">
        <v>1650</v>
      </c>
      <c r="K328" t="s">
        <v>1686</v>
      </c>
      <c r="L328" t="s">
        <v>1623</v>
      </c>
      <c r="M328" t="s">
        <v>1623</v>
      </c>
      <c r="N328" t="s">
        <v>1623</v>
      </c>
      <c r="O328" s="9" t="s">
        <v>1624</v>
      </c>
      <c r="P328" t="s">
        <v>1233</v>
      </c>
      <c r="Q328" t="s">
        <v>1234</v>
      </c>
      <c r="R328" t="s">
        <v>1627</v>
      </c>
      <c r="S328" s="12">
        <v>31601</v>
      </c>
      <c r="T328" s="9" t="s">
        <v>1628</v>
      </c>
      <c r="U328">
        <v>0.16404544159994938</v>
      </c>
      <c r="V328" t="str">
        <f t="shared" si="7"/>
        <v>D4</v>
      </c>
    </row>
    <row r="329" spans="1:22" x14ac:dyDescent="0.25">
      <c r="A329" s="6" t="s">
        <v>1235</v>
      </c>
      <c r="B329" t="s">
        <v>1236</v>
      </c>
      <c r="C329" t="s">
        <v>1237</v>
      </c>
      <c r="D329" t="s">
        <v>1616</v>
      </c>
      <c r="E329" t="s">
        <v>1617</v>
      </c>
      <c r="F329" t="s">
        <v>1618</v>
      </c>
      <c r="G329" t="s">
        <v>1619</v>
      </c>
      <c r="H329" s="7" t="s">
        <v>1238</v>
      </c>
      <c r="I329" s="8" t="s">
        <v>1239</v>
      </c>
      <c r="J329" t="s">
        <v>1660</v>
      </c>
      <c r="K329" t="s">
        <v>1660</v>
      </c>
      <c r="L329" t="s">
        <v>1240</v>
      </c>
      <c r="M329" t="s">
        <v>1241</v>
      </c>
      <c r="N329" t="s">
        <v>2434</v>
      </c>
      <c r="O329" s="9" t="s">
        <v>1624</v>
      </c>
      <c r="P329" t="s">
        <v>1242</v>
      </c>
      <c r="Q329" t="s">
        <v>1238</v>
      </c>
      <c r="R329" t="s">
        <v>1627</v>
      </c>
      <c r="S329" s="12">
        <v>98240</v>
      </c>
      <c r="T329" s="9" t="s">
        <v>1628</v>
      </c>
      <c r="U329">
        <v>0.58712337133550485</v>
      </c>
      <c r="V329" t="str">
        <f t="shared" si="7"/>
        <v>D5</v>
      </c>
    </row>
    <row r="330" spans="1:22" x14ac:dyDescent="0.25">
      <c r="A330" s="6" t="s">
        <v>1243</v>
      </c>
      <c r="B330" t="s">
        <v>1244</v>
      </c>
      <c r="C330" t="s">
        <v>1245</v>
      </c>
      <c r="D330" t="s">
        <v>1616</v>
      </c>
      <c r="E330" t="s">
        <v>1617</v>
      </c>
      <c r="F330" t="s">
        <v>1618</v>
      </c>
      <c r="G330" t="s">
        <v>1619</v>
      </c>
      <c r="H330" s="7">
        <v>539999</v>
      </c>
      <c r="I330" s="8">
        <v>4688219</v>
      </c>
      <c r="J330" t="s">
        <v>1666</v>
      </c>
      <c r="K330" t="s">
        <v>1667</v>
      </c>
      <c r="L330" t="s">
        <v>1623</v>
      </c>
      <c r="M330" t="s">
        <v>1623</v>
      </c>
      <c r="N330" t="s">
        <v>1623</v>
      </c>
      <c r="O330" s="9" t="s">
        <v>1624</v>
      </c>
      <c r="P330" t="s">
        <v>1246</v>
      </c>
      <c r="Q330" t="s">
        <v>1247</v>
      </c>
      <c r="R330" t="s">
        <v>1627</v>
      </c>
      <c r="S330" s="12">
        <v>51239</v>
      </c>
      <c r="T330" s="9" t="s">
        <v>1628</v>
      </c>
      <c r="U330">
        <v>0.84275649407677744</v>
      </c>
      <c r="V330" t="str">
        <f t="shared" si="7"/>
        <v>D4</v>
      </c>
    </row>
    <row r="331" spans="1:22" x14ac:dyDescent="0.25">
      <c r="A331" s="6" t="s">
        <v>1248</v>
      </c>
      <c r="B331" t="s">
        <v>1249</v>
      </c>
      <c r="C331" t="s">
        <v>1250</v>
      </c>
      <c r="D331" t="s">
        <v>1616</v>
      </c>
      <c r="E331" t="s">
        <v>1617</v>
      </c>
      <c r="F331" t="s">
        <v>1618</v>
      </c>
      <c r="G331" t="s">
        <v>1619</v>
      </c>
      <c r="H331" s="7">
        <v>685072</v>
      </c>
      <c r="I331" s="8">
        <v>5498008</v>
      </c>
      <c r="J331" t="s">
        <v>1650</v>
      </c>
      <c r="K331" t="s">
        <v>1686</v>
      </c>
      <c r="L331" t="s">
        <v>1623</v>
      </c>
      <c r="M331" t="s">
        <v>1623</v>
      </c>
      <c r="N331" t="s">
        <v>1623</v>
      </c>
      <c r="O331" s="9" t="s">
        <v>1624</v>
      </c>
      <c r="P331" t="s">
        <v>1251</v>
      </c>
      <c r="Q331" t="s">
        <v>1252</v>
      </c>
      <c r="R331" t="s">
        <v>1627</v>
      </c>
      <c r="S331" s="12">
        <v>16935</v>
      </c>
      <c r="T331" s="9" t="s">
        <v>1628</v>
      </c>
      <c r="U331">
        <v>0.30947741364038972</v>
      </c>
      <c r="V331" t="str">
        <f t="shared" si="7"/>
        <v>D2</v>
      </c>
    </row>
    <row r="332" spans="1:22" x14ac:dyDescent="0.25">
      <c r="A332" s="6" t="s">
        <v>1253</v>
      </c>
      <c r="B332" t="s">
        <v>1254</v>
      </c>
      <c r="C332" t="s">
        <v>1255</v>
      </c>
      <c r="D332" t="s">
        <v>1616</v>
      </c>
      <c r="E332" t="s">
        <v>1617</v>
      </c>
      <c r="F332" t="s">
        <v>1618</v>
      </c>
      <c r="G332" t="s">
        <v>1649</v>
      </c>
      <c r="H332" s="7">
        <v>936775</v>
      </c>
      <c r="I332" s="8">
        <v>4380429</v>
      </c>
      <c r="J332" t="s">
        <v>1650</v>
      </c>
      <c r="K332" t="s">
        <v>1686</v>
      </c>
      <c r="L332" t="s">
        <v>1256</v>
      </c>
      <c r="M332" t="s">
        <v>1257</v>
      </c>
      <c r="N332" t="s">
        <v>1258</v>
      </c>
      <c r="O332" s="9" t="s">
        <v>1624</v>
      </c>
      <c r="P332" t="s">
        <v>1259</v>
      </c>
      <c r="Q332" t="s">
        <v>1260</v>
      </c>
      <c r="R332" t="s">
        <v>1627</v>
      </c>
      <c r="S332" s="12">
        <v>4943173</v>
      </c>
      <c r="T332" s="9" t="s">
        <v>1628</v>
      </c>
      <c r="U332">
        <v>6.0487464225913196E-2</v>
      </c>
      <c r="V332" t="str">
        <f t="shared" si="7"/>
        <v>D10</v>
      </c>
    </row>
    <row r="333" spans="1:22" x14ac:dyDescent="0.25">
      <c r="A333" s="6" t="s">
        <v>1261</v>
      </c>
      <c r="B333" t="s">
        <v>1262</v>
      </c>
      <c r="C333" t="s">
        <v>1263</v>
      </c>
      <c r="D333" t="s">
        <v>1616</v>
      </c>
      <c r="E333" t="s">
        <v>1617</v>
      </c>
      <c r="F333" t="s">
        <v>1618</v>
      </c>
      <c r="G333" t="s">
        <v>1619</v>
      </c>
      <c r="H333" s="7">
        <v>892200</v>
      </c>
      <c r="I333" s="8">
        <v>5336324</v>
      </c>
      <c r="J333" t="s">
        <v>1879</v>
      </c>
      <c r="K333" t="s">
        <v>1879</v>
      </c>
      <c r="L333" t="s">
        <v>1264</v>
      </c>
      <c r="M333" t="s">
        <v>1265</v>
      </c>
      <c r="N333" t="s">
        <v>1735</v>
      </c>
      <c r="O333" s="9" t="s">
        <v>1624</v>
      </c>
      <c r="P333" t="s">
        <v>1266</v>
      </c>
      <c r="Q333" t="s">
        <v>1267</v>
      </c>
      <c r="R333" t="s">
        <v>1627</v>
      </c>
      <c r="S333" s="12">
        <v>8297</v>
      </c>
      <c r="T333" s="9" t="s">
        <v>1628</v>
      </c>
      <c r="U333">
        <v>1.1164276244425697</v>
      </c>
      <c r="V333" t="str">
        <f t="shared" si="7"/>
        <v>D2</v>
      </c>
    </row>
    <row r="334" spans="1:22" x14ac:dyDescent="0.25">
      <c r="A334" s="6" t="s">
        <v>1268</v>
      </c>
      <c r="B334" t="s">
        <v>1269</v>
      </c>
      <c r="C334" t="s">
        <v>1270</v>
      </c>
      <c r="D334" t="s">
        <v>1616</v>
      </c>
      <c r="E334" t="s">
        <v>1617</v>
      </c>
      <c r="F334" t="s">
        <v>1618</v>
      </c>
      <c r="G334" t="s">
        <v>1619</v>
      </c>
      <c r="H334" s="7">
        <v>866706</v>
      </c>
      <c r="I334" s="8" t="s">
        <v>1271</v>
      </c>
      <c r="J334" t="s">
        <v>1660</v>
      </c>
      <c r="K334" t="s">
        <v>1660</v>
      </c>
      <c r="L334" t="s">
        <v>1623</v>
      </c>
      <c r="M334" t="s">
        <v>1623</v>
      </c>
      <c r="N334" t="s">
        <v>1623</v>
      </c>
      <c r="O334" s="9" t="s">
        <v>1624</v>
      </c>
      <c r="P334" t="s">
        <v>1272</v>
      </c>
      <c r="Q334" t="s">
        <v>1273</v>
      </c>
      <c r="R334" t="s">
        <v>1627</v>
      </c>
      <c r="S334" s="12">
        <v>1470</v>
      </c>
      <c r="T334" s="9" t="s">
        <v>1628</v>
      </c>
      <c r="U334">
        <v>1.2585034013605443</v>
      </c>
      <c r="V334" t="str">
        <f t="shared" si="7"/>
        <v>D1</v>
      </c>
    </row>
    <row r="335" spans="1:22" x14ac:dyDescent="0.25">
      <c r="A335" s="6" t="s">
        <v>1274</v>
      </c>
      <c r="B335" t="s">
        <v>1275</v>
      </c>
      <c r="C335" t="s">
        <v>1276</v>
      </c>
      <c r="D335" t="s">
        <v>1616</v>
      </c>
      <c r="E335" t="s">
        <v>1617</v>
      </c>
      <c r="F335" t="s">
        <v>1618</v>
      </c>
      <c r="G335" t="s">
        <v>1632</v>
      </c>
      <c r="H335" s="7">
        <v>504512</v>
      </c>
      <c r="I335" s="8">
        <v>4720111</v>
      </c>
      <c r="J335" t="s">
        <v>1660</v>
      </c>
      <c r="K335" t="s">
        <v>1660</v>
      </c>
      <c r="L335" t="s">
        <v>1623</v>
      </c>
      <c r="M335" t="s">
        <v>1623</v>
      </c>
      <c r="N335" t="s">
        <v>1623</v>
      </c>
      <c r="O335" s="9" t="s">
        <v>1624</v>
      </c>
      <c r="P335" t="s">
        <v>1277</v>
      </c>
      <c r="Q335" t="s">
        <v>1278</v>
      </c>
      <c r="R335" t="s">
        <v>1627</v>
      </c>
      <c r="S335" s="12">
        <v>395094</v>
      </c>
      <c r="T335" s="9" t="s">
        <v>1628</v>
      </c>
      <c r="U335">
        <v>0.33463682060471683</v>
      </c>
      <c r="V335" t="str">
        <f t="shared" si="7"/>
        <v>D7</v>
      </c>
    </row>
    <row r="336" spans="1:22" x14ac:dyDescent="0.25">
      <c r="A336" s="6" t="s">
        <v>1279</v>
      </c>
      <c r="B336" t="s">
        <v>1280</v>
      </c>
      <c r="C336" t="s">
        <v>1281</v>
      </c>
      <c r="D336" t="s">
        <v>1616</v>
      </c>
      <c r="E336" t="s">
        <v>1617</v>
      </c>
      <c r="F336" t="s">
        <v>1618</v>
      </c>
      <c r="G336" t="s">
        <v>1649</v>
      </c>
      <c r="H336" s="7">
        <v>729209</v>
      </c>
      <c r="I336" s="8">
        <v>4368920</v>
      </c>
      <c r="J336" t="s">
        <v>1650</v>
      </c>
      <c r="K336" t="s">
        <v>2093</v>
      </c>
      <c r="L336" t="s">
        <v>1623</v>
      </c>
      <c r="M336" t="s">
        <v>1623</v>
      </c>
      <c r="N336" t="s">
        <v>1623</v>
      </c>
      <c r="O336" s="9" t="s">
        <v>1624</v>
      </c>
      <c r="P336" t="s">
        <v>1282</v>
      </c>
      <c r="Q336" t="s">
        <v>1283</v>
      </c>
      <c r="R336" t="s">
        <v>1627</v>
      </c>
      <c r="S336" s="12">
        <v>1806867</v>
      </c>
      <c r="T336" s="9" t="s">
        <v>1628</v>
      </c>
      <c r="U336">
        <v>0.60934202683429384</v>
      </c>
      <c r="V336" t="str">
        <f t="shared" si="7"/>
        <v>D9</v>
      </c>
    </row>
    <row r="337" spans="1:22" x14ac:dyDescent="0.25">
      <c r="A337" s="6" t="s">
        <v>1284</v>
      </c>
      <c r="B337" t="s">
        <v>1285</v>
      </c>
      <c r="C337" t="s">
        <v>1286</v>
      </c>
      <c r="D337" t="s">
        <v>1616</v>
      </c>
      <c r="E337" t="s">
        <v>1617</v>
      </c>
      <c r="F337" t="s">
        <v>1618</v>
      </c>
      <c r="G337" t="s">
        <v>1649</v>
      </c>
      <c r="H337" s="7">
        <v>307428</v>
      </c>
      <c r="I337" s="8">
        <v>4741714</v>
      </c>
      <c r="J337" t="s">
        <v>1621</v>
      </c>
      <c r="K337" t="s">
        <v>1692</v>
      </c>
      <c r="L337" t="s">
        <v>1287</v>
      </c>
      <c r="M337" t="s">
        <v>1288</v>
      </c>
      <c r="N337" t="s">
        <v>2636</v>
      </c>
      <c r="O337" s="9" t="s">
        <v>1624</v>
      </c>
      <c r="P337" t="s">
        <v>1289</v>
      </c>
      <c r="Q337" t="s">
        <v>1290</v>
      </c>
      <c r="R337" t="s">
        <v>1627</v>
      </c>
      <c r="S337" s="12">
        <v>800969</v>
      </c>
      <c r="T337" s="9" t="s">
        <v>1628</v>
      </c>
      <c r="U337">
        <v>0.91511032262172443</v>
      </c>
      <c r="V337" t="str">
        <f t="shared" si="7"/>
        <v>D8</v>
      </c>
    </row>
    <row r="338" spans="1:22" x14ac:dyDescent="0.25">
      <c r="A338" s="6" t="s">
        <v>1291</v>
      </c>
      <c r="B338" t="s">
        <v>1292</v>
      </c>
      <c r="C338" t="s">
        <v>1293</v>
      </c>
      <c r="D338" t="s">
        <v>1616</v>
      </c>
      <c r="E338" t="s">
        <v>1617</v>
      </c>
      <c r="F338" t="s">
        <v>1618</v>
      </c>
      <c r="G338" t="s">
        <v>1649</v>
      </c>
      <c r="H338" s="7">
        <v>143366</v>
      </c>
      <c r="I338" s="8">
        <v>4712798</v>
      </c>
      <c r="J338" t="s">
        <v>1621</v>
      </c>
      <c r="K338" t="s">
        <v>1979</v>
      </c>
      <c r="L338" t="s">
        <v>1294</v>
      </c>
      <c r="M338" t="s">
        <v>1295</v>
      </c>
      <c r="N338" t="s">
        <v>1296</v>
      </c>
      <c r="O338" s="9" t="s">
        <v>1624</v>
      </c>
      <c r="P338" t="s">
        <v>1297</v>
      </c>
      <c r="Q338" t="s">
        <v>1298</v>
      </c>
      <c r="R338" t="s">
        <v>1627</v>
      </c>
      <c r="S338" s="12">
        <v>13308821</v>
      </c>
      <c r="T338" s="9" t="s">
        <v>1628</v>
      </c>
      <c r="U338">
        <v>0.70629847677716906</v>
      </c>
      <c r="V338" t="str">
        <f t="shared" si="7"/>
        <v>D10</v>
      </c>
    </row>
    <row r="339" spans="1:22" x14ac:dyDescent="0.25">
      <c r="A339" s="6" t="s">
        <v>1299</v>
      </c>
      <c r="B339" t="s">
        <v>1300</v>
      </c>
      <c r="C339" t="s">
        <v>1301</v>
      </c>
      <c r="D339" t="s">
        <v>1616</v>
      </c>
      <c r="E339" t="s">
        <v>1617</v>
      </c>
      <c r="F339" t="s">
        <v>1618</v>
      </c>
      <c r="G339" t="s">
        <v>1649</v>
      </c>
      <c r="H339" s="7" t="s">
        <v>1302</v>
      </c>
      <c r="I339" s="8" t="s">
        <v>1303</v>
      </c>
      <c r="J339" t="s">
        <v>1666</v>
      </c>
      <c r="K339" t="s">
        <v>1667</v>
      </c>
      <c r="L339" t="s">
        <v>1304</v>
      </c>
      <c r="M339" t="s">
        <v>1305</v>
      </c>
      <c r="N339" t="s">
        <v>2188</v>
      </c>
      <c r="O339" s="9" t="s">
        <v>1624</v>
      </c>
      <c r="P339" t="s">
        <v>1306</v>
      </c>
      <c r="Q339" t="s">
        <v>1302</v>
      </c>
      <c r="R339" t="s">
        <v>1627</v>
      </c>
      <c r="S339" s="12">
        <v>4289242</v>
      </c>
      <c r="T339" s="9" t="s">
        <v>1628</v>
      </c>
      <c r="U339">
        <v>0.27998350291263585</v>
      </c>
      <c r="V339" t="str">
        <f t="shared" si="7"/>
        <v>D10</v>
      </c>
    </row>
    <row r="340" spans="1:22" x14ac:dyDescent="0.25">
      <c r="A340" s="6" t="s">
        <v>1307</v>
      </c>
      <c r="B340" t="s">
        <v>1308</v>
      </c>
      <c r="C340" t="s">
        <v>1309</v>
      </c>
      <c r="D340" t="s">
        <v>1616</v>
      </c>
      <c r="E340" t="s">
        <v>1617</v>
      </c>
      <c r="F340" t="s">
        <v>1618</v>
      </c>
      <c r="G340" t="s">
        <v>1619</v>
      </c>
      <c r="H340" s="7">
        <v>289191</v>
      </c>
      <c r="I340" s="8">
        <v>5972740</v>
      </c>
      <c r="J340" t="s">
        <v>1660</v>
      </c>
      <c r="K340" t="s">
        <v>1660</v>
      </c>
      <c r="L340" t="s">
        <v>1310</v>
      </c>
      <c r="M340" t="s">
        <v>1311</v>
      </c>
      <c r="N340" t="s">
        <v>1735</v>
      </c>
      <c r="O340" s="9" t="s">
        <v>1624</v>
      </c>
      <c r="P340" t="s">
        <v>1312</v>
      </c>
      <c r="Q340" t="s">
        <v>1313</v>
      </c>
      <c r="R340" t="s">
        <v>1627</v>
      </c>
      <c r="S340" s="12">
        <v>366887</v>
      </c>
      <c r="T340" s="9" t="s">
        <v>1628</v>
      </c>
      <c r="U340">
        <v>0.12423988857604658</v>
      </c>
      <c r="V340" t="str">
        <f t="shared" si="7"/>
        <v>D7</v>
      </c>
    </row>
    <row r="341" spans="1:22" x14ac:dyDescent="0.25">
      <c r="A341" s="6" t="s">
        <v>1314</v>
      </c>
      <c r="B341" t="s">
        <v>1315</v>
      </c>
      <c r="C341" t="s">
        <v>1316</v>
      </c>
      <c r="D341" t="s">
        <v>1616</v>
      </c>
      <c r="E341" t="s">
        <v>1617</v>
      </c>
      <c r="F341" t="s">
        <v>1618</v>
      </c>
      <c r="G341" t="s">
        <v>1619</v>
      </c>
      <c r="H341" s="7">
        <v>274256</v>
      </c>
      <c r="I341" s="8" t="s">
        <v>1317</v>
      </c>
      <c r="J341" t="s">
        <v>1660</v>
      </c>
      <c r="K341" t="s">
        <v>1660</v>
      </c>
      <c r="L341" t="s">
        <v>1318</v>
      </c>
      <c r="M341" t="s">
        <v>1319</v>
      </c>
      <c r="N341" t="s">
        <v>1810</v>
      </c>
      <c r="O341" s="9" t="s">
        <v>1624</v>
      </c>
      <c r="P341" t="s">
        <v>1320</v>
      </c>
      <c r="Q341" t="s">
        <v>1321</v>
      </c>
      <c r="R341" t="s">
        <v>1627</v>
      </c>
      <c r="S341" s="12">
        <v>78658</v>
      </c>
      <c r="T341" s="9" t="s">
        <v>1628</v>
      </c>
      <c r="U341">
        <v>2.7994609575631213E-2</v>
      </c>
      <c r="V341" t="str">
        <f t="shared" si="7"/>
        <v>D5</v>
      </c>
    </row>
    <row r="342" spans="1:22" x14ac:dyDescent="0.25">
      <c r="A342" s="6" t="s">
        <v>1322</v>
      </c>
      <c r="B342" t="s">
        <v>1323</v>
      </c>
      <c r="C342" t="s">
        <v>1324</v>
      </c>
      <c r="D342" t="s">
        <v>1616</v>
      </c>
      <c r="E342" t="s">
        <v>1617</v>
      </c>
      <c r="F342" t="s">
        <v>1618</v>
      </c>
      <c r="G342" t="s">
        <v>1632</v>
      </c>
      <c r="H342" s="7">
        <v>905893</v>
      </c>
      <c r="I342" s="8">
        <v>4899572</v>
      </c>
      <c r="J342" t="s">
        <v>1721</v>
      </c>
      <c r="K342" t="s">
        <v>1722</v>
      </c>
      <c r="L342" t="s">
        <v>1623</v>
      </c>
      <c r="M342" t="s">
        <v>1623</v>
      </c>
      <c r="N342" t="s">
        <v>1623</v>
      </c>
      <c r="O342" s="9" t="s">
        <v>1624</v>
      </c>
      <c r="P342" t="s">
        <v>1325</v>
      </c>
      <c r="Q342" t="s">
        <v>1326</v>
      </c>
      <c r="R342" t="s">
        <v>1627</v>
      </c>
      <c r="S342" s="12">
        <v>539784</v>
      </c>
      <c r="T342" s="9" t="s">
        <v>1628</v>
      </c>
      <c r="U342">
        <v>0.14617884190713323</v>
      </c>
      <c r="V342" t="str">
        <f t="shared" si="7"/>
        <v>D8</v>
      </c>
    </row>
    <row r="343" spans="1:22" x14ac:dyDescent="0.25">
      <c r="A343" s="6" t="s">
        <v>1327</v>
      </c>
      <c r="B343" t="s">
        <v>1328</v>
      </c>
      <c r="C343" t="s">
        <v>1329</v>
      </c>
      <c r="D343" t="s">
        <v>1616</v>
      </c>
      <c r="E343" t="s">
        <v>1617</v>
      </c>
      <c r="F343" t="s">
        <v>1618</v>
      </c>
      <c r="G343" t="s">
        <v>1632</v>
      </c>
      <c r="H343" s="7">
        <v>755493</v>
      </c>
      <c r="I343" s="8">
        <v>4899583</v>
      </c>
      <c r="J343" t="s">
        <v>1721</v>
      </c>
      <c r="K343" t="s">
        <v>1722</v>
      </c>
      <c r="L343" t="s">
        <v>1623</v>
      </c>
      <c r="M343" t="s">
        <v>1623</v>
      </c>
      <c r="N343" t="s">
        <v>1623</v>
      </c>
      <c r="O343" s="9" t="s">
        <v>1624</v>
      </c>
      <c r="P343" t="s">
        <v>1325</v>
      </c>
      <c r="Q343" t="s">
        <v>1330</v>
      </c>
      <c r="R343" t="s">
        <v>1627</v>
      </c>
      <c r="S343" s="12">
        <v>539784</v>
      </c>
      <c r="T343" s="9" t="s">
        <v>1628</v>
      </c>
      <c r="U343">
        <v>0.14617884190713323</v>
      </c>
      <c r="V343" t="str">
        <f t="shared" si="7"/>
        <v>D8</v>
      </c>
    </row>
    <row r="344" spans="1:22" x14ac:dyDescent="0.25">
      <c r="A344" s="6" t="s">
        <v>1331</v>
      </c>
      <c r="B344" t="s">
        <v>1332</v>
      </c>
      <c r="C344" t="s">
        <v>1333</v>
      </c>
      <c r="D344" t="s">
        <v>1616</v>
      </c>
      <c r="E344" t="s">
        <v>1617</v>
      </c>
      <c r="F344" t="s">
        <v>1618</v>
      </c>
      <c r="G344" t="s">
        <v>1619</v>
      </c>
      <c r="H344" s="7">
        <v>998049</v>
      </c>
      <c r="I344" s="8">
        <v>4745103</v>
      </c>
      <c r="J344" t="s">
        <v>1721</v>
      </c>
      <c r="K344" t="s">
        <v>2540</v>
      </c>
      <c r="L344" t="s">
        <v>1334</v>
      </c>
      <c r="M344" t="s">
        <v>1335</v>
      </c>
      <c r="N344" t="s">
        <v>2434</v>
      </c>
      <c r="O344" s="9" t="s">
        <v>1624</v>
      </c>
      <c r="P344" t="s">
        <v>1336</v>
      </c>
      <c r="Q344" t="s">
        <v>1337</v>
      </c>
      <c r="R344" t="s">
        <v>1627</v>
      </c>
      <c r="S344" s="12">
        <v>7028</v>
      </c>
      <c r="T344" s="9" t="s">
        <v>1628</v>
      </c>
      <c r="U344">
        <v>2.1761525327262379</v>
      </c>
      <c r="V344" t="str">
        <f t="shared" si="7"/>
        <v>D1</v>
      </c>
    </row>
    <row r="345" spans="1:22" x14ac:dyDescent="0.25">
      <c r="A345" s="6" t="s">
        <v>1338</v>
      </c>
      <c r="B345" t="s">
        <v>1339</v>
      </c>
      <c r="C345" t="s">
        <v>1340</v>
      </c>
      <c r="D345" t="s">
        <v>1616</v>
      </c>
      <c r="E345" t="s">
        <v>1617</v>
      </c>
      <c r="F345" t="s">
        <v>1618</v>
      </c>
      <c r="G345" t="s">
        <v>1619</v>
      </c>
      <c r="H345" s="7">
        <v>673882</v>
      </c>
      <c r="I345" s="8">
        <v>7091193</v>
      </c>
      <c r="J345" t="s">
        <v>1621</v>
      </c>
      <c r="K345" t="s">
        <v>1622</v>
      </c>
      <c r="L345" t="s">
        <v>1623</v>
      </c>
      <c r="M345" t="s">
        <v>1623</v>
      </c>
      <c r="N345" t="s">
        <v>1623</v>
      </c>
      <c r="O345" s="9" t="s">
        <v>1624</v>
      </c>
      <c r="P345" t="s">
        <v>1341</v>
      </c>
      <c r="Q345" t="s">
        <v>1342</v>
      </c>
      <c r="R345" t="s">
        <v>1627</v>
      </c>
      <c r="S345" s="12">
        <v>712500</v>
      </c>
      <c r="T345" s="9" t="s">
        <v>1628</v>
      </c>
      <c r="U345">
        <v>2.5595789473684211E-2</v>
      </c>
      <c r="V345" t="str">
        <f t="shared" si="7"/>
        <v>D8</v>
      </c>
    </row>
    <row r="346" spans="1:22" x14ac:dyDescent="0.25">
      <c r="A346" s="6" t="s">
        <v>1343</v>
      </c>
      <c r="B346" t="s">
        <v>1344</v>
      </c>
      <c r="C346" t="s">
        <v>1345</v>
      </c>
      <c r="D346" t="s">
        <v>1673</v>
      </c>
      <c r="E346" t="s">
        <v>1617</v>
      </c>
      <c r="F346" t="s">
        <v>1618</v>
      </c>
      <c r="G346" t="s">
        <v>1674</v>
      </c>
      <c r="H346" s="7">
        <v>997561</v>
      </c>
      <c r="I346" s="8">
        <v>4754303</v>
      </c>
      <c r="J346" t="s">
        <v>1666</v>
      </c>
      <c r="K346" t="s">
        <v>2079</v>
      </c>
      <c r="L346" t="s">
        <v>1623</v>
      </c>
      <c r="M346" t="s">
        <v>1623</v>
      </c>
      <c r="N346" t="s">
        <v>1623</v>
      </c>
      <c r="O346" s="9" t="s">
        <v>1624</v>
      </c>
      <c r="P346" t="s">
        <v>1346</v>
      </c>
      <c r="Q346" t="s">
        <v>1347</v>
      </c>
      <c r="R346" t="s">
        <v>1627</v>
      </c>
      <c r="S346" s="12">
        <v>25839</v>
      </c>
      <c r="T346" s="9" t="s">
        <v>1628</v>
      </c>
      <c r="U346">
        <v>1.9834358914818684</v>
      </c>
      <c r="V346" t="str">
        <f t="shared" si="7"/>
        <v>D3</v>
      </c>
    </row>
    <row r="347" spans="1:22" x14ac:dyDescent="0.25">
      <c r="A347" s="6" t="s">
        <v>1348</v>
      </c>
      <c r="B347" t="s">
        <v>1349</v>
      </c>
      <c r="C347" t="s">
        <v>1350</v>
      </c>
      <c r="D347" t="s">
        <v>2040</v>
      </c>
      <c r="E347" t="s">
        <v>1617</v>
      </c>
      <c r="F347" t="s">
        <v>1618</v>
      </c>
      <c r="G347" t="s">
        <v>2041</v>
      </c>
      <c r="H347" s="7">
        <v>885893</v>
      </c>
      <c r="I347" s="8">
        <v>5586312</v>
      </c>
      <c r="J347" t="s">
        <v>1666</v>
      </c>
      <c r="K347" t="s">
        <v>1667</v>
      </c>
      <c r="L347" t="s">
        <v>1623</v>
      </c>
      <c r="M347" t="s">
        <v>1623</v>
      </c>
      <c r="N347" t="s">
        <v>1623</v>
      </c>
      <c r="O347" s="9" t="s">
        <v>1624</v>
      </c>
      <c r="P347" t="s">
        <v>1351</v>
      </c>
      <c r="Q347" t="s">
        <v>1352</v>
      </c>
      <c r="R347" t="s">
        <v>1627</v>
      </c>
      <c r="S347" s="12">
        <v>7869</v>
      </c>
      <c r="T347" s="9" t="s">
        <v>1628</v>
      </c>
      <c r="U347">
        <v>0.44745202694116154</v>
      </c>
      <c r="V347" t="str">
        <f t="shared" si="7"/>
        <v>D1</v>
      </c>
    </row>
    <row r="348" spans="1:22" x14ac:dyDescent="0.25">
      <c r="A348" s="6" t="s">
        <v>1353</v>
      </c>
      <c r="B348" t="s">
        <v>1354</v>
      </c>
      <c r="C348" t="s">
        <v>1355</v>
      </c>
      <c r="D348" t="s">
        <v>1616</v>
      </c>
      <c r="E348" t="s">
        <v>1617</v>
      </c>
      <c r="F348" t="s">
        <v>1618</v>
      </c>
      <c r="G348" t="s">
        <v>1649</v>
      </c>
      <c r="H348" s="7">
        <v>929242</v>
      </c>
      <c r="I348" s="8">
        <v>4713100</v>
      </c>
      <c r="J348" t="s">
        <v>1732</v>
      </c>
      <c r="K348" t="s">
        <v>1732</v>
      </c>
      <c r="L348" t="s">
        <v>1356</v>
      </c>
      <c r="M348" t="s">
        <v>1357</v>
      </c>
      <c r="N348" t="s">
        <v>1358</v>
      </c>
      <c r="O348" s="9" t="s">
        <v>1624</v>
      </c>
      <c r="P348" t="s">
        <v>1359</v>
      </c>
      <c r="Q348" t="s">
        <v>1360</v>
      </c>
      <c r="R348" t="s">
        <v>1627</v>
      </c>
      <c r="S348" s="12">
        <v>122276</v>
      </c>
      <c r="T348" s="9" t="s">
        <v>1628</v>
      </c>
      <c r="U348">
        <v>1.4923206516405509</v>
      </c>
      <c r="V348" t="str">
        <f t="shared" si="7"/>
        <v>D6</v>
      </c>
    </row>
    <row r="349" spans="1:22" x14ac:dyDescent="0.25">
      <c r="A349" s="6" t="s">
        <v>1361</v>
      </c>
      <c r="B349" t="s">
        <v>1362</v>
      </c>
      <c r="C349" t="s">
        <v>1363</v>
      </c>
      <c r="D349" t="s">
        <v>1616</v>
      </c>
      <c r="E349" t="s">
        <v>1617</v>
      </c>
      <c r="F349" t="s">
        <v>1618</v>
      </c>
      <c r="G349" t="s">
        <v>1649</v>
      </c>
      <c r="H349" s="7">
        <v>936411</v>
      </c>
      <c r="I349" s="8">
        <v>4792132</v>
      </c>
      <c r="J349" t="s">
        <v>1621</v>
      </c>
      <c r="K349" t="s">
        <v>1622</v>
      </c>
      <c r="L349" t="s">
        <v>1364</v>
      </c>
      <c r="M349" t="s">
        <v>1365</v>
      </c>
      <c r="N349" t="s">
        <v>1366</v>
      </c>
      <c r="O349" s="9" t="s">
        <v>1624</v>
      </c>
      <c r="P349" t="s">
        <v>1367</v>
      </c>
      <c r="Q349" t="s">
        <v>1368</v>
      </c>
      <c r="R349" t="s">
        <v>1627</v>
      </c>
      <c r="S349" s="12">
        <v>850044</v>
      </c>
      <c r="T349" s="9" t="s">
        <v>1628</v>
      </c>
      <c r="U349">
        <v>0.5510302996080203</v>
      </c>
      <c r="V349" t="str">
        <f t="shared" si="7"/>
        <v>D8</v>
      </c>
    </row>
    <row r="350" spans="1:22" x14ac:dyDescent="0.25">
      <c r="A350" s="6" t="s">
        <v>1369</v>
      </c>
      <c r="B350" t="s">
        <v>1370</v>
      </c>
      <c r="C350" t="s">
        <v>1371</v>
      </c>
      <c r="D350" t="s">
        <v>1616</v>
      </c>
      <c r="E350" t="s">
        <v>1617</v>
      </c>
      <c r="F350" t="s">
        <v>1618</v>
      </c>
      <c r="G350" t="s">
        <v>1619</v>
      </c>
      <c r="H350" s="7">
        <v>540158</v>
      </c>
      <c r="I350" s="8">
        <v>4054940</v>
      </c>
      <c r="J350" t="s">
        <v>1633</v>
      </c>
      <c r="K350" t="s">
        <v>1779</v>
      </c>
      <c r="L350" t="s">
        <v>1623</v>
      </c>
      <c r="M350" t="s">
        <v>1623</v>
      </c>
      <c r="N350" t="s">
        <v>1623</v>
      </c>
      <c r="O350" s="9" t="s">
        <v>1624</v>
      </c>
      <c r="P350" t="s">
        <v>1372</v>
      </c>
      <c r="Q350" t="s">
        <v>1373</v>
      </c>
      <c r="R350" t="s">
        <v>1627</v>
      </c>
      <c r="S350" s="12">
        <v>57699</v>
      </c>
      <c r="T350" s="9" t="s">
        <v>1628</v>
      </c>
      <c r="U350">
        <v>0.86180003119638127</v>
      </c>
      <c r="V350" t="str">
        <f t="shared" si="7"/>
        <v>D5</v>
      </c>
    </row>
    <row r="351" spans="1:22" x14ac:dyDescent="0.25">
      <c r="A351" s="6" t="s">
        <v>1374</v>
      </c>
      <c r="B351" t="s">
        <v>1375</v>
      </c>
      <c r="C351" t="s">
        <v>1376</v>
      </c>
      <c r="D351" t="s">
        <v>1616</v>
      </c>
      <c r="E351" t="s">
        <v>1617</v>
      </c>
      <c r="F351" t="s">
        <v>1618</v>
      </c>
      <c r="G351" t="s">
        <v>1649</v>
      </c>
      <c r="H351" s="7">
        <v>929273</v>
      </c>
      <c r="I351" s="8" t="s">
        <v>1377</v>
      </c>
      <c r="J351" t="s">
        <v>1666</v>
      </c>
      <c r="K351" t="s">
        <v>1667</v>
      </c>
      <c r="L351" t="s">
        <v>1378</v>
      </c>
      <c r="M351" t="s">
        <v>1379</v>
      </c>
      <c r="N351" t="s">
        <v>1380</v>
      </c>
      <c r="O351" s="9" t="s">
        <v>1624</v>
      </c>
      <c r="P351" t="s">
        <v>1381</v>
      </c>
      <c r="Q351" t="s">
        <v>1382</v>
      </c>
      <c r="R351" t="s">
        <v>1627</v>
      </c>
      <c r="S351" s="12">
        <v>5237092</v>
      </c>
      <c r="T351" s="9" t="s">
        <v>1628</v>
      </c>
      <c r="U351">
        <v>0.22636474593152078</v>
      </c>
      <c r="V351" t="str">
        <f t="shared" si="7"/>
        <v>D10</v>
      </c>
    </row>
    <row r="352" spans="1:22" x14ac:dyDescent="0.25">
      <c r="A352" s="6" t="s">
        <v>1383</v>
      </c>
      <c r="B352" t="s">
        <v>1384</v>
      </c>
      <c r="C352" t="s">
        <v>1385</v>
      </c>
      <c r="D352" t="s">
        <v>1386</v>
      </c>
      <c r="E352" t="s">
        <v>1617</v>
      </c>
      <c r="F352" t="s">
        <v>1618</v>
      </c>
      <c r="G352" t="s">
        <v>1649</v>
      </c>
      <c r="H352" s="7">
        <v>741689</v>
      </c>
      <c r="I352" s="8">
        <v>7380482</v>
      </c>
      <c r="J352" t="s">
        <v>1666</v>
      </c>
      <c r="K352" t="s">
        <v>2079</v>
      </c>
      <c r="L352" t="s">
        <v>1387</v>
      </c>
      <c r="M352" t="s">
        <v>1388</v>
      </c>
      <c r="N352" t="s">
        <v>1389</v>
      </c>
      <c r="O352" s="9" t="s">
        <v>1624</v>
      </c>
      <c r="P352" t="s">
        <v>1390</v>
      </c>
      <c r="Q352" t="s">
        <v>1391</v>
      </c>
      <c r="R352" t="s">
        <v>1627</v>
      </c>
      <c r="S352" s="12">
        <v>14256179</v>
      </c>
      <c r="T352" s="9" t="s">
        <v>1628</v>
      </c>
      <c r="U352">
        <v>0.7646508927812985</v>
      </c>
      <c r="V352" t="str">
        <f t="shared" si="7"/>
        <v>D10</v>
      </c>
    </row>
    <row r="353" spans="1:22" x14ac:dyDescent="0.25">
      <c r="A353" s="6" t="s">
        <v>1392</v>
      </c>
      <c r="B353" t="s">
        <v>1393</v>
      </c>
      <c r="C353" t="s">
        <v>1394</v>
      </c>
      <c r="D353" t="s">
        <v>1616</v>
      </c>
      <c r="E353" t="s">
        <v>1617</v>
      </c>
      <c r="F353" t="s">
        <v>1618</v>
      </c>
      <c r="G353" t="s">
        <v>1632</v>
      </c>
      <c r="H353" s="7">
        <v>730970</v>
      </c>
      <c r="I353" s="8">
        <v>4772220</v>
      </c>
      <c r="J353" t="s">
        <v>1633</v>
      </c>
      <c r="K353" t="s">
        <v>1634</v>
      </c>
      <c r="L353" t="s">
        <v>1623</v>
      </c>
      <c r="M353" t="s">
        <v>1623</v>
      </c>
      <c r="N353" t="s">
        <v>1623</v>
      </c>
      <c r="O353" s="9" t="s">
        <v>1624</v>
      </c>
      <c r="P353" t="s">
        <v>1395</v>
      </c>
      <c r="Q353" t="s">
        <v>1396</v>
      </c>
      <c r="R353" t="s">
        <v>1627</v>
      </c>
      <c r="S353" s="12">
        <v>97526</v>
      </c>
      <c r="T353" s="9" t="s">
        <v>1628</v>
      </c>
      <c r="U353">
        <v>1.4096138465639931</v>
      </c>
      <c r="V353" t="str">
        <f t="shared" si="7"/>
        <v>D5</v>
      </c>
    </row>
    <row r="354" spans="1:22" x14ac:dyDescent="0.25">
      <c r="A354" s="6" t="s">
        <v>1397</v>
      </c>
      <c r="B354" t="s">
        <v>1398</v>
      </c>
      <c r="C354" t="s">
        <v>1399</v>
      </c>
      <c r="D354" t="s">
        <v>1616</v>
      </c>
      <c r="E354" t="s">
        <v>1617</v>
      </c>
      <c r="F354" t="s">
        <v>1618</v>
      </c>
      <c r="G354" t="s">
        <v>1632</v>
      </c>
      <c r="H354" s="7">
        <v>540159</v>
      </c>
      <c r="I354" s="8" t="s">
        <v>1400</v>
      </c>
      <c r="J354" t="s">
        <v>1666</v>
      </c>
      <c r="K354" t="s">
        <v>2079</v>
      </c>
      <c r="L354" t="s">
        <v>1401</v>
      </c>
      <c r="M354" t="s">
        <v>1402</v>
      </c>
      <c r="N354" t="s">
        <v>1735</v>
      </c>
      <c r="O354" s="9" t="s">
        <v>1624</v>
      </c>
      <c r="P354" t="s">
        <v>1403</v>
      </c>
      <c r="Q354" t="s">
        <v>1404</v>
      </c>
      <c r="R354" t="s">
        <v>1627</v>
      </c>
      <c r="S354" s="12">
        <v>92796</v>
      </c>
      <c r="T354" s="9" t="s">
        <v>1628</v>
      </c>
      <c r="U354">
        <v>0.58630759946549416</v>
      </c>
      <c r="V354" t="str">
        <f t="shared" si="7"/>
        <v>D5</v>
      </c>
    </row>
    <row r="355" spans="1:22" x14ac:dyDescent="0.25">
      <c r="A355" s="6" t="s">
        <v>1405</v>
      </c>
      <c r="B355" t="s">
        <v>1406</v>
      </c>
      <c r="C355" t="s">
        <v>1407</v>
      </c>
      <c r="D355" t="s">
        <v>1616</v>
      </c>
      <c r="E355" t="s">
        <v>1617</v>
      </c>
      <c r="F355" t="s">
        <v>1618</v>
      </c>
      <c r="G355" t="s">
        <v>1649</v>
      </c>
      <c r="H355" s="7">
        <v>992594</v>
      </c>
      <c r="I355" s="8">
        <v>5671735</v>
      </c>
      <c r="J355" t="s">
        <v>1879</v>
      </c>
      <c r="K355" t="s">
        <v>1879</v>
      </c>
      <c r="L355" t="s">
        <v>1408</v>
      </c>
      <c r="M355" t="s">
        <v>1409</v>
      </c>
      <c r="N355" t="s">
        <v>1410</v>
      </c>
      <c r="O355" s="9" t="s">
        <v>1624</v>
      </c>
      <c r="P355" t="s">
        <v>1411</v>
      </c>
      <c r="Q355" t="s">
        <v>1412</v>
      </c>
      <c r="R355" t="s">
        <v>1627</v>
      </c>
      <c r="S355" s="12">
        <v>51297132</v>
      </c>
      <c r="T355" s="9" t="s">
        <v>1628</v>
      </c>
      <c r="U355">
        <v>7.8074540307633569E-2</v>
      </c>
      <c r="V355" t="str">
        <f t="shared" si="7"/>
        <v>D10</v>
      </c>
    </row>
    <row r="356" spans="1:22" x14ac:dyDescent="0.25">
      <c r="A356" s="6" t="s">
        <v>1413</v>
      </c>
      <c r="B356" t="s">
        <v>1414</v>
      </c>
      <c r="C356" t="s">
        <v>1415</v>
      </c>
      <c r="D356" t="s">
        <v>1616</v>
      </c>
      <c r="E356" t="s">
        <v>1617</v>
      </c>
      <c r="F356" t="s">
        <v>1618</v>
      </c>
      <c r="G356" t="s">
        <v>1619</v>
      </c>
      <c r="H356" s="7">
        <v>936814</v>
      </c>
      <c r="I356" s="8">
        <v>4778604</v>
      </c>
      <c r="J356" t="s">
        <v>1621</v>
      </c>
      <c r="K356" t="s">
        <v>1622</v>
      </c>
      <c r="L356" t="s">
        <v>1623</v>
      </c>
      <c r="M356" t="s">
        <v>1623</v>
      </c>
      <c r="N356" t="s">
        <v>1623</v>
      </c>
      <c r="O356" s="9" t="s">
        <v>1624</v>
      </c>
      <c r="P356" t="s">
        <v>1416</v>
      </c>
      <c r="Q356" t="s">
        <v>1417</v>
      </c>
      <c r="R356" t="s">
        <v>1627</v>
      </c>
      <c r="S356" s="12">
        <v>11577</v>
      </c>
      <c r="T356" s="9" t="s">
        <v>1628</v>
      </c>
      <c r="U356">
        <v>2.123607152111946</v>
      </c>
      <c r="V356" t="str">
        <f t="shared" si="7"/>
        <v>D2</v>
      </c>
    </row>
    <row r="357" spans="1:22" x14ac:dyDescent="0.25">
      <c r="A357" s="6" t="s">
        <v>1418</v>
      </c>
      <c r="B357" t="s">
        <v>1419</v>
      </c>
      <c r="C357" t="s">
        <v>1420</v>
      </c>
      <c r="D357" t="s">
        <v>1616</v>
      </c>
      <c r="E357" t="s">
        <v>1617</v>
      </c>
      <c r="F357" t="s">
        <v>1618</v>
      </c>
      <c r="G357" t="s">
        <v>1649</v>
      </c>
      <c r="H357" s="7">
        <v>998075</v>
      </c>
      <c r="I357" s="8">
        <v>4834108</v>
      </c>
      <c r="J357" t="s">
        <v>1666</v>
      </c>
      <c r="K357" t="s">
        <v>1667</v>
      </c>
      <c r="L357" t="s">
        <v>1421</v>
      </c>
      <c r="M357" t="s">
        <v>1422</v>
      </c>
      <c r="N357" t="s">
        <v>1423</v>
      </c>
      <c r="O357" s="9" t="s">
        <v>1624</v>
      </c>
      <c r="P357" t="s">
        <v>1424</v>
      </c>
      <c r="Q357" t="s">
        <v>1425</v>
      </c>
      <c r="R357" t="s">
        <v>1627</v>
      </c>
      <c r="S357" s="12">
        <v>12104700</v>
      </c>
      <c r="T357" s="9" t="s">
        <v>1628</v>
      </c>
      <c r="U357">
        <v>0.37129379497220089</v>
      </c>
      <c r="V357" t="str">
        <f t="shared" si="7"/>
        <v>D10</v>
      </c>
    </row>
    <row r="358" spans="1:22" x14ac:dyDescent="0.25">
      <c r="A358" s="6" t="s">
        <v>1426</v>
      </c>
      <c r="B358" t="s">
        <v>1427</v>
      </c>
      <c r="C358" t="s">
        <v>1428</v>
      </c>
      <c r="D358" t="s">
        <v>1616</v>
      </c>
      <c r="E358" t="s">
        <v>1617</v>
      </c>
      <c r="F358" t="s">
        <v>1618</v>
      </c>
      <c r="G358" t="s">
        <v>1649</v>
      </c>
      <c r="H358" s="7">
        <v>776500</v>
      </c>
      <c r="I358" s="8" t="s">
        <v>1429</v>
      </c>
      <c r="J358" t="s">
        <v>1633</v>
      </c>
      <c r="K358" t="s">
        <v>1824</v>
      </c>
      <c r="L358" t="s">
        <v>1430</v>
      </c>
      <c r="M358" t="s">
        <v>1431</v>
      </c>
      <c r="N358" t="s">
        <v>1432</v>
      </c>
      <c r="O358" s="9" t="s">
        <v>1624</v>
      </c>
      <c r="P358" t="s">
        <v>1433</v>
      </c>
      <c r="Q358" t="s">
        <v>1434</v>
      </c>
      <c r="R358" t="s">
        <v>1627</v>
      </c>
      <c r="S358" s="12">
        <v>1924100</v>
      </c>
      <c r="T358" s="9" t="s">
        <v>1628</v>
      </c>
      <c r="U358">
        <v>0.69954784054882801</v>
      </c>
      <c r="V358" t="str">
        <f t="shared" si="7"/>
        <v>D9</v>
      </c>
    </row>
    <row r="359" spans="1:22" x14ac:dyDescent="0.25">
      <c r="A359" s="6" t="s">
        <v>1435</v>
      </c>
      <c r="B359" t="s">
        <v>1436</v>
      </c>
      <c r="C359" t="s">
        <v>1437</v>
      </c>
      <c r="D359" t="s">
        <v>1616</v>
      </c>
      <c r="E359" t="s">
        <v>1617</v>
      </c>
      <c r="F359" t="s">
        <v>1618</v>
      </c>
      <c r="G359" t="s">
        <v>1632</v>
      </c>
      <c r="H359" s="7">
        <v>890413</v>
      </c>
      <c r="I359" s="8">
        <v>5366837</v>
      </c>
      <c r="J359" t="s">
        <v>1666</v>
      </c>
      <c r="K359" t="s">
        <v>1667</v>
      </c>
      <c r="L359" t="s">
        <v>1438</v>
      </c>
      <c r="M359" t="s">
        <v>1439</v>
      </c>
      <c r="N359" t="s">
        <v>1440</v>
      </c>
      <c r="O359" s="9" t="s">
        <v>1624</v>
      </c>
      <c r="P359" t="s">
        <v>1441</v>
      </c>
      <c r="Q359" t="s">
        <v>1442</v>
      </c>
      <c r="R359" t="s">
        <v>1627</v>
      </c>
      <c r="S359" s="12">
        <v>517799</v>
      </c>
      <c r="T359" s="9" t="s">
        <v>1628</v>
      </c>
      <c r="U359">
        <v>0.1038008957143602</v>
      </c>
      <c r="V359" t="str">
        <f t="shared" si="7"/>
        <v>D8</v>
      </c>
    </row>
    <row r="360" spans="1:22" x14ac:dyDescent="0.25">
      <c r="A360" s="6" t="s">
        <v>1443</v>
      </c>
      <c r="B360" t="s">
        <v>1444</v>
      </c>
      <c r="C360" t="s">
        <v>1445</v>
      </c>
      <c r="D360" t="s">
        <v>1616</v>
      </c>
      <c r="E360" t="s">
        <v>1617</v>
      </c>
      <c r="F360" t="s">
        <v>1618</v>
      </c>
      <c r="G360" t="s">
        <v>1619</v>
      </c>
      <c r="H360" s="7">
        <v>142425</v>
      </c>
      <c r="I360" s="8">
        <v>4796996</v>
      </c>
      <c r="J360" t="s">
        <v>1666</v>
      </c>
      <c r="K360" t="s">
        <v>1667</v>
      </c>
      <c r="L360" t="s">
        <v>1446</v>
      </c>
      <c r="M360" t="s">
        <v>1447</v>
      </c>
      <c r="N360" t="s">
        <v>1735</v>
      </c>
      <c r="O360" s="9" t="s">
        <v>1624</v>
      </c>
      <c r="P360" t="s">
        <v>1448</v>
      </c>
      <c r="Q360" t="s">
        <v>1449</v>
      </c>
      <c r="R360" t="s">
        <v>1627</v>
      </c>
      <c r="S360" s="12">
        <v>29264</v>
      </c>
      <c r="T360" s="9" t="s">
        <v>1628</v>
      </c>
      <c r="U360">
        <v>2.3214529797703665</v>
      </c>
      <c r="V360" t="str">
        <f t="shared" si="7"/>
        <v>D3</v>
      </c>
    </row>
    <row r="361" spans="1:22" x14ac:dyDescent="0.25">
      <c r="A361" s="6" t="s">
        <v>1450</v>
      </c>
      <c r="B361" t="s">
        <v>1451</v>
      </c>
      <c r="C361" t="s">
        <v>1452</v>
      </c>
      <c r="D361" t="s">
        <v>1616</v>
      </c>
      <c r="E361" t="s">
        <v>1617</v>
      </c>
      <c r="F361" t="s">
        <v>1618</v>
      </c>
      <c r="G361" t="s">
        <v>1632</v>
      </c>
      <c r="H361" s="7">
        <v>673898</v>
      </c>
      <c r="I361" s="8" t="s">
        <v>1453</v>
      </c>
      <c r="J361" t="s">
        <v>1721</v>
      </c>
      <c r="K361" t="s">
        <v>2540</v>
      </c>
      <c r="L361" t="s">
        <v>1454</v>
      </c>
      <c r="M361" t="s">
        <v>1455</v>
      </c>
      <c r="N361" t="s">
        <v>1887</v>
      </c>
      <c r="O361" s="9" t="s">
        <v>1624</v>
      </c>
      <c r="P361" t="s">
        <v>1456</v>
      </c>
      <c r="Q361" t="s">
        <v>1457</v>
      </c>
      <c r="R361" t="s">
        <v>1627</v>
      </c>
      <c r="S361" s="12">
        <v>2047174</v>
      </c>
      <c r="T361" s="9" t="s">
        <v>1628</v>
      </c>
      <c r="U361">
        <v>1.0673250051045979</v>
      </c>
      <c r="V361" t="str">
        <f t="shared" si="7"/>
        <v>D9</v>
      </c>
    </row>
    <row r="362" spans="1:22" x14ac:dyDescent="0.25">
      <c r="A362" s="6" t="s">
        <v>1458</v>
      </c>
      <c r="B362" t="s">
        <v>1459</v>
      </c>
      <c r="C362" t="s">
        <v>1460</v>
      </c>
      <c r="D362" t="s">
        <v>1673</v>
      </c>
      <c r="E362" t="s">
        <v>1617</v>
      </c>
      <c r="F362" t="s">
        <v>1618</v>
      </c>
      <c r="G362" t="s">
        <v>1674</v>
      </c>
      <c r="H362" s="7">
        <v>881506</v>
      </c>
      <c r="I362" s="8">
        <v>5337963</v>
      </c>
      <c r="J362" t="s">
        <v>1666</v>
      </c>
      <c r="K362" t="s">
        <v>1667</v>
      </c>
      <c r="L362" t="s">
        <v>1623</v>
      </c>
      <c r="M362" t="s">
        <v>1623</v>
      </c>
      <c r="N362" t="s">
        <v>1623</v>
      </c>
      <c r="O362" s="9" t="s">
        <v>1624</v>
      </c>
      <c r="P362" t="s">
        <v>1461</v>
      </c>
      <c r="Q362" t="s">
        <v>1462</v>
      </c>
      <c r="R362" t="s">
        <v>1627</v>
      </c>
      <c r="S362" s="12">
        <v>79552</v>
      </c>
      <c r="T362" s="9" t="s">
        <v>1628</v>
      </c>
      <c r="U362">
        <v>0.50911353580048269</v>
      </c>
      <c r="V362" t="str">
        <f t="shared" si="7"/>
        <v>D5</v>
      </c>
    </row>
    <row r="363" spans="1:22" x14ac:dyDescent="0.25">
      <c r="A363" s="6" t="s">
        <v>1463</v>
      </c>
      <c r="B363" t="s">
        <v>1464</v>
      </c>
      <c r="C363" t="s">
        <v>1465</v>
      </c>
      <c r="D363" t="s">
        <v>1616</v>
      </c>
      <c r="E363" t="s">
        <v>1617</v>
      </c>
      <c r="F363" t="s">
        <v>1618</v>
      </c>
      <c r="G363" t="s">
        <v>1619</v>
      </c>
      <c r="H363" s="7">
        <v>772678</v>
      </c>
      <c r="I363" s="8">
        <v>4807456</v>
      </c>
      <c r="J363" t="s">
        <v>1666</v>
      </c>
      <c r="K363" t="s">
        <v>1667</v>
      </c>
      <c r="L363" t="s">
        <v>1623</v>
      </c>
      <c r="M363" t="s">
        <v>1623</v>
      </c>
      <c r="N363" t="s">
        <v>1623</v>
      </c>
      <c r="O363" s="9" t="s">
        <v>1624</v>
      </c>
      <c r="P363" t="s">
        <v>1466</v>
      </c>
      <c r="Q363" t="s">
        <v>1467</v>
      </c>
      <c r="R363" t="s">
        <v>1627</v>
      </c>
      <c r="S363" s="12">
        <v>36455</v>
      </c>
      <c r="T363" s="9" t="s">
        <v>1628</v>
      </c>
      <c r="U363">
        <v>1.0766424358798519</v>
      </c>
      <c r="V363" t="str">
        <f t="shared" si="7"/>
        <v>D4</v>
      </c>
    </row>
    <row r="364" spans="1:22" x14ac:dyDescent="0.25">
      <c r="A364" s="6" t="s">
        <v>1468</v>
      </c>
      <c r="B364" t="s">
        <v>1469</v>
      </c>
      <c r="C364" t="s">
        <v>1468</v>
      </c>
      <c r="D364" t="s">
        <v>1616</v>
      </c>
      <c r="E364" t="s">
        <v>1617</v>
      </c>
      <c r="F364" t="s">
        <v>1618</v>
      </c>
      <c r="G364" t="s">
        <v>1619</v>
      </c>
      <c r="H364" s="7">
        <v>276437</v>
      </c>
      <c r="I364" s="8">
        <v>5801297</v>
      </c>
      <c r="J364" t="s">
        <v>1660</v>
      </c>
      <c r="K364" t="s">
        <v>1660</v>
      </c>
      <c r="L364" t="s">
        <v>1623</v>
      </c>
      <c r="M364" t="s">
        <v>1623</v>
      </c>
      <c r="N364" t="s">
        <v>1623</v>
      </c>
      <c r="O364" s="9" t="s">
        <v>1624</v>
      </c>
      <c r="P364" t="s">
        <v>1470</v>
      </c>
      <c r="Q364" t="s">
        <v>1471</v>
      </c>
      <c r="R364" t="s">
        <v>1627</v>
      </c>
      <c r="S364" s="12">
        <v>214500</v>
      </c>
      <c r="T364" s="9" t="s">
        <v>1628</v>
      </c>
      <c r="U364">
        <v>5.1897435897435895E-2</v>
      </c>
      <c r="V364" t="str">
        <f t="shared" si="7"/>
        <v>D7</v>
      </c>
    </row>
    <row r="365" spans="1:22" x14ac:dyDescent="0.25">
      <c r="A365" s="6" t="s">
        <v>1472</v>
      </c>
      <c r="B365" t="s">
        <v>1473</v>
      </c>
      <c r="C365" t="s">
        <v>1474</v>
      </c>
      <c r="D365" t="s">
        <v>1616</v>
      </c>
      <c r="E365" t="s">
        <v>1617</v>
      </c>
      <c r="F365" t="s">
        <v>1618</v>
      </c>
      <c r="G365" t="s">
        <v>1632</v>
      </c>
      <c r="H365" s="7">
        <v>936690</v>
      </c>
      <c r="I365" s="8">
        <v>7309669</v>
      </c>
      <c r="J365" t="s">
        <v>1633</v>
      </c>
      <c r="K365" t="s">
        <v>1640</v>
      </c>
      <c r="L365" t="s">
        <v>1475</v>
      </c>
      <c r="M365" t="s">
        <v>1476</v>
      </c>
      <c r="N365" t="s">
        <v>1477</v>
      </c>
      <c r="O365" s="9" t="s">
        <v>1624</v>
      </c>
      <c r="P365" t="s">
        <v>1478</v>
      </c>
      <c r="Q365" t="s">
        <v>1479</v>
      </c>
      <c r="R365" t="s">
        <v>1627</v>
      </c>
      <c r="S365" s="12">
        <v>226052</v>
      </c>
      <c r="T365" s="9" t="s">
        <v>1628</v>
      </c>
      <c r="U365">
        <v>0.7942774228938474</v>
      </c>
      <c r="V365" t="str">
        <f t="shared" si="7"/>
        <v>D7</v>
      </c>
    </row>
    <row r="366" spans="1:22" x14ac:dyDescent="0.25">
      <c r="A366" s="6" t="s">
        <v>1480</v>
      </c>
      <c r="B366" t="s">
        <v>1481</v>
      </c>
      <c r="C366" t="s">
        <v>1482</v>
      </c>
      <c r="D366" t="s">
        <v>2040</v>
      </c>
      <c r="E366" t="s">
        <v>1617</v>
      </c>
      <c r="F366" t="s">
        <v>1618</v>
      </c>
      <c r="G366" t="s">
        <v>2041</v>
      </c>
      <c r="H366" s="7">
        <v>885646</v>
      </c>
      <c r="I366" s="8">
        <v>4093051</v>
      </c>
      <c r="J366" t="s">
        <v>1621</v>
      </c>
      <c r="K366" t="s">
        <v>1622</v>
      </c>
      <c r="L366" t="s">
        <v>1623</v>
      </c>
      <c r="M366" t="s">
        <v>1623</v>
      </c>
      <c r="N366" t="s">
        <v>1623</v>
      </c>
      <c r="O366" s="9" t="s">
        <v>1624</v>
      </c>
      <c r="P366" t="s">
        <v>1483</v>
      </c>
      <c r="Q366" t="s">
        <v>1484</v>
      </c>
      <c r="R366" t="s">
        <v>1627</v>
      </c>
      <c r="S366" s="12">
        <v>38592</v>
      </c>
      <c r="T366" s="9" t="s">
        <v>1628</v>
      </c>
      <c r="U366">
        <v>0.14684390547263682</v>
      </c>
      <c r="V366" t="str">
        <f t="shared" si="7"/>
        <v>D4</v>
      </c>
    </row>
    <row r="367" spans="1:22" x14ac:dyDescent="0.25">
      <c r="A367" s="6" t="s">
        <v>1485</v>
      </c>
      <c r="B367" t="s">
        <v>1486</v>
      </c>
      <c r="C367" t="s">
        <v>1487</v>
      </c>
      <c r="D367" t="s">
        <v>1673</v>
      </c>
      <c r="E367" t="s">
        <v>1617</v>
      </c>
      <c r="F367" t="s">
        <v>1618</v>
      </c>
      <c r="G367" t="s">
        <v>1674</v>
      </c>
      <c r="H367" s="7">
        <v>307050</v>
      </c>
      <c r="I367" s="8">
        <v>4811695</v>
      </c>
      <c r="J367" t="s">
        <v>1633</v>
      </c>
      <c r="K367" t="s">
        <v>1779</v>
      </c>
      <c r="L367" t="s">
        <v>1623</v>
      </c>
      <c r="M367" t="s">
        <v>1623</v>
      </c>
      <c r="N367" t="s">
        <v>1623</v>
      </c>
      <c r="O367" s="9" t="s">
        <v>1624</v>
      </c>
      <c r="P367" t="s">
        <v>1488</v>
      </c>
      <c r="Q367" t="s">
        <v>1489</v>
      </c>
      <c r="R367" t="s">
        <v>1627</v>
      </c>
      <c r="S367" s="12">
        <v>128654</v>
      </c>
      <c r="T367" s="9" t="s">
        <v>1628</v>
      </c>
      <c r="U367">
        <v>0.83646835698851185</v>
      </c>
      <c r="V367" t="str">
        <f t="shared" si="7"/>
        <v>D6</v>
      </c>
    </row>
    <row r="368" spans="1:22" x14ac:dyDescent="0.25">
      <c r="A368" s="6" t="s">
        <v>1490</v>
      </c>
      <c r="B368" t="s">
        <v>1491</v>
      </c>
      <c r="C368" t="s">
        <v>1492</v>
      </c>
      <c r="D368" t="s">
        <v>1616</v>
      </c>
      <c r="E368" t="s">
        <v>1617</v>
      </c>
      <c r="F368" t="s">
        <v>1618</v>
      </c>
      <c r="G368" t="s">
        <v>1619</v>
      </c>
      <c r="H368" s="7">
        <v>885513</v>
      </c>
      <c r="I368" s="8" t="s">
        <v>1493</v>
      </c>
      <c r="J368" t="s">
        <v>1650</v>
      </c>
      <c r="K368" t="s">
        <v>1651</v>
      </c>
      <c r="L368" t="s">
        <v>1623</v>
      </c>
      <c r="M368" t="s">
        <v>1623</v>
      </c>
      <c r="N368" t="s">
        <v>1623</v>
      </c>
      <c r="O368" s="9" t="s">
        <v>1624</v>
      </c>
      <c r="P368" t="s">
        <v>1494</v>
      </c>
      <c r="Q368" t="s">
        <v>1495</v>
      </c>
      <c r="R368" t="s">
        <v>1627</v>
      </c>
      <c r="S368" s="12">
        <v>5250</v>
      </c>
      <c r="T368" s="9" t="s">
        <v>1628</v>
      </c>
      <c r="U368">
        <v>0.86304761904761906</v>
      </c>
      <c r="V368" t="str">
        <f t="shared" si="7"/>
        <v>D1</v>
      </c>
    </row>
    <row r="369" spans="1:22" x14ac:dyDescent="0.25">
      <c r="A369" s="6" t="s">
        <v>1496</v>
      </c>
      <c r="B369" t="s">
        <v>1497</v>
      </c>
      <c r="C369" t="s">
        <v>1498</v>
      </c>
      <c r="D369" t="s">
        <v>1616</v>
      </c>
      <c r="E369" t="s">
        <v>1617</v>
      </c>
      <c r="F369" t="s">
        <v>1618</v>
      </c>
      <c r="G369" t="s">
        <v>1649</v>
      </c>
      <c r="H369" s="7">
        <v>755457</v>
      </c>
      <c r="I369" s="8">
        <v>5966516</v>
      </c>
      <c r="J369" t="s">
        <v>1633</v>
      </c>
      <c r="K369" t="s">
        <v>2024</v>
      </c>
      <c r="L369" t="s">
        <v>1499</v>
      </c>
      <c r="M369" t="s">
        <v>1500</v>
      </c>
      <c r="N369" t="s">
        <v>1501</v>
      </c>
      <c r="O369" s="9" t="s">
        <v>1624</v>
      </c>
      <c r="P369" t="s">
        <v>1502</v>
      </c>
      <c r="Q369" t="s">
        <v>1503</v>
      </c>
      <c r="R369" t="s">
        <v>1627</v>
      </c>
      <c r="S369" s="12">
        <v>26320219</v>
      </c>
      <c r="T369" s="9" t="s">
        <v>1628</v>
      </c>
      <c r="U369">
        <v>0.52001846945118502</v>
      </c>
      <c r="V369" t="str">
        <f t="shared" si="7"/>
        <v>D10</v>
      </c>
    </row>
    <row r="370" spans="1:22" x14ac:dyDescent="0.25">
      <c r="A370" s="6" t="s">
        <v>1504</v>
      </c>
      <c r="B370" t="s">
        <v>1505</v>
      </c>
      <c r="C370" t="s">
        <v>1506</v>
      </c>
      <c r="D370" t="s">
        <v>1616</v>
      </c>
      <c r="E370" t="s">
        <v>1617</v>
      </c>
      <c r="F370" t="s">
        <v>1618</v>
      </c>
      <c r="G370" t="s">
        <v>1649</v>
      </c>
      <c r="H370" s="7">
        <v>993597</v>
      </c>
      <c r="I370" s="8">
        <v>7062713</v>
      </c>
      <c r="J370" t="s">
        <v>1650</v>
      </c>
      <c r="K370" t="s">
        <v>1651</v>
      </c>
      <c r="L370" t="s">
        <v>1507</v>
      </c>
      <c r="M370" t="s">
        <v>1508</v>
      </c>
      <c r="N370" t="s">
        <v>1509</v>
      </c>
      <c r="O370" s="9" t="s">
        <v>1624</v>
      </c>
      <c r="P370" t="s">
        <v>1510</v>
      </c>
      <c r="Q370" t="s">
        <v>1511</v>
      </c>
      <c r="R370" t="s">
        <v>1627</v>
      </c>
      <c r="S370" s="12">
        <v>5912790</v>
      </c>
      <c r="T370" s="9" t="s">
        <v>1628</v>
      </c>
      <c r="U370">
        <v>0.2396499791130752</v>
      </c>
      <c r="V370" t="str">
        <f t="shared" si="7"/>
        <v>D10</v>
      </c>
    </row>
    <row r="371" spans="1:22" x14ac:dyDescent="0.25">
      <c r="A371" s="6" t="s">
        <v>1512</v>
      </c>
      <c r="B371" t="s">
        <v>1513</v>
      </c>
      <c r="C371" t="s">
        <v>1514</v>
      </c>
      <c r="D371" t="s">
        <v>1616</v>
      </c>
      <c r="E371" t="s">
        <v>1617</v>
      </c>
      <c r="F371" t="s">
        <v>1618</v>
      </c>
      <c r="G371" t="s">
        <v>1619</v>
      </c>
      <c r="H371" s="7">
        <v>692871</v>
      </c>
      <c r="I371" s="8">
        <v>5663000</v>
      </c>
      <c r="J371" t="s">
        <v>1660</v>
      </c>
      <c r="K371" t="s">
        <v>1660</v>
      </c>
      <c r="L371" t="s">
        <v>1623</v>
      </c>
      <c r="M371" t="s">
        <v>1623</v>
      </c>
      <c r="N371" t="s">
        <v>1623</v>
      </c>
      <c r="O371" s="9" t="s">
        <v>1624</v>
      </c>
      <c r="P371" t="s">
        <v>1515</v>
      </c>
      <c r="Q371" t="s">
        <v>1516</v>
      </c>
      <c r="R371" t="s">
        <v>1627</v>
      </c>
      <c r="S371" s="12">
        <v>70974</v>
      </c>
      <c r="T371" s="9" t="s">
        <v>1628</v>
      </c>
      <c r="U371">
        <v>0.17823428297686478</v>
      </c>
      <c r="V371" t="str">
        <f t="shared" si="7"/>
        <v>D5</v>
      </c>
    </row>
    <row r="372" spans="1:22" x14ac:dyDescent="0.25">
      <c r="A372" s="6" t="s">
        <v>1517</v>
      </c>
      <c r="B372" t="s">
        <v>1518</v>
      </c>
      <c r="C372" t="s">
        <v>1519</v>
      </c>
      <c r="D372" t="s">
        <v>1616</v>
      </c>
      <c r="E372" t="s">
        <v>1617</v>
      </c>
      <c r="F372" t="s">
        <v>1618</v>
      </c>
      <c r="G372" t="s">
        <v>1619</v>
      </c>
      <c r="H372" s="7">
        <v>289832</v>
      </c>
      <c r="I372" s="8">
        <v>4708021</v>
      </c>
      <c r="J372" t="s">
        <v>1666</v>
      </c>
      <c r="K372" t="s">
        <v>1667</v>
      </c>
      <c r="L372" t="s">
        <v>1623</v>
      </c>
      <c r="M372" t="s">
        <v>1623</v>
      </c>
      <c r="N372" t="s">
        <v>1623</v>
      </c>
      <c r="O372" s="9" t="s">
        <v>1624</v>
      </c>
      <c r="P372" t="s">
        <v>1520</v>
      </c>
      <c r="Q372" t="s">
        <v>1521</v>
      </c>
      <c r="R372" t="s">
        <v>1627</v>
      </c>
      <c r="S372" s="12">
        <v>26758</v>
      </c>
      <c r="T372" s="9" t="s">
        <v>1628</v>
      </c>
      <c r="U372">
        <v>0.32162343971896257</v>
      </c>
      <c r="V372" t="str">
        <f t="shared" si="7"/>
        <v>D3</v>
      </c>
    </row>
    <row r="373" spans="1:22" x14ac:dyDescent="0.25">
      <c r="A373" s="6" t="s">
        <v>1522</v>
      </c>
      <c r="B373" t="s">
        <v>1523</v>
      </c>
      <c r="C373" t="s">
        <v>1524</v>
      </c>
      <c r="D373" t="s">
        <v>1616</v>
      </c>
      <c r="E373" t="s">
        <v>1617</v>
      </c>
      <c r="F373" t="s">
        <v>1618</v>
      </c>
      <c r="G373" t="s">
        <v>1619</v>
      </c>
      <c r="H373" s="7">
        <v>772681</v>
      </c>
      <c r="I373" s="8">
        <v>4818566</v>
      </c>
      <c r="J373" t="s">
        <v>1633</v>
      </c>
      <c r="K373" t="s">
        <v>1640</v>
      </c>
      <c r="L373" t="s">
        <v>1623</v>
      </c>
      <c r="M373" t="s">
        <v>1623</v>
      </c>
      <c r="N373" t="s">
        <v>1623</v>
      </c>
      <c r="O373" s="9" t="s">
        <v>1624</v>
      </c>
      <c r="P373" t="s">
        <v>1525</v>
      </c>
      <c r="Q373" t="s">
        <v>1526</v>
      </c>
      <c r="R373" t="s">
        <v>1627</v>
      </c>
      <c r="S373" s="12">
        <v>39540</v>
      </c>
      <c r="T373" s="9" t="s">
        <v>1628</v>
      </c>
      <c r="U373">
        <v>0.53067779463834097</v>
      </c>
      <c r="V373" t="str">
        <f t="shared" si="7"/>
        <v>D4</v>
      </c>
    </row>
    <row r="374" spans="1:22" x14ac:dyDescent="0.25">
      <c r="A374" s="6" t="s">
        <v>1527</v>
      </c>
      <c r="B374" t="s">
        <v>1528</v>
      </c>
      <c r="C374" t="s">
        <v>1529</v>
      </c>
      <c r="D374" t="s">
        <v>1616</v>
      </c>
      <c r="E374" t="s">
        <v>1617</v>
      </c>
      <c r="F374" t="s">
        <v>1618</v>
      </c>
      <c r="G374" t="s">
        <v>1619</v>
      </c>
      <c r="H374" s="7">
        <v>998071</v>
      </c>
      <c r="I374" s="8">
        <v>4818908</v>
      </c>
      <c r="J374" t="s">
        <v>1633</v>
      </c>
      <c r="K374" t="s">
        <v>1779</v>
      </c>
      <c r="L374" t="s">
        <v>1623</v>
      </c>
      <c r="M374" t="s">
        <v>1623</v>
      </c>
      <c r="N374" t="s">
        <v>1623</v>
      </c>
      <c r="O374" s="9" t="s">
        <v>1624</v>
      </c>
      <c r="P374" t="s">
        <v>1530</v>
      </c>
      <c r="Q374" t="s">
        <v>1531</v>
      </c>
      <c r="R374" t="s">
        <v>1627</v>
      </c>
      <c r="S374" s="12">
        <v>112000</v>
      </c>
      <c r="T374" s="9" t="s">
        <v>1628</v>
      </c>
      <c r="U374">
        <v>1.1827142857142856</v>
      </c>
      <c r="V374" t="str">
        <f t="shared" si="7"/>
        <v>D6</v>
      </c>
    </row>
    <row r="375" spans="1:22" x14ac:dyDescent="0.25">
      <c r="A375" s="6" t="s">
        <v>1532</v>
      </c>
      <c r="B375" t="s">
        <v>1533</v>
      </c>
      <c r="C375" t="s">
        <v>1534</v>
      </c>
      <c r="D375" t="s">
        <v>1616</v>
      </c>
      <c r="E375" t="s">
        <v>1617</v>
      </c>
      <c r="F375" t="s">
        <v>1618</v>
      </c>
      <c r="G375" t="s">
        <v>1619</v>
      </c>
      <c r="H375" s="7">
        <v>289073</v>
      </c>
      <c r="I375" s="8">
        <v>5947232</v>
      </c>
      <c r="J375" t="s">
        <v>1660</v>
      </c>
      <c r="K375" t="s">
        <v>1660</v>
      </c>
      <c r="L375" t="s">
        <v>1535</v>
      </c>
      <c r="M375" t="s">
        <v>1536</v>
      </c>
      <c r="N375" t="s">
        <v>2636</v>
      </c>
      <c r="O375" s="9" t="s">
        <v>1624</v>
      </c>
      <c r="P375" t="s">
        <v>1537</v>
      </c>
      <c r="Q375" t="s">
        <v>1538</v>
      </c>
      <c r="R375" t="s">
        <v>1627</v>
      </c>
      <c r="S375" s="12">
        <v>48007</v>
      </c>
      <c r="T375" s="9" t="s">
        <v>1628</v>
      </c>
      <c r="U375">
        <v>0.29070760514091692</v>
      </c>
      <c r="V375" t="str">
        <f t="shared" si="7"/>
        <v>D4</v>
      </c>
    </row>
    <row r="376" spans="1:22" x14ac:dyDescent="0.25">
      <c r="A376" s="6" t="s">
        <v>1539</v>
      </c>
      <c r="B376" t="s">
        <v>1540</v>
      </c>
      <c r="C376" t="s">
        <v>1541</v>
      </c>
      <c r="D376" t="s">
        <v>1616</v>
      </c>
      <c r="E376" t="s">
        <v>1617</v>
      </c>
      <c r="F376" t="s">
        <v>1618</v>
      </c>
      <c r="G376" t="s">
        <v>1619</v>
      </c>
      <c r="H376" s="7">
        <v>692011</v>
      </c>
      <c r="I376" s="8">
        <v>5551365</v>
      </c>
      <c r="J376" t="s">
        <v>1666</v>
      </c>
      <c r="K376" t="s">
        <v>1667</v>
      </c>
      <c r="L376" t="s">
        <v>1623</v>
      </c>
      <c r="M376" t="s">
        <v>1623</v>
      </c>
      <c r="N376" t="s">
        <v>1623</v>
      </c>
      <c r="O376" s="9" t="s">
        <v>1624</v>
      </c>
      <c r="P376" t="s">
        <v>1542</v>
      </c>
      <c r="Q376" t="s">
        <v>1543</v>
      </c>
      <c r="R376" t="s">
        <v>1627</v>
      </c>
      <c r="S376" s="12">
        <v>33215</v>
      </c>
      <c r="T376" s="9" t="s">
        <v>1628</v>
      </c>
      <c r="U376">
        <v>0.15803101008580461</v>
      </c>
      <c r="V376" t="str">
        <f t="shared" si="7"/>
        <v>D4</v>
      </c>
    </row>
    <row r="377" spans="1:22" x14ac:dyDescent="0.25">
      <c r="A377" s="6" t="s">
        <v>1544</v>
      </c>
      <c r="B377" t="s">
        <v>1545</v>
      </c>
      <c r="C377" t="s">
        <v>1546</v>
      </c>
      <c r="D377" t="s">
        <v>1616</v>
      </c>
      <c r="E377" t="s">
        <v>1617</v>
      </c>
      <c r="F377" t="s">
        <v>1618</v>
      </c>
      <c r="G377" t="s">
        <v>1632</v>
      </c>
      <c r="H377" s="7">
        <v>692515</v>
      </c>
      <c r="I377" s="8">
        <v>4562294</v>
      </c>
      <c r="J377" t="s">
        <v>1660</v>
      </c>
      <c r="K377" t="s">
        <v>1660</v>
      </c>
      <c r="L377" t="s">
        <v>1547</v>
      </c>
      <c r="M377" t="s">
        <v>1548</v>
      </c>
      <c r="N377" t="s">
        <v>1549</v>
      </c>
      <c r="O377" s="9" t="s">
        <v>1624</v>
      </c>
      <c r="P377" t="s">
        <v>1550</v>
      </c>
      <c r="Q377" t="s">
        <v>1551</v>
      </c>
      <c r="R377" t="s">
        <v>1627</v>
      </c>
      <c r="S377" s="12">
        <v>1493787</v>
      </c>
      <c r="T377" s="9" t="s">
        <v>1628</v>
      </c>
      <c r="U377">
        <v>2.0215064128955466E-2</v>
      </c>
      <c r="V377" t="str">
        <f t="shared" si="7"/>
        <v>D9</v>
      </c>
    </row>
    <row r="378" spans="1:22" x14ac:dyDescent="0.25">
      <c r="A378" s="6" t="s">
        <v>1552</v>
      </c>
      <c r="B378" t="s">
        <v>1553</v>
      </c>
      <c r="C378" t="s">
        <v>1554</v>
      </c>
      <c r="D378" t="s">
        <v>1616</v>
      </c>
      <c r="E378" t="s">
        <v>1617</v>
      </c>
      <c r="F378" t="s">
        <v>1618</v>
      </c>
      <c r="G378" t="s">
        <v>1619</v>
      </c>
      <c r="H378" s="7">
        <v>276740</v>
      </c>
      <c r="I378" s="8">
        <v>5885934</v>
      </c>
      <c r="J378" t="s">
        <v>1660</v>
      </c>
      <c r="K378" t="s">
        <v>1660</v>
      </c>
      <c r="L378" t="s">
        <v>1623</v>
      </c>
      <c r="M378" t="s">
        <v>1623</v>
      </c>
      <c r="N378" t="s">
        <v>1623</v>
      </c>
      <c r="O378" s="9" t="s">
        <v>1624</v>
      </c>
      <c r="P378" t="s">
        <v>1555</v>
      </c>
      <c r="Q378" t="s">
        <v>1556</v>
      </c>
      <c r="R378" t="s">
        <v>1627</v>
      </c>
      <c r="S378" s="12">
        <v>74846</v>
      </c>
      <c r="T378" s="9" t="s">
        <v>1628</v>
      </c>
      <c r="U378">
        <v>1.9306308954386339E-2</v>
      </c>
      <c r="V378" t="str">
        <f t="shared" si="7"/>
        <v>D5</v>
      </c>
    </row>
    <row r="379" spans="1:22" x14ac:dyDescent="0.25">
      <c r="A379" s="6" t="s">
        <v>1557</v>
      </c>
      <c r="B379" t="s">
        <v>1558</v>
      </c>
      <c r="C379" t="s">
        <v>1559</v>
      </c>
      <c r="D379" t="s">
        <v>1673</v>
      </c>
      <c r="E379" t="s">
        <v>1617</v>
      </c>
      <c r="F379" t="s">
        <v>1618</v>
      </c>
      <c r="G379" t="s">
        <v>1674</v>
      </c>
      <c r="H379" s="7">
        <v>685003</v>
      </c>
      <c r="I379" s="8">
        <v>5939381</v>
      </c>
      <c r="J379" t="s">
        <v>1666</v>
      </c>
      <c r="K379" t="s">
        <v>1667</v>
      </c>
      <c r="L379" t="s">
        <v>1623</v>
      </c>
      <c r="M379" t="s">
        <v>1623</v>
      </c>
      <c r="N379" t="s">
        <v>1623</v>
      </c>
      <c r="O379" s="9" t="s">
        <v>1624</v>
      </c>
      <c r="P379" t="s">
        <v>1560</v>
      </c>
      <c r="Q379" t="s">
        <v>1561</v>
      </c>
      <c r="R379" t="s">
        <v>1627</v>
      </c>
      <c r="S379" s="12">
        <v>361120</v>
      </c>
      <c r="T379" s="9" t="s">
        <v>1628</v>
      </c>
      <c r="U379">
        <v>3.6613867966326985E-2</v>
      </c>
      <c r="V379" t="str">
        <f t="shared" si="7"/>
        <v>D7</v>
      </c>
    </row>
    <row r="380" spans="1:22" x14ac:dyDescent="0.25">
      <c r="A380" s="6" t="s">
        <v>1562</v>
      </c>
      <c r="B380" t="s">
        <v>1563</v>
      </c>
      <c r="C380" t="s">
        <v>1564</v>
      </c>
      <c r="D380" t="s">
        <v>1616</v>
      </c>
      <c r="E380" t="s">
        <v>1617</v>
      </c>
      <c r="F380" t="s">
        <v>1618</v>
      </c>
      <c r="G380" t="s">
        <v>1649</v>
      </c>
      <c r="H380" s="7">
        <v>982099</v>
      </c>
      <c r="I380" s="8">
        <v>5588266</v>
      </c>
      <c r="J380" t="s">
        <v>1666</v>
      </c>
      <c r="K380" t="s">
        <v>1667</v>
      </c>
      <c r="L380" t="s">
        <v>1565</v>
      </c>
      <c r="M380" t="s">
        <v>1566</v>
      </c>
      <c r="N380" t="s">
        <v>2650</v>
      </c>
      <c r="O380" s="9" t="s">
        <v>1624</v>
      </c>
      <c r="P380" t="s">
        <v>1567</v>
      </c>
      <c r="Q380" t="s">
        <v>1568</v>
      </c>
      <c r="R380" t="s">
        <v>1627</v>
      </c>
      <c r="S380" s="12">
        <v>494725</v>
      </c>
      <c r="T380" s="9" t="s">
        <v>1628</v>
      </c>
      <c r="U380">
        <v>0.73997473343776843</v>
      </c>
      <c r="V380" t="str">
        <f t="shared" si="7"/>
        <v>D8</v>
      </c>
    </row>
    <row r="381" spans="1:22" x14ac:dyDescent="0.25">
      <c r="A381" s="6" t="s">
        <v>1569</v>
      </c>
      <c r="B381" t="s">
        <v>1570</v>
      </c>
      <c r="C381" t="s">
        <v>1571</v>
      </c>
      <c r="D381" t="s">
        <v>1616</v>
      </c>
      <c r="E381" t="s">
        <v>1617</v>
      </c>
      <c r="F381" t="s">
        <v>1618</v>
      </c>
      <c r="G381" t="s">
        <v>1632</v>
      </c>
      <c r="H381" s="7">
        <v>505319</v>
      </c>
      <c r="I381" s="8">
        <v>5633616</v>
      </c>
      <c r="J381" t="s">
        <v>1660</v>
      </c>
      <c r="K381" t="s">
        <v>1660</v>
      </c>
      <c r="L381" t="s">
        <v>1572</v>
      </c>
      <c r="M381" t="s">
        <v>1573</v>
      </c>
      <c r="N381" t="s">
        <v>2130</v>
      </c>
      <c r="O381" s="9" t="s">
        <v>1624</v>
      </c>
      <c r="P381" t="s">
        <v>1574</v>
      </c>
      <c r="Q381" t="s">
        <v>1575</v>
      </c>
      <c r="R381" t="s">
        <v>1627</v>
      </c>
      <c r="S381" s="12">
        <v>635640</v>
      </c>
      <c r="T381" s="9" t="s">
        <v>1628</v>
      </c>
      <c r="U381">
        <v>0.13458089484613933</v>
      </c>
      <c r="V381" t="str">
        <f t="shared" si="7"/>
        <v>D8</v>
      </c>
    </row>
    <row r="382" spans="1:22" x14ac:dyDescent="0.25">
      <c r="A382" s="6" t="s">
        <v>1576</v>
      </c>
      <c r="B382" t="s">
        <v>1577</v>
      </c>
      <c r="C382" t="s">
        <v>1578</v>
      </c>
      <c r="D382" t="s">
        <v>1616</v>
      </c>
      <c r="E382" t="s">
        <v>1617</v>
      </c>
      <c r="F382" t="s">
        <v>1618</v>
      </c>
      <c r="G382" t="s">
        <v>1619</v>
      </c>
      <c r="H382" s="7">
        <v>504853</v>
      </c>
      <c r="I382" s="8">
        <v>4834142</v>
      </c>
      <c r="J382" t="s">
        <v>1650</v>
      </c>
      <c r="K382" t="s">
        <v>1686</v>
      </c>
      <c r="L382" t="s">
        <v>1579</v>
      </c>
      <c r="M382" t="s">
        <v>1580</v>
      </c>
      <c r="N382" t="s">
        <v>1939</v>
      </c>
      <c r="O382" s="9" t="s">
        <v>1624</v>
      </c>
      <c r="P382" t="s">
        <v>1581</v>
      </c>
      <c r="Q382" t="s">
        <v>1582</v>
      </c>
      <c r="R382" t="s">
        <v>1627</v>
      </c>
      <c r="S382" s="12">
        <v>430975</v>
      </c>
      <c r="T382" s="9" t="s">
        <v>1628</v>
      </c>
      <c r="U382">
        <v>0.37397992923023377</v>
      </c>
      <c r="V382" t="str">
        <f t="shared" si="7"/>
        <v>D8</v>
      </c>
    </row>
    <row r="383" spans="1:22" x14ac:dyDescent="0.25">
      <c r="A383" s="6" t="s">
        <v>1583</v>
      </c>
      <c r="B383" t="s">
        <v>1584</v>
      </c>
      <c r="C383" t="s">
        <v>1585</v>
      </c>
      <c r="D383" t="s">
        <v>1616</v>
      </c>
      <c r="E383" t="s">
        <v>1617</v>
      </c>
      <c r="F383" t="s">
        <v>1618</v>
      </c>
      <c r="G383" t="s">
        <v>1619</v>
      </c>
      <c r="H383" s="7">
        <v>289051</v>
      </c>
      <c r="I383" s="8" t="s">
        <v>1586</v>
      </c>
      <c r="J383" t="s">
        <v>1660</v>
      </c>
      <c r="K383" t="s">
        <v>1660</v>
      </c>
      <c r="L383" t="s">
        <v>1587</v>
      </c>
      <c r="M383" t="s">
        <v>1588</v>
      </c>
      <c r="N383" t="s">
        <v>1810</v>
      </c>
      <c r="O383" s="9" t="s">
        <v>1624</v>
      </c>
      <c r="P383" t="s">
        <v>1589</v>
      </c>
      <c r="Q383" t="s">
        <v>1590</v>
      </c>
      <c r="R383" t="s">
        <v>1627</v>
      </c>
      <c r="S383" s="12">
        <v>77160</v>
      </c>
      <c r="T383" s="9" t="s">
        <v>1628</v>
      </c>
      <c r="U383">
        <v>0.19673405909797823</v>
      </c>
      <c r="V383" t="str">
        <f t="shared" si="7"/>
        <v>D5</v>
      </c>
    </row>
    <row r="384" spans="1:22" x14ac:dyDescent="0.25">
      <c r="A384" s="6" t="s">
        <v>1591</v>
      </c>
      <c r="B384" t="s">
        <v>1592</v>
      </c>
      <c r="C384" t="s">
        <v>1593</v>
      </c>
      <c r="D384" t="s">
        <v>1616</v>
      </c>
      <c r="E384" t="s">
        <v>1617</v>
      </c>
      <c r="F384" t="s">
        <v>1618</v>
      </c>
      <c r="G384" t="s">
        <v>1632</v>
      </c>
      <c r="H384" s="7">
        <v>885046</v>
      </c>
      <c r="I384" s="8">
        <v>5158186</v>
      </c>
      <c r="J384" t="s">
        <v>1621</v>
      </c>
      <c r="K384" t="s">
        <v>1622</v>
      </c>
      <c r="L384" t="s">
        <v>1623</v>
      </c>
      <c r="M384" t="s">
        <v>1623</v>
      </c>
      <c r="N384" t="s">
        <v>1623</v>
      </c>
      <c r="O384" s="9" t="s">
        <v>1624</v>
      </c>
      <c r="P384" t="s">
        <v>0</v>
      </c>
      <c r="Q384" t="s">
        <v>1</v>
      </c>
      <c r="R384" t="s">
        <v>1627</v>
      </c>
      <c r="S384" s="12">
        <v>64135</v>
      </c>
      <c r="T384" s="9" t="s">
        <v>1628</v>
      </c>
      <c r="U384">
        <v>0.62370000779605517</v>
      </c>
      <c r="V384" t="str">
        <f t="shared" si="7"/>
        <v>D5</v>
      </c>
    </row>
    <row r="385" spans="1:22" x14ac:dyDescent="0.25">
      <c r="A385" s="6" t="s">
        <v>2</v>
      </c>
      <c r="B385" t="s">
        <v>3</v>
      </c>
      <c r="C385" t="s">
        <v>4</v>
      </c>
      <c r="D385" t="s">
        <v>1616</v>
      </c>
      <c r="E385" t="s">
        <v>1617</v>
      </c>
      <c r="F385" t="s">
        <v>1618</v>
      </c>
      <c r="G385" t="s">
        <v>1632</v>
      </c>
      <c r="H385" s="7">
        <v>685132</v>
      </c>
      <c r="I385" s="8" t="s">
        <v>5</v>
      </c>
      <c r="J385" t="s">
        <v>1879</v>
      </c>
      <c r="K385" t="s">
        <v>1879</v>
      </c>
      <c r="L385" t="s">
        <v>1623</v>
      </c>
      <c r="M385" t="s">
        <v>1623</v>
      </c>
      <c r="N385" t="s">
        <v>1623</v>
      </c>
      <c r="O385" s="9" t="s">
        <v>1624</v>
      </c>
      <c r="P385" t="s">
        <v>6</v>
      </c>
      <c r="Q385" t="s">
        <v>7</v>
      </c>
      <c r="R385" t="s">
        <v>1627</v>
      </c>
      <c r="S385" s="12">
        <v>51200</v>
      </c>
      <c r="T385" s="9" t="s">
        <v>1628</v>
      </c>
      <c r="U385">
        <v>0.54798828124999999</v>
      </c>
      <c r="V385" t="str">
        <f t="shared" si="7"/>
        <v>D4</v>
      </c>
    </row>
    <row r="386" spans="1:22" x14ac:dyDescent="0.25">
      <c r="A386" s="6" t="s">
        <v>8</v>
      </c>
      <c r="B386" t="s">
        <v>9</v>
      </c>
      <c r="C386" t="s">
        <v>10</v>
      </c>
      <c r="D386" t="s">
        <v>2040</v>
      </c>
      <c r="E386" t="s">
        <v>1617</v>
      </c>
      <c r="F386" t="s">
        <v>1618</v>
      </c>
      <c r="G386" t="s">
        <v>2041</v>
      </c>
      <c r="H386" s="7">
        <v>142523</v>
      </c>
      <c r="I386" s="8">
        <v>4316684</v>
      </c>
      <c r="J386" t="s">
        <v>1721</v>
      </c>
      <c r="K386" t="s">
        <v>1722</v>
      </c>
      <c r="L386" t="s">
        <v>1623</v>
      </c>
      <c r="M386" t="s">
        <v>1623</v>
      </c>
      <c r="N386" t="s">
        <v>1623</v>
      </c>
      <c r="O386" s="9" t="s">
        <v>1624</v>
      </c>
      <c r="P386" t="s">
        <v>11</v>
      </c>
      <c r="Q386" t="s">
        <v>12</v>
      </c>
      <c r="R386" t="s">
        <v>1627</v>
      </c>
      <c r="S386" s="12">
        <v>465717</v>
      </c>
      <c r="T386" s="9" t="s">
        <v>1628</v>
      </c>
      <c r="U386">
        <v>1.185191865446183</v>
      </c>
      <c r="V386" t="str">
        <f t="shared" si="7"/>
        <v>D8</v>
      </c>
    </row>
    <row r="387" spans="1:22" x14ac:dyDescent="0.25">
      <c r="A387" s="6" t="s">
        <v>13</v>
      </c>
      <c r="B387" t="s">
        <v>14</v>
      </c>
      <c r="C387" t="s">
        <v>15</v>
      </c>
      <c r="D387" t="s">
        <v>1616</v>
      </c>
      <c r="E387" t="s">
        <v>1617</v>
      </c>
      <c r="F387" t="s">
        <v>1618</v>
      </c>
      <c r="G387" t="s">
        <v>1632</v>
      </c>
      <c r="H387" s="7">
        <v>681804</v>
      </c>
      <c r="I387" s="8" t="s">
        <v>16</v>
      </c>
      <c r="J387" t="s">
        <v>1666</v>
      </c>
      <c r="K387" t="s">
        <v>1667</v>
      </c>
      <c r="L387" t="s">
        <v>1623</v>
      </c>
      <c r="M387" t="s">
        <v>1623</v>
      </c>
      <c r="N387" t="s">
        <v>1623</v>
      </c>
      <c r="O387" s="9" t="s">
        <v>1624</v>
      </c>
      <c r="P387" t="s">
        <v>17</v>
      </c>
      <c r="Q387" t="s">
        <v>18</v>
      </c>
      <c r="R387" t="s">
        <v>1627</v>
      </c>
      <c r="S387" s="12">
        <v>147514</v>
      </c>
      <c r="T387" s="9" t="s">
        <v>1628</v>
      </c>
      <c r="U387">
        <v>0.60821345770570934</v>
      </c>
      <c r="V387" t="str">
        <f t="shared" ref="V387:V438" si="8">VLOOKUP(S387,$Y$2:$Z$11,2)</f>
        <v>D6</v>
      </c>
    </row>
    <row r="388" spans="1:22" x14ac:dyDescent="0.25">
      <c r="A388" s="6" t="s">
        <v>19</v>
      </c>
      <c r="B388" t="s">
        <v>20</v>
      </c>
      <c r="C388" t="s">
        <v>21</v>
      </c>
      <c r="D388" t="s">
        <v>2040</v>
      </c>
      <c r="E388" t="s">
        <v>1617</v>
      </c>
      <c r="F388" t="s">
        <v>1618</v>
      </c>
      <c r="G388" t="s">
        <v>2041</v>
      </c>
      <c r="H388" s="7">
        <v>692065</v>
      </c>
      <c r="I388" s="8">
        <v>5493984</v>
      </c>
      <c r="J388" t="s">
        <v>1621</v>
      </c>
      <c r="K388" t="s">
        <v>1979</v>
      </c>
      <c r="L388" t="s">
        <v>1623</v>
      </c>
      <c r="M388" t="s">
        <v>1623</v>
      </c>
      <c r="N388" t="s">
        <v>1623</v>
      </c>
      <c r="O388" s="9" t="s">
        <v>1624</v>
      </c>
      <c r="P388" t="s">
        <v>22</v>
      </c>
      <c r="Q388" t="s">
        <v>23</v>
      </c>
      <c r="R388" t="s">
        <v>1627</v>
      </c>
      <c r="S388" s="12">
        <v>6347</v>
      </c>
      <c r="T388" s="9" t="s">
        <v>1628</v>
      </c>
      <c r="U388">
        <v>0.6396722861194265</v>
      </c>
      <c r="V388" t="str">
        <f t="shared" si="8"/>
        <v>D1</v>
      </c>
    </row>
    <row r="389" spans="1:22" x14ac:dyDescent="0.25">
      <c r="A389" s="6" t="s">
        <v>24</v>
      </c>
      <c r="B389" t="s">
        <v>25</v>
      </c>
      <c r="C389" t="s">
        <v>26</v>
      </c>
      <c r="D389" t="s">
        <v>1616</v>
      </c>
      <c r="E389" t="s">
        <v>1617</v>
      </c>
      <c r="F389" t="s">
        <v>1618</v>
      </c>
      <c r="G389" t="s">
        <v>1632</v>
      </c>
      <c r="H389" s="7">
        <v>936933</v>
      </c>
      <c r="I389" s="8">
        <v>5999749</v>
      </c>
      <c r="J389" t="s">
        <v>1666</v>
      </c>
      <c r="K389" t="s">
        <v>1667</v>
      </c>
      <c r="L389" t="s">
        <v>1623</v>
      </c>
      <c r="M389" t="s">
        <v>1623</v>
      </c>
      <c r="N389" t="s">
        <v>1623</v>
      </c>
      <c r="O389" s="9" t="s">
        <v>1624</v>
      </c>
      <c r="P389" t="s">
        <v>27</v>
      </c>
      <c r="Q389" t="s">
        <v>28</v>
      </c>
      <c r="R389" t="s">
        <v>1627</v>
      </c>
      <c r="S389" s="12">
        <v>314833</v>
      </c>
      <c r="T389" s="9" t="s">
        <v>1628</v>
      </c>
      <c r="U389">
        <v>0.17211346968075139</v>
      </c>
      <c r="V389" t="str">
        <f t="shared" si="8"/>
        <v>D7</v>
      </c>
    </row>
    <row r="390" spans="1:22" x14ac:dyDescent="0.25">
      <c r="A390" s="6" t="s">
        <v>29</v>
      </c>
      <c r="B390" t="s">
        <v>30</v>
      </c>
      <c r="C390" t="s">
        <v>31</v>
      </c>
      <c r="D390" t="s">
        <v>1616</v>
      </c>
      <c r="E390" t="s">
        <v>1617</v>
      </c>
      <c r="F390" t="s">
        <v>1618</v>
      </c>
      <c r="G390" t="s">
        <v>1619</v>
      </c>
      <c r="H390" s="7">
        <v>142642</v>
      </c>
      <c r="I390" s="8">
        <v>5944426</v>
      </c>
      <c r="J390" t="s">
        <v>1660</v>
      </c>
      <c r="K390" t="s">
        <v>1660</v>
      </c>
      <c r="L390" t="s">
        <v>1623</v>
      </c>
      <c r="M390" t="s">
        <v>1623</v>
      </c>
      <c r="N390" t="s">
        <v>1623</v>
      </c>
      <c r="O390" s="9" t="s">
        <v>1624</v>
      </c>
      <c r="P390" t="s">
        <v>32</v>
      </c>
      <c r="Q390" t="s">
        <v>33</v>
      </c>
      <c r="R390" t="s">
        <v>1627</v>
      </c>
      <c r="S390" s="12">
        <v>154834</v>
      </c>
      <c r="T390" s="9" t="s">
        <v>1628</v>
      </c>
      <c r="U390">
        <v>1.4596277303434647E-2</v>
      </c>
      <c r="V390" t="str">
        <f t="shared" si="8"/>
        <v>D6</v>
      </c>
    </row>
    <row r="391" spans="1:22" x14ac:dyDescent="0.25">
      <c r="A391" s="6" t="s">
        <v>34</v>
      </c>
      <c r="B391" t="s">
        <v>35</v>
      </c>
      <c r="C391" t="s">
        <v>36</v>
      </c>
      <c r="D391" t="s">
        <v>1616</v>
      </c>
      <c r="E391" t="s">
        <v>1617</v>
      </c>
      <c r="F391" t="s">
        <v>1618</v>
      </c>
      <c r="G391" t="s">
        <v>1619</v>
      </c>
      <c r="H391" s="7">
        <v>881550</v>
      </c>
      <c r="I391" s="8">
        <v>4440301</v>
      </c>
      <c r="J391" t="s">
        <v>1660</v>
      </c>
      <c r="K391" t="s">
        <v>1660</v>
      </c>
      <c r="L391" t="s">
        <v>1623</v>
      </c>
      <c r="M391" t="s">
        <v>1623</v>
      </c>
      <c r="N391" t="s">
        <v>1623</v>
      </c>
      <c r="O391" s="9" t="s">
        <v>1624</v>
      </c>
      <c r="P391" t="s">
        <v>37</v>
      </c>
      <c r="Q391" t="s">
        <v>38</v>
      </c>
      <c r="R391" t="s">
        <v>1627</v>
      </c>
      <c r="S391" s="12">
        <v>39581</v>
      </c>
      <c r="T391" s="9" t="s">
        <v>1628</v>
      </c>
      <c r="U391">
        <v>0.5334124958944948</v>
      </c>
      <c r="V391" t="str">
        <f t="shared" si="8"/>
        <v>D4</v>
      </c>
    </row>
    <row r="392" spans="1:22" x14ac:dyDescent="0.25">
      <c r="A392" s="6" t="s">
        <v>39</v>
      </c>
      <c r="B392" t="s">
        <v>40</v>
      </c>
      <c r="C392" t="s">
        <v>41</v>
      </c>
      <c r="D392" t="s">
        <v>1616</v>
      </c>
      <c r="E392" t="s">
        <v>1617</v>
      </c>
      <c r="F392" t="s">
        <v>1618</v>
      </c>
      <c r="G392" t="s">
        <v>1619</v>
      </c>
      <c r="H392" s="7">
        <v>936839</v>
      </c>
      <c r="I392" s="8">
        <v>7177684</v>
      </c>
      <c r="J392" t="s">
        <v>1633</v>
      </c>
      <c r="K392" t="s">
        <v>1640</v>
      </c>
      <c r="L392" t="s">
        <v>1623</v>
      </c>
      <c r="M392" t="s">
        <v>1623</v>
      </c>
      <c r="N392" t="s">
        <v>1623</v>
      </c>
      <c r="O392" s="9" t="s">
        <v>1624</v>
      </c>
      <c r="P392" t="s">
        <v>42</v>
      </c>
      <c r="Q392" t="s">
        <v>43</v>
      </c>
      <c r="R392" t="s">
        <v>1627</v>
      </c>
      <c r="S392" s="12">
        <v>13596</v>
      </c>
      <c r="T392" s="9" t="s">
        <v>1628</v>
      </c>
      <c r="U392">
        <v>0.48352456604883787</v>
      </c>
      <c r="V392" t="str">
        <f t="shared" si="8"/>
        <v>D2</v>
      </c>
    </row>
    <row r="393" spans="1:22" x14ac:dyDescent="0.25">
      <c r="A393" s="6" t="s">
        <v>44</v>
      </c>
      <c r="B393" t="s">
        <v>45</v>
      </c>
      <c r="C393" t="s">
        <v>46</v>
      </c>
      <c r="D393" t="s">
        <v>1616</v>
      </c>
      <c r="E393" t="s">
        <v>1617</v>
      </c>
      <c r="F393" t="s">
        <v>1618</v>
      </c>
      <c r="G393" t="s">
        <v>1649</v>
      </c>
      <c r="H393" s="7">
        <v>276479</v>
      </c>
      <c r="I393" s="8" t="s">
        <v>47</v>
      </c>
      <c r="J393" t="s">
        <v>1650</v>
      </c>
      <c r="K393" t="s">
        <v>1686</v>
      </c>
      <c r="L393" t="s">
        <v>48</v>
      </c>
      <c r="M393" t="s">
        <v>49</v>
      </c>
      <c r="N393" t="s">
        <v>50</v>
      </c>
      <c r="O393" s="9" t="s">
        <v>1624</v>
      </c>
      <c r="P393" t="s">
        <v>51</v>
      </c>
      <c r="Q393" t="s">
        <v>52</v>
      </c>
      <c r="R393" t="s">
        <v>1627</v>
      </c>
      <c r="S393" s="12">
        <v>13085008</v>
      </c>
      <c r="T393" s="9" t="s">
        <v>1628</v>
      </c>
      <c r="U393">
        <v>0.21857074905877016</v>
      </c>
      <c r="V393" t="str">
        <f t="shared" si="8"/>
        <v>D10</v>
      </c>
    </row>
    <row r="394" spans="1:22" x14ac:dyDescent="0.25">
      <c r="A394" s="6" t="s">
        <v>53</v>
      </c>
      <c r="B394" t="s">
        <v>54</v>
      </c>
      <c r="C394" t="s">
        <v>55</v>
      </c>
      <c r="D394" t="s">
        <v>1616</v>
      </c>
      <c r="E394" t="s">
        <v>1617</v>
      </c>
      <c r="F394" t="s">
        <v>1618</v>
      </c>
      <c r="G394" t="s">
        <v>1649</v>
      </c>
      <c r="H394" s="7">
        <v>143241</v>
      </c>
      <c r="I394" s="8">
        <v>4874160</v>
      </c>
      <c r="J394" t="s">
        <v>2068</v>
      </c>
      <c r="K394" t="s">
        <v>2068</v>
      </c>
      <c r="L394" t="s">
        <v>56</v>
      </c>
      <c r="M394" t="s">
        <v>57</v>
      </c>
      <c r="N394" t="s">
        <v>58</v>
      </c>
      <c r="O394" s="9" t="s">
        <v>1624</v>
      </c>
      <c r="P394" t="s">
        <v>59</v>
      </c>
      <c r="Q394" t="s">
        <v>60</v>
      </c>
      <c r="R394" t="s">
        <v>1627</v>
      </c>
      <c r="S394" s="12">
        <v>2382699</v>
      </c>
      <c r="T394" s="9" t="s">
        <v>1628</v>
      </c>
      <c r="U394">
        <v>0.32484170262378925</v>
      </c>
      <c r="V394" t="str">
        <f t="shared" si="8"/>
        <v>D9</v>
      </c>
    </row>
    <row r="395" spans="1:22" x14ac:dyDescent="0.25">
      <c r="A395" s="6" t="s">
        <v>61</v>
      </c>
      <c r="B395" t="s">
        <v>62</v>
      </c>
      <c r="C395" t="s">
        <v>63</v>
      </c>
      <c r="D395" t="s">
        <v>1616</v>
      </c>
      <c r="E395" t="s">
        <v>1617</v>
      </c>
      <c r="F395" t="s">
        <v>1618</v>
      </c>
      <c r="G395" t="s">
        <v>1619</v>
      </c>
      <c r="H395" s="7">
        <v>772314</v>
      </c>
      <c r="I395" s="8">
        <v>4879422</v>
      </c>
      <c r="J395" t="s">
        <v>1666</v>
      </c>
      <c r="K395" t="s">
        <v>1667</v>
      </c>
      <c r="L395" t="s">
        <v>1623</v>
      </c>
      <c r="M395" t="s">
        <v>1623</v>
      </c>
      <c r="N395" t="s">
        <v>1623</v>
      </c>
      <c r="O395" s="9" t="s">
        <v>1624</v>
      </c>
      <c r="P395" t="s">
        <v>64</v>
      </c>
      <c r="Q395" t="s">
        <v>65</v>
      </c>
      <c r="R395" t="s">
        <v>1627</v>
      </c>
      <c r="S395" s="12">
        <v>28283</v>
      </c>
      <c r="T395" s="9" t="s">
        <v>1628</v>
      </c>
      <c r="U395">
        <v>0.70441608033094083</v>
      </c>
      <c r="V395" t="str">
        <f t="shared" si="8"/>
        <v>D3</v>
      </c>
    </row>
    <row r="396" spans="1:22" x14ac:dyDescent="0.25">
      <c r="A396" s="6" t="s">
        <v>66</v>
      </c>
      <c r="B396" t="s">
        <v>67</v>
      </c>
      <c r="C396" t="s">
        <v>68</v>
      </c>
      <c r="D396" t="s">
        <v>1616</v>
      </c>
      <c r="E396" t="s">
        <v>1617</v>
      </c>
      <c r="F396" t="s">
        <v>1618</v>
      </c>
      <c r="G396" t="s">
        <v>1649</v>
      </c>
      <c r="H396" s="7">
        <v>936782</v>
      </c>
      <c r="I396" s="8">
        <v>5999330</v>
      </c>
      <c r="J396" t="s">
        <v>1666</v>
      </c>
      <c r="K396" t="s">
        <v>1667</v>
      </c>
      <c r="L396" t="s">
        <v>69</v>
      </c>
      <c r="M396" t="s">
        <v>70</v>
      </c>
      <c r="N396" t="s">
        <v>503</v>
      </c>
      <c r="O396" s="9" t="s">
        <v>1624</v>
      </c>
      <c r="P396" t="s">
        <v>71</v>
      </c>
      <c r="Q396" t="s">
        <v>72</v>
      </c>
      <c r="R396" t="s">
        <v>1627</v>
      </c>
      <c r="S396" s="12">
        <v>1401951</v>
      </c>
      <c r="T396" s="9" t="s">
        <v>1628</v>
      </c>
      <c r="U396">
        <v>0.20068604394875428</v>
      </c>
      <c r="V396" t="str">
        <f t="shared" si="8"/>
        <v>D9</v>
      </c>
    </row>
    <row r="397" spans="1:22" x14ac:dyDescent="0.25">
      <c r="A397" s="6" t="s">
        <v>73</v>
      </c>
      <c r="B397" t="s">
        <v>74</v>
      </c>
      <c r="C397" t="s">
        <v>75</v>
      </c>
      <c r="D397" t="s">
        <v>1616</v>
      </c>
      <c r="E397" t="s">
        <v>1617</v>
      </c>
      <c r="F397" t="s">
        <v>1618</v>
      </c>
      <c r="G397" t="s">
        <v>1649</v>
      </c>
      <c r="H397" s="7">
        <v>755793</v>
      </c>
      <c r="I397" s="8">
        <v>5997118</v>
      </c>
      <c r="J397" t="s">
        <v>1650</v>
      </c>
      <c r="K397" t="s">
        <v>1686</v>
      </c>
      <c r="L397" t="s">
        <v>76</v>
      </c>
      <c r="M397" t="s">
        <v>77</v>
      </c>
      <c r="N397" t="s">
        <v>78</v>
      </c>
      <c r="O397" s="9" t="s">
        <v>1624</v>
      </c>
      <c r="P397" t="s">
        <v>79</v>
      </c>
      <c r="Q397" t="s">
        <v>80</v>
      </c>
      <c r="R397" t="s">
        <v>1627</v>
      </c>
      <c r="S397" s="12">
        <v>12125839</v>
      </c>
      <c r="T397" s="9" t="s">
        <v>1628</v>
      </c>
      <c r="U397">
        <v>5.6276518268137982E-2</v>
      </c>
      <c r="V397" t="str">
        <f t="shared" si="8"/>
        <v>D10</v>
      </c>
    </row>
    <row r="398" spans="1:22" x14ac:dyDescent="0.25">
      <c r="A398" s="6" t="s">
        <v>81</v>
      </c>
      <c r="B398" t="s">
        <v>82</v>
      </c>
      <c r="C398" t="s">
        <v>83</v>
      </c>
      <c r="D398" t="s">
        <v>1616</v>
      </c>
      <c r="E398" t="s">
        <v>1617</v>
      </c>
      <c r="F398" t="s">
        <v>1618</v>
      </c>
      <c r="G398" t="s">
        <v>1632</v>
      </c>
      <c r="H398" s="7">
        <v>692440</v>
      </c>
      <c r="I398" s="8">
        <v>5605831</v>
      </c>
      <c r="J398" t="s">
        <v>1666</v>
      </c>
      <c r="K398" t="s">
        <v>1667</v>
      </c>
      <c r="L398" t="s">
        <v>84</v>
      </c>
      <c r="M398" t="s">
        <v>85</v>
      </c>
      <c r="N398" t="s">
        <v>1735</v>
      </c>
      <c r="O398" s="9" t="s">
        <v>1624</v>
      </c>
      <c r="P398" t="s">
        <v>86</v>
      </c>
      <c r="Q398" t="s">
        <v>87</v>
      </c>
      <c r="R398" t="s">
        <v>1627</v>
      </c>
      <c r="S398" s="12">
        <v>92394</v>
      </c>
      <c r="T398" s="9" t="s">
        <v>1628</v>
      </c>
      <c r="U398">
        <v>0.42326341537329265</v>
      </c>
      <c r="V398" t="str">
        <f t="shared" si="8"/>
        <v>D5</v>
      </c>
    </row>
    <row r="399" spans="1:22" x14ac:dyDescent="0.25">
      <c r="A399" s="6" t="s">
        <v>88</v>
      </c>
      <c r="B399" t="s">
        <v>89</v>
      </c>
      <c r="C399" t="s">
        <v>90</v>
      </c>
      <c r="D399" t="s">
        <v>1616</v>
      </c>
      <c r="E399" t="s">
        <v>1617</v>
      </c>
      <c r="F399" t="s">
        <v>1618</v>
      </c>
      <c r="G399" t="s">
        <v>1649</v>
      </c>
      <c r="H399" s="7">
        <v>923543</v>
      </c>
      <c r="I399" s="8">
        <v>4162791</v>
      </c>
      <c r="J399" t="s">
        <v>1666</v>
      </c>
      <c r="K399" t="s">
        <v>1667</v>
      </c>
      <c r="L399" t="s">
        <v>91</v>
      </c>
      <c r="M399" t="s">
        <v>92</v>
      </c>
      <c r="N399" t="s">
        <v>93</v>
      </c>
      <c r="O399" s="9" t="s">
        <v>1624</v>
      </c>
      <c r="P399" t="s">
        <v>94</v>
      </c>
      <c r="Q399" t="s">
        <v>95</v>
      </c>
      <c r="R399" t="s">
        <v>1627</v>
      </c>
      <c r="S399" s="12">
        <v>8464589</v>
      </c>
      <c r="T399" s="9" t="s">
        <v>1628</v>
      </c>
      <c r="U399">
        <v>0.28648762509319708</v>
      </c>
      <c r="V399" t="str">
        <f t="shared" si="8"/>
        <v>D10</v>
      </c>
    </row>
    <row r="400" spans="1:22" x14ac:dyDescent="0.25">
      <c r="A400" s="6" t="s">
        <v>96</v>
      </c>
      <c r="B400" t="s">
        <v>97</v>
      </c>
      <c r="C400" t="s">
        <v>98</v>
      </c>
      <c r="D400" t="s">
        <v>1616</v>
      </c>
      <c r="E400" t="s">
        <v>1617</v>
      </c>
      <c r="F400" t="s">
        <v>1618</v>
      </c>
      <c r="G400" t="s">
        <v>1632</v>
      </c>
      <c r="H400" s="7">
        <v>755343</v>
      </c>
      <c r="I400" s="8">
        <v>4886819</v>
      </c>
      <c r="J400" t="s">
        <v>1666</v>
      </c>
      <c r="K400" t="s">
        <v>1667</v>
      </c>
      <c r="L400" t="s">
        <v>1623</v>
      </c>
      <c r="M400" t="s">
        <v>1623</v>
      </c>
      <c r="N400" t="s">
        <v>1623</v>
      </c>
      <c r="O400" s="9" t="s">
        <v>1624</v>
      </c>
      <c r="P400" t="s">
        <v>99</v>
      </c>
      <c r="Q400" t="s">
        <v>100</v>
      </c>
      <c r="R400" t="s">
        <v>1627</v>
      </c>
      <c r="S400" s="12">
        <v>62506</v>
      </c>
      <c r="T400" s="9" t="s">
        <v>1628</v>
      </c>
      <c r="U400">
        <v>0.82664064249832014</v>
      </c>
      <c r="V400" t="str">
        <f t="shared" si="8"/>
        <v>D5</v>
      </c>
    </row>
    <row r="401" spans="1:22" x14ac:dyDescent="0.25">
      <c r="A401" s="6" t="s">
        <v>101</v>
      </c>
      <c r="B401" t="s">
        <v>102</v>
      </c>
      <c r="C401" t="s">
        <v>103</v>
      </c>
      <c r="D401" t="s">
        <v>1616</v>
      </c>
      <c r="E401" t="s">
        <v>1617</v>
      </c>
      <c r="F401" t="s">
        <v>1618</v>
      </c>
      <c r="G401" t="s">
        <v>1619</v>
      </c>
      <c r="H401" s="7">
        <v>685624</v>
      </c>
      <c r="I401" s="8">
        <v>5544473</v>
      </c>
      <c r="J401" t="s">
        <v>1666</v>
      </c>
      <c r="K401" t="s">
        <v>1667</v>
      </c>
      <c r="L401" t="s">
        <v>104</v>
      </c>
      <c r="M401" t="s">
        <v>105</v>
      </c>
      <c r="N401" t="s">
        <v>1832</v>
      </c>
      <c r="O401" s="9" t="s">
        <v>1624</v>
      </c>
      <c r="P401" t="s">
        <v>106</v>
      </c>
      <c r="Q401" t="s">
        <v>107</v>
      </c>
      <c r="R401" t="s">
        <v>1627</v>
      </c>
      <c r="S401" s="12">
        <v>21027</v>
      </c>
      <c r="T401" s="9" t="s">
        <v>1628</v>
      </c>
      <c r="U401">
        <v>0.35668426309031248</v>
      </c>
      <c r="V401" t="str">
        <f t="shared" si="8"/>
        <v>D3</v>
      </c>
    </row>
    <row r="402" spans="1:22" x14ac:dyDescent="0.25">
      <c r="A402" s="6" t="s">
        <v>108</v>
      </c>
      <c r="B402" t="s">
        <v>109</v>
      </c>
      <c r="C402" t="s">
        <v>110</v>
      </c>
      <c r="D402" t="s">
        <v>1616</v>
      </c>
      <c r="E402" t="s">
        <v>1617</v>
      </c>
      <c r="F402" t="s">
        <v>1618</v>
      </c>
      <c r="G402" t="s">
        <v>1619</v>
      </c>
      <c r="H402" s="7">
        <v>505655</v>
      </c>
      <c r="I402" s="8">
        <v>4892054</v>
      </c>
      <c r="J402" t="s">
        <v>1621</v>
      </c>
      <c r="K402" t="s">
        <v>1692</v>
      </c>
      <c r="L402" t="s">
        <v>1623</v>
      </c>
      <c r="M402" t="s">
        <v>1623</v>
      </c>
      <c r="N402" t="s">
        <v>1623</v>
      </c>
      <c r="O402" s="9" t="s">
        <v>1624</v>
      </c>
      <c r="P402" t="s">
        <v>111</v>
      </c>
      <c r="Q402" t="s">
        <v>112</v>
      </c>
      <c r="R402" t="s">
        <v>1627</v>
      </c>
      <c r="S402" s="12">
        <v>54092</v>
      </c>
      <c r="T402" s="9" t="s">
        <v>1628</v>
      </c>
      <c r="U402">
        <v>0.26915255490645568</v>
      </c>
      <c r="V402" t="str">
        <f t="shared" si="8"/>
        <v>D4</v>
      </c>
    </row>
    <row r="403" spans="1:22" x14ac:dyDescent="0.25">
      <c r="A403" s="6" t="s">
        <v>113</v>
      </c>
      <c r="B403" t="s">
        <v>114</v>
      </c>
      <c r="C403" t="s">
        <v>115</v>
      </c>
      <c r="D403" t="s">
        <v>1616</v>
      </c>
      <c r="E403" t="s">
        <v>1617</v>
      </c>
      <c r="F403" t="s">
        <v>1618</v>
      </c>
      <c r="G403" t="s">
        <v>1619</v>
      </c>
      <c r="H403" s="7">
        <v>772689</v>
      </c>
      <c r="I403" s="8">
        <v>4894027</v>
      </c>
      <c r="J403" t="s">
        <v>1666</v>
      </c>
      <c r="K403" t="s">
        <v>1667</v>
      </c>
      <c r="L403" t="s">
        <v>1623</v>
      </c>
      <c r="M403" t="s">
        <v>1623</v>
      </c>
      <c r="N403" t="s">
        <v>1623</v>
      </c>
      <c r="O403" s="9" t="s">
        <v>1624</v>
      </c>
      <c r="P403" t="s">
        <v>116</v>
      </c>
      <c r="Q403" t="s">
        <v>117</v>
      </c>
      <c r="R403" t="s">
        <v>1627</v>
      </c>
      <c r="S403" s="12">
        <v>7805</v>
      </c>
      <c r="T403" s="9" t="s">
        <v>1628</v>
      </c>
      <c r="U403">
        <v>2.6030749519538756</v>
      </c>
      <c r="V403" t="str">
        <f t="shared" si="8"/>
        <v>D1</v>
      </c>
    </row>
    <row r="404" spans="1:22" x14ac:dyDescent="0.25">
      <c r="A404" s="6" t="s">
        <v>118</v>
      </c>
      <c r="B404" t="s">
        <v>119</v>
      </c>
      <c r="C404" t="s">
        <v>120</v>
      </c>
      <c r="D404" t="s">
        <v>1616</v>
      </c>
      <c r="E404" t="s">
        <v>1617</v>
      </c>
      <c r="F404" t="s">
        <v>1618</v>
      </c>
      <c r="G404" t="s">
        <v>1619</v>
      </c>
      <c r="H404" s="7">
        <v>772690</v>
      </c>
      <c r="I404" s="8">
        <v>4900117</v>
      </c>
      <c r="J404" t="s">
        <v>1660</v>
      </c>
      <c r="K404" t="s">
        <v>1660</v>
      </c>
      <c r="L404" t="s">
        <v>1623</v>
      </c>
      <c r="M404" t="s">
        <v>1623</v>
      </c>
      <c r="N404" t="s">
        <v>1623</v>
      </c>
      <c r="O404" s="9" t="s">
        <v>1624</v>
      </c>
      <c r="P404" t="s">
        <v>121</v>
      </c>
      <c r="Q404" t="s">
        <v>122</v>
      </c>
      <c r="R404" t="s">
        <v>1627</v>
      </c>
      <c r="S404" s="12">
        <v>5406</v>
      </c>
      <c r="T404" s="9" t="s">
        <v>1628</v>
      </c>
      <c r="U404">
        <v>2.287828338882723</v>
      </c>
      <c r="V404" t="str">
        <f t="shared" si="8"/>
        <v>D1</v>
      </c>
    </row>
    <row r="405" spans="1:22" x14ac:dyDescent="0.25">
      <c r="A405" s="6" t="s">
        <v>123</v>
      </c>
      <c r="B405" t="s">
        <v>124</v>
      </c>
      <c r="C405" t="s">
        <v>125</v>
      </c>
      <c r="D405" t="s">
        <v>126</v>
      </c>
      <c r="E405" t="s">
        <v>1617</v>
      </c>
      <c r="F405" t="s">
        <v>1618</v>
      </c>
      <c r="G405" t="s">
        <v>1649</v>
      </c>
      <c r="H405" s="7">
        <v>912398</v>
      </c>
      <c r="I405" s="8" t="s">
        <v>127</v>
      </c>
      <c r="J405" t="s">
        <v>2068</v>
      </c>
      <c r="K405" t="s">
        <v>2068</v>
      </c>
      <c r="L405" t="s">
        <v>128</v>
      </c>
      <c r="M405" t="s">
        <v>129</v>
      </c>
      <c r="N405" t="s">
        <v>130</v>
      </c>
      <c r="O405" s="9" t="s">
        <v>1624</v>
      </c>
      <c r="P405" t="s">
        <v>131</v>
      </c>
      <c r="Q405" t="s">
        <v>132</v>
      </c>
      <c r="R405" t="s">
        <v>1627</v>
      </c>
      <c r="S405" s="12">
        <v>111495173</v>
      </c>
      <c r="T405" s="9" t="s">
        <v>1628</v>
      </c>
      <c r="U405">
        <v>0.29060450895035611</v>
      </c>
      <c r="V405" t="str">
        <f t="shared" si="8"/>
        <v>D10</v>
      </c>
    </row>
    <row r="406" spans="1:22" x14ac:dyDescent="0.25">
      <c r="A406" s="6" t="s">
        <v>133</v>
      </c>
      <c r="B406" t="s">
        <v>134</v>
      </c>
      <c r="C406" t="s">
        <v>135</v>
      </c>
      <c r="D406" t="s">
        <v>1616</v>
      </c>
      <c r="E406" t="s">
        <v>1617</v>
      </c>
      <c r="F406" t="s">
        <v>1618</v>
      </c>
      <c r="G406" t="s">
        <v>1619</v>
      </c>
      <c r="H406" s="7">
        <v>776595</v>
      </c>
      <c r="I406" s="8">
        <v>5508974</v>
      </c>
      <c r="J406" t="s">
        <v>1666</v>
      </c>
      <c r="K406" t="s">
        <v>1667</v>
      </c>
      <c r="L406" t="s">
        <v>1623</v>
      </c>
      <c r="M406" t="s">
        <v>1623</v>
      </c>
      <c r="N406" t="s">
        <v>1623</v>
      </c>
      <c r="O406" s="9" t="s">
        <v>1624</v>
      </c>
      <c r="P406" t="s">
        <v>136</v>
      </c>
      <c r="Q406" t="s">
        <v>137</v>
      </c>
      <c r="R406" t="s">
        <v>1627</v>
      </c>
      <c r="S406" s="12">
        <v>77812</v>
      </c>
      <c r="T406" s="9" t="s">
        <v>1628</v>
      </c>
      <c r="U406">
        <v>0.71181822855086618</v>
      </c>
      <c r="V406" t="str">
        <f t="shared" si="8"/>
        <v>D5</v>
      </c>
    </row>
    <row r="407" spans="1:22" x14ac:dyDescent="0.25">
      <c r="A407" s="6" t="s">
        <v>138</v>
      </c>
      <c r="B407" t="s">
        <v>139</v>
      </c>
      <c r="C407" t="s">
        <v>140</v>
      </c>
      <c r="D407" t="s">
        <v>1616</v>
      </c>
      <c r="E407" t="s">
        <v>1617</v>
      </c>
      <c r="F407" t="s">
        <v>1618</v>
      </c>
      <c r="G407" t="s">
        <v>1619</v>
      </c>
      <c r="H407" s="7">
        <v>892805</v>
      </c>
      <c r="I407" s="8">
        <v>7794748</v>
      </c>
      <c r="J407" t="s">
        <v>1650</v>
      </c>
      <c r="K407" t="s">
        <v>2093</v>
      </c>
      <c r="L407" s="10">
        <v>37630</v>
      </c>
      <c r="M407" t="s">
        <v>141</v>
      </c>
      <c r="N407" t="s">
        <v>1735</v>
      </c>
      <c r="O407" s="9" t="s">
        <v>1624</v>
      </c>
      <c r="P407" t="s">
        <v>142</v>
      </c>
      <c r="Q407" t="s">
        <v>143</v>
      </c>
      <c r="R407" t="s">
        <v>1627</v>
      </c>
      <c r="S407" s="12">
        <v>42521</v>
      </c>
      <c r="T407" s="9" t="s">
        <v>1628</v>
      </c>
      <c r="U407">
        <v>0.36137437971825687</v>
      </c>
      <c r="V407" t="str">
        <f t="shared" si="8"/>
        <v>D4</v>
      </c>
    </row>
    <row r="408" spans="1:22" x14ac:dyDescent="0.25">
      <c r="A408" s="6" t="s">
        <v>144</v>
      </c>
      <c r="B408" t="s">
        <v>145</v>
      </c>
      <c r="C408" t="s">
        <v>146</v>
      </c>
      <c r="D408" t="s">
        <v>1616</v>
      </c>
      <c r="E408" t="s">
        <v>1617</v>
      </c>
      <c r="F408" t="s">
        <v>1618</v>
      </c>
      <c r="G408" t="s">
        <v>1632</v>
      </c>
      <c r="H408" s="7">
        <v>936843</v>
      </c>
      <c r="I408" s="8">
        <v>4900140</v>
      </c>
      <c r="J408" t="s">
        <v>1633</v>
      </c>
      <c r="K408" t="s">
        <v>1640</v>
      </c>
      <c r="L408" t="s">
        <v>147</v>
      </c>
      <c r="M408" t="s">
        <v>148</v>
      </c>
      <c r="N408" t="s">
        <v>1735</v>
      </c>
      <c r="O408" s="9" t="s">
        <v>1624</v>
      </c>
      <c r="P408" t="s">
        <v>149</v>
      </c>
      <c r="Q408" t="s">
        <v>150</v>
      </c>
      <c r="R408" t="s">
        <v>1627</v>
      </c>
      <c r="S408" s="12">
        <v>8120</v>
      </c>
      <c r="T408" s="9" t="s">
        <v>1628</v>
      </c>
      <c r="U408">
        <v>0.65615763546798034</v>
      </c>
      <c r="V408" t="str">
        <f t="shared" si="8"/>
        <v>D1</v>
      </c>
    </row>
    <row r="409" spans="1:22" x14ac:dyDescent="0.25">
      <c r="A409" s="6" t="s">
        <v>151</v>
      </c>
      <c r="B409" t="s">
        <v>152</v>
      </c>
      <c r="C409" t="s">
        <v>153</v>
      </c>
      <c r="D409" t="s">
        <v>1673</v>
      </c>
      <c r="E409" t="s">
        <v>1617</v>
      </c>
      <c r="F409" t="s">
        <v>1618</v>
      </c>
      <c r="G409" t="s">
        <v>1674</v>
      </c>
      <c r="H409" s="7">
        <v>692438</v>
      </c>
      <c r="I409" s="8">
        <v>5606588</v>
      </c>
      <c r="J409" t="s">
        <v>1660</v>
      </c>
      <c r="K409" t="s">
        <v>1660</v>
      </c>
      <c r="L409" t="s">
        <v>1623</v>
      </c>
      <c r="M409" t="s">
        <v>1623</v>
      </c>
      <c r="N409" t="s">
        <v>1623</v>
      </c>
      <c r="O409" s="9" t="s">
        <v>1624</v>
      </c>
      <c r="P409" t="s">
        <v>154</v>
      </c>
      <c r="Q409" t="s">
        <v>155</v>
      </c>
      <c r="R409" t="s">
        <v>1627</v>
      </c>
      <c r="S409" s="12">
        <v>106963</v>
      </c>
      <c r="T409" s="9" t="s">
        <v>1628</v>
      </c>
      <c r="U409">
        <v>0.13476622757402093</v>
      </c>
      <c r="V409" t="str">
        <f t="shared" si="8"/>
        <v>D6</v>
      </c>
    </row>
    <row r="410" spans="1:22" x14ac:dyDescent="0.25">
      <c r="A410" s="6" t="s">
        <v>156</v>
      </c>
      <c r="B410" t="s">
        <v>157</v>
      </c>
      <c r="C410" t="s">
        <v>158</v>
      </c>
      <c r="D410" t="s">
        <v>2040</v>
      </c>
      <c r="E410" t="s">
        <v>1617</v>
      </c>
      <c r="F410" t="s">
        <v>1618</v>
      </c>
      <c r="G410" t="s">
        <v>2041</v>
      </c>
      <c r="H410" s="7">
        <v>309445</v>
      </c>
      <c r="I410" s="8">
        <v>5151970</v>
      </c>
      <c r="J410" t="s">
        <v>1633</v>
      </c>
      <c r="K410" t="s">
        <v>1779</v>
      </c>
      <c r="L410" t="s">
        <v>1623</v>
      </c>
      <c r="M410" t="s">
        <v>1623</v>
      </c>
      <c r="N410" t="s">
        <v>1623</v>
      </c>
      <c r="O410" s="9" t="s">
        <v>1624</v>
      </c>
      <c r="P410" t="s">
        <v>159</v>
      </c>
      <c r="Q410" t="s">
        <v>160</v>
      </c>
      <c r="R410" t="s">
        <v>1627</v>
      </c>
      <c r="S410" s="12">
        <v>6272</v>
      </c>
      <c r="T410" s="9" t="s">
        <v>1628</v>
      </c>
      <c r="U410">
        <v>1.4684311224489797</v>
      </c>
      <c r="V410" t="str">
        <f t="shared" si="8"/>
        <v>D1</v>
      </c>
    </row>
    <row r="411" spans="1:22" x14ac:dyDescent="0.25">
      <c r="A411" s="6" t="s">
        <v>161</v>
      </c>
      <c r="B411" t="s">
        <v>162</v>
      </c>
      <c r="C411" t="s">
        <v>163</v>
      </c>
      <c r="D411" t="s">
        <v>1616</v>
      </c>
      <c r="E411" t="s">
        <v>1617</v>
      </c>
      <c r="F411" t="s">
        <v>1618</v>
      </c>
      <c r="G411" t="s">
        <v>1632</v>
      </c>
      <c r="H411" s="7">
        <v>673306</v>
      </c>
      <c r="I411" s="8">
        <v>5429075</v>
      </c>
      <c r="J411" t="s">
        <v>1879</v>
      </c>
      <c r="K411" t="s">
        <v>1879</v>
      </c>
      <c r="L411" t="s">
        <v>1623</v>
      </c>
      <c r="M411" t="s">
        <v>1623</v>
      </c>
      <c r="N411" t="s">
        <v>1623</v>
      </c>
      <c r="O411" s="9" t="s">
        <v>1624</v>
      </c>
      <c r="P411" t="s">
        <v>164</v>
      </c>
      <c r="Q411" t="s">
        <v>165</v>
      </c>
      <c r="R411" t="s">
        <v>1627</v>
      </c>
      <c r="S411" s="12">
        <v>140316</v>
      </c>
      <c r="T411" s="9" t="s">
        <v>1628</v>
      </c>
      <c r="U411">
        <v>0.42409988882237237</v>
      </c>
      <c r="V411" t="str">
        <f t="shared" si="8"/>
        <v>D6</v>
      </c>
    </row>
    <row r="412" spans="1:22" x14ac:dyDescent="0.25">
      <c r="A412" s="6" t="s">
        <v>166</v>
      </c>
      <c r="B412" t="s">
        <v>167</v>
      </c>
      <c r="C412" t="s">
        <v>168</v>
      </c>
      <c r="D412" t="s">
        <v>1616</v>
      </c>
      <c r="E412" t="s">
        <v>1617</v>
      </c>
      <c r="F412" t="s">
        <v>1618</v>
      </c>
      <c r="G412" t="s">
        <v>1632</v>
      </c>
      <c r="H412" s="7">
        <v>673286</v>
      </c>
      <c r="I412" s="8">
        <v>4457624</v>
      </c>
      <c r="J412" t="s">
        <v>1621</v>
      </c>
      <c r="K412" t="s">
        <v>1622</v>
      </c>
      <c r="L412" t="s">
        <v>1623</v>
      </c>
      <c r="M412" t="s">
        <v>1623</v>
      </c>
      <c r="N412" t="s">
        <v>1623</v>
      </c>
      <c r="O412" s="9" t="s">
        <v>1624</v>
      </c>
      <c r="P412" t="s">
        <v>169</v>
      </c>
      <c r="Q412" t="s">
        <v>170</v>
      </c>
      <c r="R412" t="s">
        <v>1627</v>
      </c>
      <c r="S412" s="12">
        <v>306044</v>
      </c>
      <c r="T412" s="9" t="s">
        <v>1628</v>
      </c>
      <c r="U412">
        <v>0.30413600658728812</v>
      </c>
      <c r="V412" t="str">
        <f t="shared" si="8"/>
        <v>D7</v>
      </c>
    </row>
    <row r="413" spans="1:22" x14ac:dyDescent="0.25">
      <c r="A413" s="6" t="s">
        <v>171</v>
      </c>
      <c r="B413" t="s">
        <v>172</v>
      </c>
      <c r="C413" t="s">
        <v>173</v>
      </c>
      <c r="D413" t="s">
        <v>2040</v>
      </c>
      <c r="E413" t="s">
        <v>1617</v>
      </c>
      <c r="F413" t="s">
        <v>1618</v>
      </c>
      <c r="G413" t="s">
        <v>2041</v>
      </c>
      <c r="H413" s="7">
        <v>885047</v>
      </c>
      <c r="I413" s="8">
        <v>5217634</v>
      </c>
      <c r="J413" t="s">
        <v>1650</v>
      </c>
      <c r="K413" t="s">
        <v>2093</v>
      </c>
      <c r="L413" t="s">
        <v>1623</v>
      </c>
      <c r="M413" t="s">
        <v>1623</v>
      </c>
      <c r="N413" t="s">
        <v>1623</v>
      </c>
      <c r="O413" s="9" t="s">
        <v>1624</v>
      </c>
      <c r="P413" t="s">
        <v>174</v>
      </c>
      <c r="Q413" t="s">
        <v>175</v>
      </c>
      <c r="R413" t="s">
        <v>1627</v>
      </c>
      <c r="S413" s="12">
        <v>5381</v>
      </c>
      <c r="T413" s="9" t="s">
        <v>1628</v>
      </c>
      <c r="U413">
        <v>1.0237874001115035</v>
      </c>
      <c r="V413" t="str">
        <f t="shared" si="8"/>
        <v>D1</v>
      </c>
    </row>
    <row r="414" spans="1:22" x14ac:dyDescent="0.25">
      <c r="A414" s="6" t="s">
        <v>176</v>
      </c>
      <c r="B414" t="s">
        <v>177</v>
      </c>
      <c r="C414" t="s">
        <v>178</v>
      </c>
      <c r="D414" t="s">
        <v>1616</v>
      </c>
      <c r="E414" t="s">
        <v>1617</v>
      </c>
      <c r="F414" t="s">
        <v>1618</v>
      </c>
      <c r="G414" t="s">
        <v>1619</v>
      </c>
      <c r="H414" s="7">
        <v>276568</v>
      </c>
      <c r="I414" s="8" t="s">
        <v>179</v>
      </c>
      <c r="J414" t="s">
        <v>1621</v>
      </c>
      <c r="K414" t="s">
        <v>1622</v>
      </c>
      <c r="L414" t="s">
        <v>180</v>
      </c>
      <c r="M414" t="s">
        <v>181</v>
      </c>
      <c r="N414" t="s">
        <v>2434</v>
      </c>
      <c r="O414" s="9" t="s">
        <v>1624</v>
      </c>
      <c r="P414" t="s">
        <v>182</v>
      </c>
      <c r="Q414" t="s">
        <v>183</v>
      </c>
      <c r="R414" t="s">
        <v>1627</v>
      </c>
      <c r="S414" s="12">
        <v>25010</v>
      </c>
      <c r="T414" s="9" t="s">
        <v>1628</v>
      </c>
      <c r="U414">
        <v>9.5921631347461012E-2</v>
      </c>
      <c r="V414" t="str">
        <f t="shared" si="8"/>
        <v>D3</v>
      </c>
    </row>
    <row r="415" spans="1:22" x14ac:dyDescent="0.25">
      <c r="A415" s="6" t="s">
        <v>184</v>
      </c>
      <c r="B415" t="s">
        <v>185</v>
      </c>
      <c r="C415" t="s">
        <v>186</v>
      </c>
      <c r="D415" t="s">
        <v>1616</v>
      </c>
      <c r="E415" t="s">
        <v>1617</v>
      </c>
      <c r="F415" t="s">
        <v>1618</v>
      </c>
      <c r="G415" t="s">
        <v>1649</v>
      </c>
      <c r="H415" s="7">
        <v>866709</v>
      </c>
      <c r="I415" s="8" t="s">
        <v>187</v>
      </c>
      <c r="J415" t="s">
        <v>1621</v>
      </c>
      <c r="K415" t="s">
        <v>1622</v>
      </c>
      <c r="L415" t="s">
        <v>188</v>
      </c>
      <c r="M415" t="s">
        <v>189</v>
      </c>
      <c r="N415" t="s">
        <v>1832</v>
      </c>
      <c r="O415" s="9" t="s">
        <v>1624</v>
      </c>
      <c r="P415" t="s">
        <v>190</v>
      </c>
      <c r="Q415" t="s">
        <v>191</v>
      </c>
      <c r="R415" t="s">
        <v>1627</v>
      </c>
      <c r="S415" s="12">
        <v>1032832</v>
      </c>
      <c r="T415" s="9" t="s">
        <v>1628</v>
      </c>
      <c r="U415">
        <v>0.27329807751889951</v>
      </c>
      <c r="V415" t="str">
        <f t="shared" si="8"/>
        <v>D9</v>
      </c>
    </row>
    <row r="416" spans="1:22" x14ac:dyDescent="0.25">
      <c r="A416" s="6" t="s">
        <v>192</v>
      </c>
      <c r="B416" t="s">
        <v>193</v>
      </c>
      <c r="C416" t="s">
        <v>194</v>
      </c>
      <c r="D416" t="s">
        <v>1673</v>
      </c>
      <c r="E416" t="s">
        <v>1617</v>
      </c>
      <c r="F416" t="s">
        <v>1618</v>
      </c>
      <c r="G416" t="s">
        <v>1674</v>
      </c>
      <c r="H416" s="7">
        <v>692128</v>
      </c>
      <c r="I416" s="8" t="s">
        <v>195</v>
      </c>
      <c r="J416" t="s">
        <v>1660</v>
      </c>
      <c r="K416" t="s">
        <v>1660</v>
      </c>
      <c r="L416" t="s">
        <v>196</v>
      </c>
      <c r="M416" t="s">
        <v>197</v>
      </c>
      <c r="N416" t="s">
        <v>2434</v>
      </c>
      <c r="O416" s="9" t="s">
        <v>1624</v>
      </c>
      <c r="P416" t="s">
        <v>198</v>
      </c>
      <c r="Q416" t="s">
        <v>199</v>
      </c>
      <c r="R416" t="s">
        <v>1627</v>
      </c>
      <c r="S416" s="12">
        <v>180218</v>
      </c>
      <c r="T416" s="9" t="s">
        <v>1628</v>
      </c>
      <c r="U416">
        <v>2.475335427093853E-2</v>
      </c>
      <c r="V416" t="str">
        <f t="shared" si="8"/>
        <v>D7</v>
      </c>
    </row>
    <row r="417" spans="1:22" x14ac:dyDescent="0.25">
      <c r="A417" s="6" t="s">
        <v>200</v>
      </c>
      <c r="B417" t="s">
        <v>201</v>
      </c>
      <c r="C417" t="s">
        <v>202</v>
      </c>
      <c r="D417" t="s">
        <v>1616</v>
      </c>
      <c r="E417" t="s">
        <v>1617</v>
      </c>
      <c r="F417" t="s">
        <v>1618</v>
      </c>
      <c r="G417" t="s">
        <v>1649</v>
      </c>
      <c r="H417" s="7">
        <v>936591</v>
      </c>
      <c r="I417" s="8">
        <v>7160587</v>
      </c>
      <c r="J417" t="s">
        <v>1621</v>
      </c>
      <c r="K417" t="s">
        <v>1692</v>
      </c>
      <c r="L417" t="s">
        <v>1623</v>
      </c>
      <c r="M417" t="s">
        <v>1623</v>
      </c>
      <c r="N417" t="s">
        <v>1623</v>
      </c>
      <c r="O417" s="9" t="s">
        <v>1624</v>
      </c>
      <c r="P417" t="s">
        <v>203</v>
      </c>
      <c r="Q417" t="s">
        <v>204</v>
      </c>
      <c r="R417" t="s">
        <v>1627</v>
      </c>
      <c r="S417" s="12">
        <v>596333</v>
      </c>
      <c r="T417" s="9" t="s">
        <v>1628</v>
      </c>
      <c r="U417">
        <v>0.78309769876897639</v>
      </c>
      <c r="V417" t="str">
        <f t="shared" si="8"/>
        <v>D8</v>
      </c>
    </row>
    <row r="418" spans="1:22" x14ac:dyDescent="0.25">
      <c r="A418" s="6" t="s">
        <v>205</v>
      </c>
      <c r="B418" t="s">
        <v>206</v>
      </c>
      <c r="C418" t="s">
        <v>207</v>
      </c>
      <c r="D418" t="s">
        <v>1616</v>
      </c>
      <c r="E418" t="s">
        <v>1617</v>
      </c>
      <c r="F418" t="s">
        <v>1618</v>
      </c>
      <c r="G418" t="s">
        <v>1632</v>
      </c>
      <c r="H418" s="7">
        <v>756230</v>
      </c>
      <c r="I418" s="8">
        <v>4911982</v>
      </c>
      <c r="J418" t="s">
        <v>1633</v>
      </c>
      <c r="K418" t="s">
        <v>1634</v>
      </c>
      <c r="L418" t="s">
        <v>1623</v>
      </c>
      <c r="M418" t="s">
        <v>1623</v>
      </c>
      <c r="N418" t="s">
        <v>1623</v>
      </c>
      <c r="O418" s="9" t="s">
        <v>1624</v>
      </c>
      <c r="P418" t="s">
        <v>208</v>
      </c>
      <c r="Q418" t="s">
        <v>209</v>
      </c>
      <c r="R418" t="s">
        <v>1627</v>
      </c>
      <c r="S418" s="12">
        <v>661874</v>
      </c>
      <c r="T418" s="9" t="s">
        <v>1628</v>
      </c>
      <c r="U418">
        <v>0.22403055566467334</v>
      </c>
      <c r="V418" t="str">
        <f t="shared" si="8"/>
        <v>D8</v>
      </c>
    </row>
    <row r="419" spans="1:22" x14ac:dyDescent="0.25">
      <c r="A419" s="6" t="s">
        <v>210</v>
      </c>
      <c r="B419" t="s">
        <v>211</v>
      </c>
      <c r="C419" t="s">
        <v>212</v>
      </c>
      <c r="D419" t="s">
        <v>1616</v>
      </c>
      <c r="E419" t="s">
        <v>1617</v>
      </c>
      <c r="F419" t="s">
        <v>1618</v>
      </c>
      <c r="G419" t="s">
        <v>1619</v>
      </c>
      <c r="H419" s="7">
        <v>276478</v>
      </c>
      <c r="I419" s="8">
        <v>5975040</v>
      </c>
      <c r="J419" t="s">
        <v>1660</v>
      </c>
      <c r="K419" t="s">
        <v>1660</v>
      </c>
      <c r="L419" t="s">
        <v>1623</v>
      </c>
      <c r="M419" t="s">
        <v>1623</v>
      </c>
      <c r="N419" t="s">
        <v>1623</v>
      </c>
      <c r="O419" s="9" t="s">
        <v>1624</v>
      </c>
      <c r="P419" t="s">
        <v>213</v>
      </c>
      <c r="Q419" t="s">
        <v>214</v>
      </c>
      <c r="R419" t="s">
        <v>1627</v>
      </c>
      <c r="S419" s="12">
        <v>66733</v>
      </c>
      <c r="T419" s="9" t="s">
        <v>1628</v>
      </c>
      <c r="U419">
        <v>9.9066428903241271E-2</v>
      </c>
      <c r="V419" t="str">
        <f t="shared" si="8"/>
        <v>D5</v>
      </c>
    </row>
    <row r="420" spans="1:22" x14ac:dyDescent="0.25">
      <c r="A420" s="6" t="s">
        <v>215</v>
      </c>
      <c r="B420" t="s">
        <v>216</v>
      </c>
      <c r="C420" t="s">
        <v>217</v>
      </c>
      <c r="D420" t="s">
        <v>1616</v>
      </c>
      <c r="E420" t="s">
        <v>1617</v>
      </c>
      <c r="F420" t="s">
        <v>1618</v>
      </c>
      <c r="G420" t="s">
        <v>1649</v>
      </c>
      <c r="H420" s="7">
        <v>922053</v>
      </c>
      <c r="I420" s="8">
        <v>4937579</v>
      </c>
      <c r="J420" t="s">
        <v>1621</v>
      </c>
      <c r="K420" t="s">
        <v>1979</v>
      </c>
      <c r="L420" t="s">
        <v>218</v>
      </c>
      <c r="M420" t="s">
        <v>219</v>
      </c>
      <c r="N420" t="s">
        <v>220</v>
      </c>
      <c r="O420" s="9" t="s">
        <v>1624</v>
      </c>
      <c r="P420" t="s">
        <v>221</v>
      </c>
      <c r="Q420" t="s">
        <v>222</v>
      </c>
      <c r="R420" t="s">
        <v>1627</v>
      </c>
      <c r="S420" s="12">
        <v>3943837</v>
      </c>
      <c r="T420" s="9" t="s">
        <v>1628</v>
      </c>
      <c r="U420">
        <v>0.74014215090532398</v>
      </c>
      <c r="V420" t="str">
        <f t="shared" si="8"/>
        <v>D9</v>
      </c>
    </row>
    <row r="421" spans="1:22" x14ac:dyDescent="0.25">
      <c r="A421" s="6" t="s">
        <v>223</v>
      </c>
      <c r="B421" t="s">
        <v>224</v>
      </c>
      <c r="C421" t="s">
        <v>225</v>
      </c>
      <c r="D421" t="s">
        <v>1616</v>
      </c>
      <c r="E421" t="s">
        <v>1617</v>
      </c>
      <c r="F421" t="s">
        <v>1618</v>
      </c>
      <c r="G421" t="s">
        <v>1649</v>
      </c>
      <c r="H421" s="7">
        <v>929267</v>
      </c>
      <c r="I421" s="8" t="s">
        <v>226</v>
      </c>
      <c r="J421" t="s">
        <v>1666</v>
      </c>
      <c r="K421" t="s">
        <v>1667</v>
      </c>
      <c r="L421" t="s">
        <v>227</v>
      </c>
      <c r="M421" t="s">
        <v>228</v>
      </c>
      <c r="N421" t="s">
        <v>229</v>
      </c>
      <c r="O421" s="9" t="s">
        <v>1624</v>
      </c>
      <c r="P421" t="s">
        <v>230</v>
      </c>
      <c r="Q421" t="s">
        <v>231</v>
      </c>
      <c r="R421" t="s">
        <v>1627</v>
      </c>
      <c r="S421" s="12">
        <v>527351</v>
      </c>
      <c r="T421" s="9" t="s">
        <v>1628</v>
      </c>
      <c r="U421">
        <v>1.116878511655425</v>
      </c>
      <c r="V421" t="str">
        <f t="shared" si="8"/>
        <v>D8</v>
      </c>
    </row>
    <row r="422" spans="1:22" x14ac:dyDescent="0.25">
      <c r="A422" s="6" t="s">
        <v>232</v>
      </c>
      <c r="B422" t="s">
        <v>233</v>
      </c>
      <c r="C422" t="s">
        <v>234</v>
      </c>
      <c r="D422" t="s">
        <v>1616</v>
      </c>
      <c r="E422" t="s">
        <v>1617</v>
      </c>
      <c r="F422" t="s">
        <v>1618</v>
      </c>
      <c r="G422" t="s">
        <v>1619</v>
      </c>
      <c r="H422" s="7">
        <v>692779</v>
      </c>
      <c r="I422" s="8" t="s">
        <v>235</v>
      </c>
      <c r="J422" t="s">
        <v>1660</v>
      </c>
      <c r="K422" t="s">
        <v>1660</v>
      </c>
      <c r="L422" t="s">
        <v>236</v>
      </c>
      <c r="M422" t="s">
        <v>237</v>
      </c>
      <c r="N422" t="s">
        <v>2188</v>
      </c>
      <c r="O422" s="9" t="s">
        <v>1624</v>
      </c>
      <c r="P422" t="s">
        <v>238</v>
      </c>
      <c r="Q422" t="s">
        <v>239</v>
      </c>
      <c r="R422" t="s">
        <v>1627</v>
      </c>
      <c r="S422" s="12">
        <v>616792</v>
      </c>
      <c r="T422" s="9" t="s">
        <v>1628</v>
      </c>
      <c r="U422">
        <v>7.4180598970155248E-2</v>
      </c>
      <c r="V422" t="str">
        <f t="shared" si="8"/>
        <v>D8</v>
      </c>
    </row>
    <row r="423" spans="1:22" x14ac:dyDescent="0.25">
      <c r="A423" s="6" t="s">
        <v>240</v>
      </c>
      <c r="B423" t="s">
        <v>241</v>
      </c>
      <c r="C423" t="s">
        <v>242</v>
      </c>
      <c r="D423" t="s">
        <v>1616</v>
      </c>
      <c r="E423" t="s">
        <v>1617</v>
      </c>
      <c r="F423" t="s">
        <v>1618</v>
      </c>
      <c r="G423" t="s">
        <v>1649</v>
      </c>
      <c r="H423" s="7">
        <v>289374</v>
      </c>
      <c r="I423" s="8">
        <v>4031879</v>
      </c>
      <c r="J423" t="s">
        <v>1732</v>
      </c>
      <c r="K423" t="s">
        <v>1732</v>
      </c>
      <c r="L423" t="s">
        <v>243</v>
      </c>
      <c r="M423" t="s">
        <v>244</v>
      </c>
      <c r="N423" t="s">
        <v>245</v>
      </c>
      <c r="O423" s="9" t="s">
        <v>1624</v>
      </c>
      <c r="P423" t="s">
        <v>246</v>
      </c>
      <c r="Q423" t="s">
        <v>247</v>
      </c>
      <c r="R423" t="s">
        <v>1627</v>
      </c>
      <c r="S423" s="12">
        <v>16040207</v>
      </c>
      <c r="T423" s="9" t="s">
        <v>1628</v>
      </c>
      <c r="U423">
        <v>0.38428431752782244</v>
      </c>
      <c r="V423" t="str">
        <f t="shared" si="8"/>
        <v>D10</v>
      </c>
    </row>
    <row r="424" spans="1:22" x14ac:dyDescent="0.25">
      <c r="A424" s="6" t="s">
        <v>248</v>
      </c>
      <c r="B424" t="s">
        <v>249</v>
      </c>
      <c r="C424" t="s">
        <v>250</v>
      </c>
      <c r="D424" t="s">
        <v>1616</v>
      </c>
      <c r="E424" t="s">
        <v>1617</v>
      </c>
      <c r="F424" t="s">
        <v>1618</v>
      </c>
      <c r="G424" t="s">
        <v>1619</v>
      </c>
      <c r="H424" s="7">
        <v>540166</v>
      </c>
      <c r="I424" s="8">
        <v>4900924</v>
      </c>
      <c r="J424" t="s">
        <v>1633</v>
      </c>
      <c r="K424" t="s">
        <v>1634</v>
      </c>
      <c r="L424" t="s">
        <v>1623</v>
      </c>
      <c r="M424" t="s">
        <v>1623</v>
      </c>
      <c r="N424" t="s">
        <v>1623</v>
      </c>
      <c r="O424" s="9" t="s">
        <v>1624</v>
      </c>
      <c r="P424" t="s">
        <v>251</v>
      </c>
      <c r="Q424" t="s">
        <v>252</v>
      </c>
      <c r="R424" t="s">
        <v>1627</v>
      </c>
      <c r="S424" s="12">
        <v>57182</v>
      </c>
      <c r="T424" s="9" t="s">
        <v>1628</v>
      </c>
      <c r="U424">
        <v>0.22998496030219301</v>
      </c>
      <c r="V424" t="str">
        <f t="shared" si="8"/>
        <v>D5</v>
      </c>
    </row>
    <row r="425" spans="1:22" x14ac:dyDescent="0.25">
      <c r="A425" s="6" t="s">
        <v>253</v>
      </c>
      <c r="B425" t="s">
        <v>254</v>
      </c>
      <c r="C425" t="s">
        <v>255</v>
      </c>
      <c r="D425" t="s">
        <v>2040</v>
      </c>
      <c r="E425" t="s">
        <v>1617</v>
      </c>
      <c r="F425" t="s">
        <v>1618</v>
      </c>
      <c r="G425" t="s">
        <v>2041</v>
      </c>
      <c r="H425" s="7">
        <v>866505</v>
      </c>
      <c r="I425" s="8">
        <v>5346505</v>
      </c>
      <c r="J425" t="s">
        <v>1666</v>
      </c>
      <c r="K425" t="s">
        <v>1667</v>
      </c>
      <c r="L425" t="s">
        <v>256</v>
      </c>
      <c r="M425" t="s">
        <v>257</v>
      </c>
      <c r="N425" t="s">
        <v>1887</v>
      </c>
      <c r="O425" s="9" t="s">
        <v>1624</v>
      </c>
      <c r="P425" t="s">
        <v>258</v>
      </c>
      <c r="Q425" t="s">
        <v>259</v>
      </c>
      <c r="R425" t="s">
        <v>1627</v>
      </c>
      <c r="S425" s="12">
        <v>1422</v>
      </c>
      <c r="T425" s="9" t="s">
        <v>1628</v>
      </c>
      <c r="U425">
        <v>3.809423347398031</v>
      </c>
      <c r="V425" t="str">
        <f t="shared" si="8"/>
        <v>D1</v>
      </c>
    </row>
    <row r="426" spans="1:22" x14ac:dyDescent="0.25">
      <c r="A426" s="6" t="s">
        <v>260</v>
      </c>
      <c r="B426" t="s">
        <v>261</v>
      </c>
      <c r="C426" t="s">
        <v>262</v>
      </c>
      <c r="D426" t="s">
        <v>1616</v>
      </c>
      <c r="E426" t="s">
        <v>1617</v>
      </c>
      <c r="F426" t="s">
        <v>1618</v>
      </c>
      <c r="G426" t="s">
        <v>1619</v>
      </c>
      <c r="H426" s="7">
        <v>289373</v>
      </c>
      <c r="I426" s="8">
        <v>4265010</v>
      </c>
      <c r="J426" t="s">
        <v>1650</v>
      </c>
      <c r="K426" t="s">
        <v>2093</v>
      </c>
      <c r="L426" t="s">
        <v>1623</v>
      </c>
      <c r="M426" t="s">
        <v>1623</v>
      </c>
      <c r="N426" t="s">
        <v>1623</v>
      </c>
      <c r="O426" s="9" t="s">
        <v>1624</v>
      </c>
      <c r="P426" t="s">
        <v>263</v>
      </c>
      <c r="Q426" t="s">
        <v>264</v>
      </c>
      <c r="R426" t="s">
        <v>1627</v>
      </c>
      <c r="S426" s="12">
        <v>32136</v>
      </c>
      <c r="T426" s="9" t="s">
        <v>1628</v>
      </c>
      <c r="U426">
        <v>0.49253174010455564</v>
      </c>
      <c r="V426" t="str">
        <f t="shared" si="8"/>
        <v>D4</v>
      </c>
    </row>
    <row r="427" spans="1:22" x14ac:dyDescent="0.25">
      <c r="A427" s="6" t="s">
        <v>265</v>
      </c>
      <c r="B427" t="s">
        <v>266</v>
      </c>
      <c r="C427" t="s">
        <v>267</v>
      </c>
      <c r="D427" t="s">
        <v>1616</v>
      </c>
      <c r="E427" t="s">
        <v>1617</v>
      </c>
      <c r="F427" t="s">
        <v>1618</v>
      </c>
      <c r="G427" t="s">
        <v>1649</v>
      </c>
      <c r="H427" s="7">
        <v>997836</v>
      </c>
      <c r="I427" s="8">
        <v>5763201</v>
      </c>
      <c r="J427" t="s">
        <v>1666</v>
      </c>
      <c r="K427" t="s">
        <v>2079</v>
      </c>
      <c r="L427" t="s">
        <v>1623</v>
      </c>
      <c r="M427" t="s">
        <v>1623</v>
      </c>
      <c r="N427" t="s">
        <v>1623</v>
      </c>
      <c r="O427" s="9" t="s">
        <v>1624</v>
      </c>
      <c r="P427" t="s">
        <v>268</v>
      </c>
      <c r="Q427" t="s">
        <v>269</v>
      </c>
      <c r="R427" t="s">
        <v>1627</v>
      </c>
      <c r="S427" s="12">
        <v>857604</v>
      </c>
      <c r="T427" s="9" t="s">
        <v>1628</v>
      </c>
      <c r="U427">
        <v>0.9175831735859441</v>
      </c>
      <c r="V427" t="str">
        <f t="shared" si="8"/>
        <v>D8</v>
      </c>
    </row>
    <row r="428" spans="1:22" x14ac:dyDescent="0.25">
      <c r="A428" s="6" t="s">
        <v>270</v>
      </c>
      <c r="B428" t="s">
        <v>271</v>
      </c>
      <c r="C428" t="s">
        <v>272</v>
      </c>
      <c r="D428" t="s">
        <v>1616</v>
      </c>
      <c r="E428" t="s">
        <v>1617</v>
      </c>
      <c r="F428" t="s">
        <v>1618</v>
      </c>
      <c r="G428" t="s">
        <v>1619</v>
      </c>
      <c r="H428" s="7">
        <v>685949</v>
      </c>
      <c r="I428" s="8">
        <v>5568581</v>
      </c>
      <c r="J428" t="s">
        <v>1650</v>
      </c>
      <c r="K428" t="s">
        <v>1686</v>
      </c>
      <c r="L428" t="s">
        <v>273</v>
      </c>
      <c r="M428" t="s">
        <v>274</v>
      </c>
      <c r="N428" t="s">
        <v>1735</v>
      </c>
      <c r="O428" s="9" t="s">
        <v>1624</v>
      </c>
      <c r="P428" t="s">
        <v>275</v>
      </c>
      <c r="Q428" t="s">
        <v>276</v>
      </c>
      <c r="R428" t="s">
        <v>1627</v>
      </c>
      <c r="S428" s="12">
        <v>27767</v>
      </c>
      <c r="T428" s="9" t="s">
        <v>1628</v>
      </c>
      <c r="U428">
        <v>0.14938596175316021</v>
      </c>
      <c r="V428" t="str">
        <f t="shared" si="8"/>
        <v>D3</v>
      </c>
    </row>
    <row r="429" spans="1:22" x14ac:dyDescent="0.25">
      <c r="A429" s="6" t="s">
        <v>277</v>
      </c>
      <c r="B429" t="s">
        <v>278</v>
      </c>
      <c r="C429" t="s">
        <v>279</v>
      </c>
      <c r="D429" t="s">
        <v>1616</v>
      </c>
      <c r="E429" t="s">
        <v>1617</v>
      </c>
      <c r="F429" t="s">
        <v>1618</v>
      </c>
      <c r="G429" t="s">
        <v>1632</v>
      </c>
      <c r="H429" s="7">
        <v>779361</v>
      </c>
      <c r="I429" s="8">
        <v>5962417</v>
      </c>
      <c r="J429" t="s">
        <v>1633</v>
      </c>
      <c r="K429" t="s">
        <v>1634</v>
      </c>
      <c r="L429" t="s">
        <v>280</v>
      </c>
      <c r="M429" t="s">
        <v>281</v>
      </c>
      <c r="N429" t="s">
        <v>1735</v>
      </c>
      <c r="O429" s="9" t="s">
        <v>1624</v>
      </c>
      <c r="P429" t="s">
        <v>282</v>
      </c>
      <c r="Q429" t="s">
        <v>283</v>
      </c>
      <c r="R429" t="s">
        <v>1627</v>
      </c>
      <c r="S429" s="12">
        <v>253755</v>
      </c>
      <c r="T429" s="9" t="s">
        <v>1628</v>
      </c>
      <c r="U429">
        <v>0.29316860751512286</v>
      </c>
      <c r="V429" t="str">
        <f t="shared" si="8"/>
        <v>D7</v>
      </c>
    </row>
    <row r="430" spans="1:22" x14ac:dyDescent="0.25">
      <c r="A430" s="6" t="s">
        <v>284</v>
      </c>
      <c r="B430" t="s">
        <v>285</v>
      </c>
      <c r="C430" t="s">
        <v>286</v>
      </c>
      <c r="D430" t="s">
        <v>1616</v>
      </c>
      <c r="E430" t="s">
        <v>1617</v>
      </c>
      <c r="F430" t="s">
        <v>1618</v>
      </c>
      <c r="G430" t="s">
        <v>1649</v>
      </c>
      <c r="H430" s="7">
        <v>309810</v>
      </c>
      <c r="I430" s="8" t="s">
        <v>287</v>
      </c>
      <c r="J430" t="s">
        <v>1621</v>
      </c>
      <c r="K430" t="s">
        <v>1692</v>
      </c>
      <c r="L430" t="s">
        <v>1623</v>
      </c>
      <c r="M430" t="s">
        <v>1623</v>
      </c>
      <c r="N430" t="s">
        <v>1623</v>
      </c>
      <c r="O430" s="9" t="s">
        <v>1624</v>
      </c>
      <c r="P430" t="s">
        <v>288</v>
      </c>
      <c r="Q430" t="s">
        <v>289</v>
      </c>
      <c r="R430" t="s">
        <v>1627</v>
      </c>
      <c r="S430" s="12">
        <v>210744</v>
      </c>
      <c r="T430" s="9" t="s">
        <v>1628</v>
      </c>
      <c r="U430">
        <v>1.1185703982082527</v>
      </c>
      <c r="V430" t="str">
        <f t="shared" si="8"/>
        <v>D7</v>
      </c>
    </row>
    <row r="431" spans="1:22" x14ac:dyDescent="0.25">
      <c r="A431" s="6" t="s">
        <v>290</v>
      </c>
      <c r="B431" t="s">
        <v>291</v>
      </c>
      <c r="C431" t="s">
        <v>292</v>
      </c>
      <c r="D431" t="s">
        <v>1616</v>
      </c>
      <c r="E431" t="s">
        <v>1617</v>
      </c>
      <c r="F431" t="s">
        <v>1618</v>
      </c>
      <c r="G431" t="s">
        <v>1649</v>
      </c>
      <c r="H431" s="7">
        <v>772568</v>
      </c>
      <c r="I431" s="8" t="s">
        <v>293</v>
      </c>
      <c r="J431" t="s">
        <v>1666</v>
      </c>
      <c r="K431" t="s">
        <v>2079</v>
      </c>
      <c r="L431" t="s">
        <v>294</v>
      </c>
      <c r="M431" t="s">
        <v>295</v>
      </c>
      <c r="N431" t="s">
        <v>296</v>
      </c>
      <c r="O431" s="9" t="s">
        <v>1624</v>
      </c>
      <c r="P431" t="s">
        <v>297</v>
      </c>
      <c r="Q431" t="s">
        <v>298</v>
      </c>
      <c r="R431" t="s">
        <v>1627</v>
      </c>
      <c r="S431" s="12">
        <v>3283677</v>
      </c>
      <c r="T431" s="9" t="s">
        <v>1628</v>
      </c>
      <c r="U431">
        <v>0.47507717720104625</v>
      </c>
      <c r="V431" t="str">
        <f t="shared" si="8"/>
        <v>D9</v>
      </c>
    </row>
    <row r="432" spans="1:22" x14ac:dyDescent="0.25">
      <c r="A432" s="6" t="s">
        <v>299</v>
      </c>
      <c r="B432" t="s">
        <v>300</v>
      </c>
      <c r="C432" t="s">
        <v>301</v>
      </c>
      <c r="D432" t="s">
        <v>1616</v>
      </c>
      <c r="E432" t="s">
        <v>1617</v>
      </c>
      <c r="F432" t="s">
        <v>1618</v>
      </c>
      <c r="G432" t="s">
        <v>1649</v>
      </c>
      <c r="H432" s="7">
        <v>772692</v>
      </c>
      <c r="I432" s="8">
        <v>7399369</v>
      </c>
      <c r="J432" t="s">
        <v>1879</v>
      </c>
      <c r="K432" t="s">
        <v>1879</v>
      </c>
      <c r="L432" t="s">
        <v>302</v>
      </c>
      <c r="M432" t="s">
        <v>303</v>
      </c>
      <c r="N432" t="s">
        <v>304</v>
      </c>
      <c r="O432" s="9" t="s">
        <v>1624</v>
      </c>
      <c r="P432" t="s">
        <v>305</v>
      </c>
      <c r="Q432" t="s">
        <v>306</v>
      </c>
      <c r="R432" t="s">
        <v>1627</v>
      </c>
      <c r="S432" s="12">
        <v>166113</v>
      </c>
      <c r="T432" s="9" t="s">
        <v>1628</v>
      </c>
      <c r="U432">
        <v>0.58124288887684894</v>
      </c>
      <c r="V432" t="str">
        <f t="shared" si="8"/>
        <v>D6</v>
      </c>
    </row>
    <row r="433" spans="1:22" x14ac:dyDescent="0.25">
      <c r="A433" s="6" t="s">
        <v>307</v>
      </c>
      <c r="B433" t="s">
        <v>308</v>
      </c>
      <c r="C433" t="s">
        <v>309</v>
      </c>
      <c r="D433" t="s">
        <v>1616</v>
      </c>
      <c r="E433" t="s">
        <v>1617</v>
      </c>
      <c r="F433" t="s">
        <v>1618</v>
      </c>
      <c r="G433" t="s">
        <v>1619</v>
      </c>
      <c r="H433" s="7">
        <v>692553</v>
      </c>
      <c r="I433" s="8">
        <v>4454681</v>
      </c>
      <c r="J433" t="s">
        <v>1660</v>
      </c>
      <c r="K433" t="s">
        <v>1660</v>
      </c>
      <c r="L433" t="s">
        <v>1623</v>
      </c>
      <c r="M433" t="s">
        <v>1623</v>
      </c>
      <c r="N433" t="s">
        <v>1623</v>
      </c>
      <c r="O433" s="9" t="s">
        <v>1624</v>
      </c>
      <c r="P433" t="s">
        <v>310</v>
      </c>
      <c r="Q433" t="s">
        <v>311</v>
      </c>
      <c r="R433" t="s">
        <v>1627</v>
      </c>
      <c r="S433" s="12">
        <v>30517</v>
      </c>
      <c r="T433" s="9" t="s">
        <v>1628</v>
      </c>
      <c r="U433">
        <v>0.13811973654028903</v>
      </c>
      <c r="V433" t="str">
        <f t="shared" si="8"/>
        <v>D3</v>
      </c>
    </row>
    <row r="434" spans="1:22" x14ac:dyDescent="0.25">
      <c r="A434" s="6" t="s">
        <v>312</v>
      </c>
      <c r="B434" t="s">
        <v>313</v>
      </c>
      <c r="C434" t="s">
        <v>314</v>
      </c>
      <c r="D434" t="s">
        <v>1616</v>
      </c>
      <c r="E434" t="s">
        <v>1617</v>
      </c>
      <c r="F434" t="s">
        <v>1618</v>
      </c>
      <c r="G434" t="s">
        <v>1649</v>
      </c>
      <c r="H434" s="7">
        <v>923139</v>
      </c>
      <c r="I434" s="8">
        <v>4834777</v>
      </c>
      <c r="J434" t="s">
        <v>1650</v>
      </c>
      <c r="K434" t="s">
        <v>1686</v>
      </c>
      <c r="L434" t="s">
        <v>315</v>
      </c>
      <c r="M434" t="s">
        <v>316</v>
      </c>
      <c r="N434" t="s">
        <v>317</v>
      </c>
      <c r="O434" s="9" t="s">
        <v>1624</v>
      </c>
      <c r="P434" t="s">
        <v>318</v>
      </c>
      <c r="Q434" t="s">
        <v>319</v>
      </c>
      <c r="R434" t="s">
        <v>1627</v>
      </c>
      <c r="S434" s="12">
        <v>68858376</v>
      </c>
      <c r="T434" s="9" t="s">
        <v>1628</v>
      </c>
      <c r="U434">
        <v>0.82306762506278108</v>
      </c>
      <c r="V434" t="str">
        <f t="shared" si="8"/>
        <v>D10</v>
      </c>
    </row>
    <row r="435" spans="1:22" x14ac:dyDescent="0.25">
      <c r="A435" s="6" t="s">
        <v>320</v>
      </c>
      <c r="B435" t="s">
        <v>321</v>
      </c>
      <c r="C435" t="s">
        <v>322</v>
      </c>
      <c r="D435" t="s">
        <v>1616</v>
      </c>
      <c r="E435" t="s">
        <v>1617</v>
      </c>
      <c r="F435" t="s">
        <v>1618</v>
      </c>
      <c r="G435" t="s">
        <v>1619</v>
      </c>
      <c r="H435" s="7">
        <v>539997</v>
      </c>
      <c r="I435" s="8" t="s">
        <v>323</v>
      </c>
      <c r="J435" t="s">
        <v>1666</v>
      </c>
      <c r="K435" t="s">
        <v>2079</v>
      </c>
      <c r="L435" t="s">
        <v>1623</v>
      </c>
      <c r="M435" t="s">
        <v>1623</v>
      </c>
      <c r="N435" t="s">
        <v>1623</v>
      </c>
      <c r="O435" s="9" t="s">
        <v>1624</v>
      </c>
      <c r="P435" t="s">
        <v>324</v>
      </c>
      <c r="Q435" t="s">
        <v>325</v>
      </c>
      <c r="R435" t="s">
        <v>1627</v>
      </c>
      <c r="S435" s="12">
        <v>31185</v>
      </c>
      <c r="T435" s="9" t="s">
        <v>1628</v>
      </c>
      <c r="U435">
        <v>0.78217091550424889</v>
      </c>
      <c r="V435" t="str">
        <f t="shared" si="8"/>
        <v>D4</v>
      </c>
    </row>
    <row r="436" spans="1:22" x14ac:dyDescent="0.25">
      <c r="A436" s="6" t="s">
        <v>326</v>
      </c>
      <c r="B436" t="s">
        <v>327</v>
      </c>
      <c r="C436" t="s">
        <v>328</v>
      </c>
      <c r="D436" t="s">
        <v>126</v>
      </c>
      <c r="E436" t="s">
        <v>1617</v>
      </c>
      <c r="F436" t="s">
        <v>1618</v>
      </c>
      <c r="G436" t="s">
        <v>1632</v>
      </c>
      <c r="H436" s="7">
        <v>673494</v>
      </c>
      <c r="I436" s="8">
        <v>5438435</v>
      </c>
      <c r="J436" t="s">
        <v>1621</v>
      </c>
      <c r="K436" t="s">
        <v>1692</v>
      </c>
      <c r="L436" t="s">
        <v>329</v>
      </c>
      <c r="M436" t="s">
        <v>330</v>
      </c>
      <c r="N436" t="s">
        <v>1832</v>
      </c>
      <c r="O436" s="9" t="s">
        <v>1624</v>
      </c>
      <c r="P436" t="s">
        <v>331</v>
      </c>
      <c r="Q436" t="s">
        <v>332</v>
      </c>
      <c r="R436" t="s">
        <v>1627</v>
      </c>
      <c r="S436" s="12">
        <v>118024</v>
      </c>
      <c r="T436" s="9" t="s">
        <v>1628</v>
      </c>
      <c r="U436">
        <v>0.69013082084999666</v>
      </c>
      <c r="V436" t="str">
        <f t="shared" si="8"/>
        <v>D6</v>
      </c>
    </row>
    <row r="437" spans="1:22" x14ac:dyDescent="0.25">
      <c r="A437" s="6" t="s">
        <v>333</v>
      </c>
      <c r="B437" t="s">
        <v>334</v>
      </c>
      <c r="C437" t="s">
        <v>335</v>
      </c>
      <c r="D437" t="s">
        <v>1616</v>
      </c>
      <c r="E437" t="s">
        <v>1617</v>
      </c>
      <c r="F437" t="s">
        <v>1618</v>
      </c>
      <c r="G437" t="s">
        <v>1649</v>
      </c>
      <c r="H437" s="7">
        <v>929215</v>
      </c>
      <c r="I437" s="8">
        <v>7390113</v>
      </c>
      <c r="J437" t="s">
        <v>1633</v>
      </c>
      <c r="K437" t="s">
        <v>1634</v>
      </c>
      <c r="L437" t="s">
        <v>336</v>
      </c>
      <c r="M437" t="s">
        <v>337</v>
      </c>
      <c r="N437" t="s">
        <v>338</v>
      </c>
      <c r="O437" s="9" t="s">
        <v>1624</v>
      </c>
      <c r="P437" t="s">
        <v>339</v>
      </c>
      <c r="Q437" t="s">
        <v>340</v>
      </c>
      <c r="R437" t="s">
        <v>1627</v>
      </c>
      <c r="S437" s="12">
        <v>1584717</v>
      </c>
      <c r="T437" s="9" t="s">
        <v>1628</v>
      </c>
      <c r="U437">
        <v>1.1005662209719465</v>
      </c>
      <c r="V437" t="str">
        <f t="shared" si="8"/>
        <v>D9</v>
      </c>
    </row>
    <row r="438" spans="1:22" x14ac:dyDescent="0.25">
      <c r="A438" s="6" t="s">
        <v>341</v>
      </c>
      <c r="B438" t="s">
        <v>342</v>
      </c>
      <c r="C438" t="s">
        <v>343</v>
      </c>
      <c r="D438" t="s">
        <v>1616</v>
      </c>
      <c r="E438" t="s">
        <v>1617</v>
      </c>
      <c r="F438" t="s">
        <v>1618</v>
      </c>
      <c r="G438" t="s">
        <v>1649</v>
      </c>
      <c r="H438" s="7">
        <v>993501</v>
      </c>
      <c r="I438" s="8">
        <v>7294334</v>
      </c>
      <c r="J438" t="s">
        <v>1666</v>
      </c>
      <c r="K438" t="s">
        <v>1667</v>
      </c>
      <c r="L438" t="s">
        <v>344</v>
      </c>
      <c r="M438" t="s">
        <v>345</v>
      </c>
      <c r="N438" t="s">
        <v>346</v>
      </c>
      <c r="O438" s="9" t="s">
        <v>1624</v>
      </c>
      <c r="P438" t="s">
        <v>347</v>
      </c>
      <c r="Q438" t="s">
        <v>348</v>
      </c>
      <c r="R438" t="s">
        <v>1627</v>
      </c>
      <c r="S438" s="12">
        <v>1235400</v>
      </c>
      <c r="T438" s="9" t="s">
        <v>1628</v>
      </c>
      <c r="U438">
        <v>0.37374048891047434</v>
      </c>
      <c r="V438" t="str">
        <f t="shared" si="8"/>
        <v>D9</v>
      </c>
    </row>
  </sheetData>
  <sheetCalcPr fullCalcOnLoad="1"/>
  <autoFilter ref="A1:U438"/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</dc:creator>
  <cp:lastModifiedBy>Eric</cp:lastModifiedBy>
  <dcterms:created xsi:type="dcterms:W3CDTF">2014-06-18T00:48:37Z</dcterms:created>
  <dcterms:modified xsi:type="dcterms:W3CDTF">2014-06-18T08:28:15Z</dcterms:modified>
</cp:coreProperties>
</file>