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440" windowHeight="124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D10" i="1"/>
  <c r="D11" i="1"/>
  <c r="D12" i="1"/>
  <c r="D13" i="1"/>
  <c r="D14" i="1"/>
  <c r="D15" i="1"/>
  <c r="D16" i="1"/>
  <c r="D17" i="1"/>
  <c r="D9" i="1"/>
  <c r="E3" i="1"/>
  <c r="D4" i="1"/>
  <c r="D5" i="1"/>
  <c r="D6" i="1"/>
  <c r="D7" i="1"/>
  <c r="D8" i="1"/>
  <c r="D3" i="1"/>
  <c r="C17" i="1" l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<sst xmlns="http://schemas.openxmlformats.org/spreadsheetml/2006/main" count="5" uniqueCount="5">
  <si>
    <t xml:space="preserve">TEMPS </t>
  </si>
  <si>
    <t>RECUP</t>
  </si>
  <si>
    <t>RECUP APRES 12</t>
  </si>
  <si>
    <t>CUMUL</t>
  </si>
  <si>
    <t>RELIQUAT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</si>
</sst>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7" fontId="0" fillId="0" borderId="1" xfId="0" applyNumberFormat="1" applyBorder="1"/>
    <xf numFmtId="0" fontId="1" fillId="0" borderId="1" xfId="0" applyFont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1362075</xdr:colOff>
      <xdr:row>8</xdr:row>
      <xdr:rowOff>19050</xdr:rowOff>
    </xdr:from>
    <xdr:to>
      <xdr:col>6</xdr:col>
      <xdr:colOff>304800</xdr:colOff>
      <xdr:row>8</xdr:row>
      <xdr:rowOff>114300</xdr:rowOff>
    </xdr:to>
    <xdr:cxnSp macro="">
      <xdr:nvCxnSpPr>
        <xdr:cNvPr id="5" name="Connecteur droit avec flèche 4"/>
        <xdr:cNvCxnSpPr/>
      </xdr:nvCxnSpPr>
      <xdr:spPr>
        <a:xfrm flipH="1">
          <a:off x="6267450" y="1552575"/>
          <a:ext cx="1085850" cy="952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7"/>
  <sheetViews>
    <sheetView tabSelected="1" workbookViewId="0">
      <selection activeCell="E19" sqref="E19"/>
    </sheetView>
  </sheetViews>
  <sheetFormatPr baseColWidth="10" defaultRowHeight="15" x14ac:dyDescent="0.25"/>
  <cols>
    <col min="2" max="5" width="20.7109375" customWidth="1"/>
  </cols>
  <sheetData>
    <row r="1" spans="1:7" x14ac:dyDescent="0.25">
      <c r="A1" s="1"/>
      <c r="B1" s="2" t="s">
        <v>0</v>
      </c>
      <c r="C1" s="2" t="s">
        <v>1</v>
      </c>
      <c r="D1" s="2" t="s">
        <v>3</v>
      </c>
      <c r="E1" s="3" t="s">
        <v>2</v>
      </c>
    </row>
    <row r="2" spans="1:7" x14ac:dyDescent="0.25">
      <c r="A2" s="4">
        <v>41609</v>
      </c>
      <c r="B2" s="1">
        <v>70</v>
      </c>
      <c r="C2" s="1"/>
      <c r="D2" s="5"/>
      <c r="E2" s="1"/>
    </row>
    <row r="3" spans="1:7" x14ac:dyDescent="0.25">
      <c r="A3" s="4">
        <v>41640</v>
      </c>
      <c r="B3" s="1">
        <v>140</v>
      </c>
      <c r="C3" s="1">
        <f t="shared" ref="C3:C17" si="0">B3*0.0151</f>
        <v>2.1139999999999999</v>
      </c>
      <c r="D3" s="5">
        <f>IF(SUM($C$2:C3)&gt;12,12,SUM($C$2:C3))</f>
        <v>2.1139999999999999</v>
      </c>
      <c r="E3" s="1" t="str">
        <f>IF(D3=12,SUM($C$2:C3)-12,"")</f>
        <v/>
      </c>
    </row>
    <row r="4" spans="1:7" x14ac:dyDescent="0.25">
      <c r="A4" s="4">
        <v>41671</v>
      </c>
      <c r="B4" s="1">
        <v>111</v>
      </c>
      <c r="C4" s="1">
        <f t="shared" si="0"/>
        <v>1.6761000000000001</v>
      </c>
      <c r="D4" s="5">
        <f>IF(SUM($C$2:C4)&gt;12,12,SUM($C$2:C4))</f>
        <v>3.7900999999999998</v>
      </c>
      <c r="E4" s="1" t="str">
        <f>IF(D4=12,SUM($C$2:C4)-12,"")</f>
        <v/>
      </c>
    </row>
    <row r="5" spans="1:7" x14ac:dyDescent="0.25">
      <c r="A5" s="4">
        <v>41699</v>
      </c>
      <c r="B5" s="1">
        <v>147</v>
      </c>
      <c r="C5" s="1">
        <f t="shared" si="0"/>
        <v>2.2197</v>
      </c>
      <c r="D5" s="5">
        <f>IF(SUM($C$2:C5)&gt;12,12,SUM($C$2:C5))</f>
        <v>6.0098000000000003</v>
      </c>
      <c r="E5" s="1" t="str">
        <f>IF(D5=12,SUM($C$2:C5)-12,"")</f>
        <v/>
      </c>
    </row>
    <row r="6" spans="1:7" x14ac:dyDescent="0.25">
      <c r="A6" s="4">
        <v>41730</v>
      </c>
      <c r="B6" s="1">
        <v>63</v>
      </c>
      <c r="C6" s="1">
        <f t="shared" si="0"/>
        <v>0.95130000000000003</v>
      </c>
      <c r="D6" s="5">
        <f>IF(SUM($C$2:C6)&gt;12,12,SUM($C$2:C6))</f>
        <v>6.9611000000000001</v>
      </c>
      <c r="E6" s="1" t="str">
        <f>IF(D6=12,SUM($C$2:C6)-12,"")</f>
        <v/>
      </c>
    </row>
    <row r="7" spans="1:7" ht="15.75" thickBot="1" x14ac:dyDescent="0.3">
      <c r="A7" s="4">
        <v>41760</v>
      </c>
      <c r="B7" s="1">
        <v>98</v>
      </c>
      <c r="C7" s="1">
        <f t="shared" si="0"/>
        <v>1.4798</v>
      </c>
      <c r="D7" s="5">
        <f>IF(SUM($C$2:C7)&gt;12,12,SUM($C$2:C7))</f>
        <v>8.4408999999999992</v>
      </c>
      <c r="E7" s="1" t="str">
        <f>IF(D7=12,SUM($C$2:C7)-12,"")</f>
        <v/>
      </c>
    </row>
    <row r="8" spans="1:7" ht="15.75" thickBot="1" x14ac:dyDescent="0.3">
      <c r="A8" s="4">
        <v>41791</v>
      </c>
      <c r="B8" s="1">
        <v>140</v>
      </c>
      <c r="C8" s="1">
        <f t="shared" si="0"/>
        <v>2.1139999999999999</v>
      </c>
      <c r="D8" s="5">
        <f>IF(SUM($C$2:C8)&gt;12,12,SUM($C$2:C8))</f>
        <v>10.5549</v>
      </c>
      <c r="E8" s="1" t="str">
        <f>IF(D8=12,SUM($C$2:C8)-12,"")</f>
        <v/>
      </c>
      <c r="G8" s="6" t="s">
        <v>4</v>
      </c>
    </row>
    <row r="9" spans="1:7" x14ac:dyDescent="0.25">
      <c r="A9" s="4">
        <v>41821</v>
      </c>
      <c r="B9" s="1">
        <v>140</v>
      </c>
      <c r="C9" s="1">
        <f t="shared" si="0"/>
        <v>2.1139999999999999</v>
      </c>
      <c r="D9" s="5">
        <f>IF(SUM($C$2:C9)&gt;12,12,SUM($C$2:C9))</f>
        <v>12</v>
      </c>
      <c r="E9" s="1">
        <f>IF(D9=12,SUM($C$2:C9)-12,"")</f>
        <v>0.66890000000000072</v>
      </c>
    </row>
    <row r="10" spans="1:7" x14ac:dyDescent="0.25">
      <c r="A10" s="4">
        <v>41852</v>
      </c>
      <c r="B10" s="1">
        <v>42</v>
      </c>
      <c r="C10" s="1">
        <f t="shared" si="0"/>
        <v>0.63419999999999999</v>
      </c>
      <c r="D10" s="5">
        <f>IF(SUM($C$2:C10)&gt;12,12,SUM($C$2:C10))</f>
        <v>12</v>
      </c>
      <c r="E10" s="1">
        <f>IF(D10=12,SUM($C$2:C10)-12,"")</f>
        <v>1.3031000000000006</v>
      </c>
    </row>
    <row r="11" spans="1:7" x14ac:dyDescent="0.25">
      <c r="A11" s="4">
        <v>41883</v>
      </c>
      <c r="B11" s="1">
        <v>147</v>
      </c>
      <c r="C11" s="1">
        <f t="shared" si="0"/>
        <v>2.2197</v>
      </c>
      <c r="D11" s="5">
        <f>IF(SUM($C$2:C11)&gt;12,12,SUM($C$2:C11))</f>
        <v>12</v>
      </c>
      <c r="E11" s="1">
        <f>IF(D11=12,SUM($C$2:C11)-12,"")</f>
        <v>3.5228000000000002</v>
      </c>
    </row>
    <row r="12" spans="1:7" x14ac:dyDescent="0.25">
      <c r="A12" s="4">
        <v>41913</v>
      </c>
      <c r="B12" s="1">
        <v>87</v>
      </c>
      <c r="C12" s="1">
        <f t="shared" si="0"/>
        <v>1.3137000000000001</v>
      </c>
      <c r="D12" s="5">
        <f>IF(SUM($C$2:C12)&gt;12,12,SUM($C$2:C12))</f>
        <v>12</v>
      </c>
      <c r="E12" s="1">
        <f>IF(D12=12,SUM($C$2:C12)-12,"")</f>
        <v>4.8365000000000009</v>
      </c>
    </row>
    <row r="13" spans="1:7" x14ac:dyDescent="0.25">
      <c r="A13" s="4">
        <v>41944</v>
      </c>
      <c r="B13" s="1">
        <v>135</v>
      </c>
      <c r="C13" s="1">
        <f t="shared" si="0"/>
        <v>2.0385</v>
      </c>
      <c r="D13" s="5">
        <f>IF(SUM($C$2:C13)&gt;12,12,SUM($C$2:C13))</f>
        <v>12</v>
      </c>
      <c r="E13" s="1">
        <f>IF(D13=12,SUM($C$2:C13)-12,"")</f>
        <v>6.875</v>
      </c>
    </row>
    <row r="14" spans="1:7" x14ac:dyDescent="0.25">
      <c r="A14" s="4">
        <v>41974</v>
      </c>
      <c r="B14" s="1">
        <v>119</v>
      </c>
      <c r="C14" s="1">
        <f t="shared" si="0"/>
        <v>1.7969000000000002</v>
      </c>
      <c r="D14" s="5">
        <f>IF(SUM($C$2:C14)&gt;12,12,SUM($C$2:C14))</f>
        <v>12</v>
      </c>
      <c r="E14" s="1">
        <f>IF(D14=12,SUM($C$2:C14)-12,"")</f>
        <v>8.6719000000000008</v>
      </c>
    </row>
    <row r="15" spans="1:7" x14ac:dyDescent="0.25">
      <c r="A15" s="4">
        <v>42005</v>
      </c>
      <c r="B15" s="1"/>
      <c r="C15" s="1">
        <f t="shared" si="0"/>
        <v>0</v>
      </c>
      <c r="D15" s="5">
        <f>IF(SUM($C$2:C15)&gt;12,12,SUM($C$2:C15))</f>
        <v>12</v>
      </c>
      <c r="E15" s="1">
        <f>IF(D15=12,SUM($C$2:C15)-12,"")</f>
        <v>8.6719000000000008</v>
      </c>
    </row>
    <row r="16" spans="1:7" x14ac:dyDescent="0.25">
      <c r="A16" s="4">
        <v>42036</v>
      </c>
      <c r="B16" s="1"/>
      <c r="C16" s="1">
        <f t="shared" si="0"/>
        <v>0</v>
      </c>
      <c r="D16" s="5">
        <f>IF(SUM($C$2:C16)&gt;12,12,SUM($C$2:C16))</f>
        <v>12</v>
      </c>
      <c r="E16" s="1">
        <f>IF(D16=12,SUM($C$2:C16)-12,"")</f>
        <v>8.6719000000000008</v>
      </c>
    </row>
    <row r="17" spans="1:5" x14ac:dyDescent="0.25">
      <c r="A17" s="4">
        <v>42064</v>
      </c>
      <c r="B17" s="1"/>
      <c r="C17" s="1">
        <f t="shared" si="0"/>
        <v>0</v>
      </c>
      <c r="D17" s="5">
        <f>IF(SUM($C$2:C17)&gt;12,12,SUM($C$2:C17))</f>
        <v>12</v>
      </c>
      <c r="E17" s="1">
        <f>IF(D17=12,SUM($C$2:C17)-12,"")</f>
        <v>8.6719000000000008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Eric</cp:lastModifiedBy>
  <dcterms:created xsi:type="dcterms:W3CDTF">2015-02-02T13:02:24Z</dcterms:created>
  <dcterms:modified xsi:type="dcterms:W3CDTF">2015-02-02T14:14:07Z</dcterms:modified>
</cp:coreProperties>
</file>