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545" activeTab="1"/>
  </bookViews>
  <sheets>
    <sheet name="calcul" sheetId="1" r:id="rId1"/>
    <sheet name="BDD" sheetId="2" r:id="rId2"/>
  </sheets>
  <definedNames>
    <definedName name="_xlnm._FilterDatabase" localSheetId="1" hidden="1">BDD!$A:$B</definedName>
    <definedName name="_xlnm.Criteria" localSheetId="1">BDD!$F$1:$G$5</definedName>
    <definedName name="_xlnm.Extract" localSheetId="1">BDD!$F$7:$G$7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2" i="2"/>
  <c r="C5" i="1" l="1"/>
  <c r="C6" i="1"/>
  <c r="C7" i="1"/>
  <c r="C8" i="1"/>
  <c r="C9" i="1"/>
  <c r="C10" i="1"/>
  <c r="C11" i="1"/>
  <c r="C12" i="1"/>
  <c r="C13" i="1"/>
  <c r="C14" i="1"/>
  <c r="B5" i="1"/>
</calcChain>
</file>

<file path=xl/sharedStrings.xml><?xml version="1.0" encoding="utf-8"?>
<sst xmlns="http://schemas.openxmlformats.org/spreadsheetml/2006/main" count="106" uniqueCount="35">
  <si>
    <t>Choix type de prairie</t>
  </si>
  <si>
    <t>Mode exploitation</t>
  </si>
  <si>
    <t>pâture</t>
  </si>
  <si>
    <t>fonction décaler</t>
  </si>
  <si>
    <t>pâture exclusive</t>
  </si>
  <si>
    <t>pâture mixte</t>
  </si>
  <si>
    <t>fauche</t>
  </si>
  <si>
    <t>mode exploitation</t>
  </si>
  <si>
    <t>Espèce</t>
  </si>
  <si>
    <t>exploitation</t>
  </si>
  <si>
    <t>RGH 2n</t>
  </si>
  <si>
    <t>pâture/fauche</t>
  </si>
  <si>
    <t>RGH 4n</t>
  </si>
  <si>
    <t>Brome</t>
  </si>
  <si>
    <t>RGI N.alt 2n</t>
  </si>
  <si>
    <t>RGA 4n</t>
  </si>
  <si>
    <t>RGA 2n</t>
  </si>
  <si>
    <t>Fét.Prés 2n</t>
  </si>
  <si>
    <t>Fléole</t>
  </si>
  <si>
    <t>Dact.</t>
  </si>
  <si>
    <t>Fét.El.T.Flex 6n</t>
  </si>
  <si>
    <t>RGI N.alt 4n</t>
  </si>
  <si>
    <t>Luzerne</t>
  </si>
  <si>
    <t>Trèfle violet</t>
  </si>
  <si>
    <t>Trèfle blanc</t>
  </si>
  <si>
    <t>BDD</t>
  </si>
  <si>
    <t>Je souhaiterais obtenir une liste des espèces correspondant à une exploitation pâture et pâture/fauche, comme ci-dessous:</t>
  </si>
  <si>
    <t>RGH2n</t>
  </si>
  <si>
    <t>RGH4n</t>
  </si>
  <si>
    <t>RGA2n</t>
  </si>
  <si>
    <t>….</t>
  </si>
  <si>
    <t>critères</t>
  </si>
  <si>
    <t>Extraction</t>
  </si>
  <si>
    <t>z</t>
  </si>
  <si>
    <t>&lt;-valeur bidon si OU non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</si>
</sst>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3" fillId="3" borderId="0" xfId="0" applyFont="1" applyFill="1"/>
    <xf numFmtId="0" fontId="1" fillId="3" borderId="0" xfId="0" applyFont="1" applyFill="1"/>
    <xf numFmtId="0" fontId="1" fillId="4" borderId="1" xfId="0" applyFont="1" applyFill="1" applyBorder="1"/>
    <xf numFmtId="0" fontId="4" fillId="4" borderId="1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0" fillId="5" borderId="0" xfId="0" applyFill="1"/>
    <xf numFmtId="0" fontId="1" fillId="3" borderId="0" xfId="0" applyFont="1" applyFill="1" applyAlignment="1">
      <alignment horizontal="left"/>
    </xf>
    <xf numFmtId="0" fontId="2" fillId="3" borderId="0" xfId="0" applyFont="1" applyFill="1"/>
    <xf numFmtId="0" fontId="0" fillId="5" borderId="0" xfId="0" applyFill="1" applyAlignment="1"/>
    <xf numFmtId="0" fontId="1" fillId="5" borderId="0" xfId="0" applyFont="1" applyFill="1" applyAlignment="1">
      <alignment wrapText="1"/>
    </xf>
    <xf numFmtId="0" fontId="1" fillId="4" borderId="0" xfId="0" applyFont="1" applyFill="1" applyAlignment="1">
      <alignment horizontal="center"/>
    </xf>
    <xf numFmtId="0" fontId="1" fillId="0" borderId="0" xfId="0" applyFont="1"/>
    <xf numFmtId="0" fontId="7" fillId="0" borderId="0" xfId="0" applyFont="1"/>
    <xf numFmtId="0" fontId="1" fillId="6" borderId="0" xfId="0" applyFont="1" applyFill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7</xdr:row>
      <xdr:rowOff>0</xdr:rowOff>
    </xdr:from>
    <xdr:to>
      <xdr:col>10</xdr:col>
      <xdr:colOff>685800</xdr:colOff>
      <xdr:row>18</xdr:row>
      <xdr:rowOff>9900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19900" y="1333500"/>
          <a:ext cx="2209800" cy="2105400"/>
        </a:xfrm>
        <a:prstGeom prst="rect">
          <a:avLst/>
        </a:prstGeom>
      </xdr:spPr>
    </xdr:pic>
    <xdr:clientData/>
  </xdr:twoCellAnchor>
  <xdr:twoCellAnchor>
    <xdr:from>
      <xdr:col>6</xdr:col>
      <xdr:colOff>933451</xdr:colOff>
      <xdr:row>4</xdr:row>
      <xdr:rowOff>142876</xdr:rowOff>
    </xdr:from>
    <xdr:to>
      <xdr:col>9</xdr:col>
      <xdr:colOff>152400</xdr:colOff>
      <xdr:row>13</xdr:row>
      <xdr:rowOff>9525</xdr:rowOff>
    </xdr:to>
    <xdr:cxnSp macro="">
      <xdr:nvCxnSpPr>
        <xdr:cNvPr id="4" name="Connecteur droit avec flèche 3"/>
        <xdr:cNvCxnSpPr/>
      </xdr:nvCxnSpPr>
      <xdr:spPr>
        <a:xfrm flipH="1" flipV="1">
          <a:off x="6010276" y="904876"/>
          <a:ext cx="1724024" cy="15811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9526</xdr:colOff>
      <xdr:row>7</xdr:row>
      <xdr:rowOff>9525</xdr:rowOff>
    </xdr:from>
    <xdr:to>
      <xdr:col>9</xdr:col>
      <xdr:colOff>161925</xdr:colOff>
      <xdr:row>14</xdr:row>
      <xdr:rowOff>66675</xdr:rowOff>
    </xdr:to>
    <xdr:cxnSp macro="">
      <xdr:nvCxnSpPr>
        <xdr:cNvPr id="6" name="Connecteur droit avec flèche 5"/>
        <xdr:cNvCxnSpPr/>
      </xdr:nvCxnSpPr>
      <xdr:spPr>
        <a:xfrm flipH="1" flipV="1">
          <a:off x="6067426" y="1343025"/>
          <a:ext cx="1676399" cy="1390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"/>
  <sheetViews>
    <sheetView workbookViewId="0">
      <selection activeCell="J7" sqref="J7:K21"/>
    </sheetView>
  </sheetViews>
  <sheetFormatPr baseColWidth="10" defaultRowHeight="15" x14ac:dyDescent="0.25"/>
  <cols>
    <col min="1" max="1" width="19.5703125" bestFit="1" customWidth="1"/>
    <col min="2" max="2" width="17.5703125" bestFit="1" customWidth="1"/>
    <col min="3" max="3" width="12.42578125" bestFit="1" customWidth="1"/>
    <col min="4" max="4" width="11.42578125" customWidth="1"/>
    <col min="5" max="5" width="17.7109375" customWidth="1"/>
    <col min="11" max="11" width="13.7109375" bestFit="1" customWidth="1"/>
    <col min="13" max="13" width="11.140625" customWidth="1"/>
    <col min="14" max="14" width="4.42578125" hidden="1" customWidth="1"/>
  </cols>
  <sheetData>
    <row r="1" spans="1:14" ht="18.75" x14ac:dyDescent="0.3">
      <c r="A1" s="10" t="s">
        <v>0</v>
      </c>
      <c r="B1" s="11"/>
      <c r="C1" s="1" t="s">
        <v>5</v>
      </c>
      <c r="N1" s="2" t="s">
        <v>4</v>
      </c>
    </row>
    <row r="2" spans="1:14" x14ac:dyDescent="0.25">
      <c r="N2" s="2" t="s">
        <v>6</v>
      </c>
    </row>
    <row r="3" spans="1:14" ht="17.25" customHeight="1" x14ac:dyDescent="0.25">
      <c r="E3" s="12" t="s">
        <v>26</v>
      </c>
      <c r="F3" s="9"/>
      <c r="G3" s="9"/>
      <c r="H3" s="9"/>
      <c r="I3" s="9"/>
      <c r="J3" s="9"/>
      <c r="K3" s="9"/>
      <c r="L3" s="9"/>
      <c r="M3" s="9"/>
    </row>
    <row r="4" spans="1:14" x14ac:dyDescent="0.25">
      <c r="A4" s="3" t="s">
        <v>3</v>
      </c>
      <c r="B4" s="3" t="s">
        <v>7</v>
      </c>
      <c r="C4" s="4" t="s">
        <v>1</v>
      </c>
      <c r="E4" s="13" t="s">
        <v>1</v>
      </c>
    </row>
    <row r="5" spans="1:14" x14ac:dyDescent="0.25">
      <c r="A5" s="3">
        <v>0</v>
      </c>
      <c r="B5" s="3" t="str">
        <f>_xlfn.IFS(C1="pâture mixte","pâture*",C1="pâture exclusive","pâture*",C1="fauche","fauche")</f>
        <v>pâture*</v>
      </c>
      <c r="C5" s="4" t="str">
        <f ca="1">OFFSET((INDEX(calcul!$J$7:$K$21,MATCH($B$5,calcul!$K$8:$K$21,0),1)),A5,0)</f>
        <v>Espèce</v>
      </c>
      <c r="E5" s="9" t="s">
        <v>27</v>
      </c>
    </row>
    <row r="6" spans="1:14" x14ac:dyDescent="0.25">
      <c r="A6" s="3">
        <v>1</v>
      </c>
      <c r="B6" s="3"/>
      <c r="C6" s="4" t="str">
        <f ca="1">OFFSET((INDEX(calcul!$J$7:$K$21,MATCH($B$5,calcul!$K$8:$K$21,0),1)),A6,0)</f>
        <v>RGH 2n</v>
      </c>
      <c r="E6" s="9" t="s">
        <v>28</v>
      </c>
      <c r="J6" s="14" t="s">
        <v>25</v>
      </c>
      <c r="K6" s="14"/>
    </row>
    <row r="7" spans="1:14" x14ac:dyDescent="0.25">
      <c r="A7" s="3">
        <v>2</v>
      </c>
      <c r="B7" s="3"/>
      <c r="C7" s="4" t="str">
        <f ca="1">OFFSET((INDEX(calcul!$J$7:$K$21,MATCH($B$5,calcul!$K$8:$K$21,0),1)),A7,0)</f>
        <v>RGH 4n</v>
      </c>
      <c r="E7" s="9" t="s">
        <v>13</v>
      </c>
      <c r="J7" s="5" t="s">
        <v>8</v>
      </c>
      <c r="K7" s="6" t="s">
        <v>9</v>
      </c>
    </row>
    <row r="8" spans="1:14" x14ac:dyDescent="0.25">
      <c r="A8" s="3">
        <v>3</v>
      </c>
      <c r="B8" s="3"/>
      <c r="C8" s="4" t="str">
        <f ca="1">OFFSET((INDEX(calcul!$J$7:$K$21,MATCH($B$5,calcul!$K$8:$K$21,0),1)),A8,0)</f>
        <v>Brome</v>
      </c>
      <c r="E8" s="9" t="s">
        <v>15</v>
      </c>
      <c r="J8" s="7" t="s">
        <v>10</v>
      </c>
      <c r="K8" s="8" t="s">
        <v>11</v>
      </c>
    </row>
    <row r="9" spans="1:14" x14ac:dyDescent="0.25">
      <c r="A9" s="3">
        <v>4</v>
      </c>
      <c r="B9" s="3"/>
      <c r="C9" s="4" t="str">
        <f ca="1">OFFSET((INDEX(calcul!$J$7:$K$21,MATCH($B$5,calcul!$K$8:$K$21,0),1)),A9,0)</f>
        <v>RGI N.alt 2n</v>
      </c>
      <c r="E9" s="9" t="s">
        <v>29</v>
      </c>
      <c r="J9" s="7" t="s">
        <v>12</v>
      </c>
      <c r="K9" s="8" t="s">
        <v>11</v>
      </c>
    </row>
    <row r="10" spans="1:14" x14ac:dyDescent="0.25">
      <c r="A10" s="3">
        <v>5</v>
      </c>
      <c r="B10" s="3"/>
      <c r="C10" s="4" t="str">
        <f ca="1">OFFSET((INDEX(calcul!$J$7:$K$21,MATCH($B$5,calcul!$K$8:$K$21,0),1)),A10,0)</f>
        <v>RGA 4n</v>
      </c>
      <c r="E10" s="9" t="s">
        <v>30</v>
      </c>
      <c r="J10" s="7" t="s">
        <v>13</v>
      </c>
      <c r="K10" s="8" t="s">
        <v>11</v>
      </c>
    </row>
    <row r="11" spans="1:14" x14ac:dyDescent="0.25">
      <c r="A11" s="3">
        <v>6</v>
      </c>
      <c r="B11" s="3"/>
      <c r="C11" s="4" t="str">
        <f ca="1">OFFSET((INDEX(calcul!$J$7:$K$21,MATCH($B$5,calcul!$K$8:$K$21,0),1)),A11,0)</f>
        <v>RGA 2n</v>
      </c>
      <c r="E11" s="9"/>
      <c r="J11" s="7" t="s">
        <v>14</v>
      </c>
      <c r="K11" s="8" t="s">
        <v>6</v>
      </c>
    </row>
    <row r="12" spans="1:14" x14ac:dyDescent="0.25">
      <c r="A12" s="3">
        <v>7</v>
      </c>
      <c r="B12" s="3"/>
      <c r="C12" s="4" t="str">
        <f ca="1">OFFSET((INDEX(calcul!$J$7:$K$21,MATCH($B$5,calcul!$K$8:$K$21,0),1)),A12,0)</f>
        <v>Fét.Prés 2n</v>
      </c>
      <c r="E12" s="9"/>
      <c r="J12" s="7" t="s">
        <v>15</v>
      </c>
      <c r="K12" s="8" t="s">
        <v>2</v>
      </c>
    </row>
    <row r="13" spans="1:14" x14ac:dyDescent="0.25">
      <c r="A13" s="3">
        <v>8</v>
      </c>
      <c r="B13" s="3"/>
      <c r="C13" s="4" t="str">
        <f ca="1">OFFSET((INDEX(calcul!$J$7:$K$21,MATCH($B$5,calcul!$K$8:$K$21,0),1)),A13,0)</f>
        <v>Fléole</v>
      </c>
      <c r="E13" s="9"/>
      <c r="J13" s="7" t="s">
        <v>16</v>
      </c>
      <c r="K13" s="8" t="s">
        <v>2</v>
      </c>
    </row>
    <row r="14" spans="1:14" x14ac:dyDescent="0.25">
      <c r="A14" s="3">
        <v>9</v>
      </c>
      <c r="B14" s="3"/>
      <c r="C14" s="4" t="str">
        <f ca="1">OFFSET((INDEX(calcul!$J$7:$K$21,MATCH($B$5,calcul!$K$8:$K$21,0),1)),A14,0)</f>
        <v>Dact.</v>
      </c>
      <c r="E14" s="9"/>
      <c r="J14" s="7" t="s">
        <v>17</v>
      </c>
      <c r="K14" s="8" t="s">
        <v>11</v>
      </c>
    </row>
    <row r="15" spans="1:14" x14ac:dyDescent="0.25">
      <c r="J15" s="7" t="s">
        <v>18</v>
      </c>
      <c r="K15" s="8" t="s">
        <v>11</v>
      </c>
    </row>
    <row r="16" spans="1:14" x14ac:dyDescent="0.25">
      <c r="J16" s="7" t="s">
        <v>19</v>
      </c>
      <c r="K16" s="8" t="s">
        <v>11</v>
      </c>
    </row>
    <row r="17" spans="10:11" x14ac:dyDescent="0.25">
      <c r="J17" s="7" t="s">
        <v>20</v>
      </c>
      <c r="K17" s="8" t="s">
        <v>11</v>
      </c>
    </row>
    <row r="18" spans="10:11" x14ac:dyDescent="0.25">
      <c r="J18" s="8" t="s">
        <v>21</v>
      </c>
      <c r="K18" s="8" t="s">
        <v>6</v>
      </c>
    </row>
    <row r="19" spans="10:11" x14ac:dyDescent="0.25">
      <c r="J19" s="8" t="s">
        <v>22</v>
      </c>
      <c r="K19" s="8" t="s">
        <v>6</v>
      </c>
    </row>
    <row r="20" spans="10:11" x14ac:dyDescent="0.25">
      <c r="J20" s="8" t="s">
        <v>23</v>
      </c>
      <c r="K20" s="8" t="s">
        <v>6</v>
      </c>
    </row>
    <row r="21" spans="10:11" x14ac:dyDescent="0.25">
      <c r="J21" s="8" t="s">
        <v>24</v>
      </c>
      <c r="K21" s="8" t="s">
        <v>2</v>
      </c>
    </row>
  </sheetData>
  <mergeCells count="1">
    <mergeCell ref="J6:K6"/>
  </mergeCells>
  <dataValidations count="1">
    <dataValidation type="list" allowBlank="1" showInputMessage="1" showErrorMessage="1" sqref="C1">
      <formula1>$N$1:$N$2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tabSelected="1" workbookViewId="0">
      <selection activeCell="G20" sqref="G20"/>
    </sheetView>
  </sheetViews>
  <sheetFormatPr baseColWidth="10" defaultRowHeight="15" x14ac:dyDescent="0.25"/>
  <cols>
    <col min="1" max="1" width="14.42578125" bestFit="1" customWidth="1"/>
    <col min="2" max="2" width="13.7109375" bestFit="1" customWidth="1"/>
    <col min="6" max="6" width="13.7109375" bestFit="1" customWidth="1"/>
    <col min="7" max="7" width="14.7109375" customWidth="1"/>
  </cols>
  <sheetData>
    <row r="1" spans="1:8" s="15" customFormat="1" x14ac:dyDescent="0.25">
      <c r="A1" s="15" t="s">
        <v>8</v>
      </c>
      <c r="B1" s="15" t="s">
        <v>9</v>
      </c>
      <c r="E1" s="16" t="s">
        <v>31</v>
      </c>
      <c r="F1" s="17" t="s">
        <v>8</v>
      </c>
      <c r="G1" s="17" t="s">
        <v>9</v>
      </c>
    </row>
    <row r="2" spans="1:8" x14ac:dyDescent="0.25">
      <c r="A2" t="s">
        <v>10</v>
      </c>
      <c r="B2" t="s">
        <v>11</v>
      </c>
      <c r="F2" s="18"/>
      <c r="G2" s="18" t="str">
        <f>"=pâture/fauche"</f>
        <v>=pâture/fauche</v>
      </c>
    </row>
    <row r="3" spans="1:8" x14ac:dyDescent="0.25">
      <c r="A3" t="s">
        <v>12</v>
      </c>
      <c r="B3" t="s">
        <v>11</v>
      </c>
      <c r="F3" s="18"/>
      <c r="G3" s="18" t="str">
        <f>"=pâture"</f>
        <v>=pâture</v>
      </c>
    </row>
    <row r="4" spans="1:8" x14ac:dyDescent="0.25">
      <c r="A4" t="s">
        <v>13</v>
      </c>
      <c r="B4" t="s">
        <v>11</v>
      </c>
      <c r="F4" s="18"/>
      <c r="G4" s="18" t="s">
        <v>33</v>
      </c>
      <c r="H4" t="s">
        <v>34</v>
      </c>
    </row>
    <row r="5" spans="1:8" x14ac:dyDescent="0.25">
      <c r="A5" t="s">
        <v>14</v>
      </c>
      <c r="B5" t="s">
        <v>6</v>
      </c>
      <c r="F5" s="18"/>
      <c r="G5" s="18" t="s">
        <v>33</v>
      </c>
      <c r="H5" t="s">
        <v>34</v>
      </c>
    </row>
    <row r="6" spans="1:8" x14ac:dyDescent="0.25">
      <c r="A6" t="s">
        <v>15</v>
      </c>
      <c r="B6" t="s">
        <v>2</v>
      </c>
    </row>
    <row r="7" spans="1:8" x14ac:dyDescent="0.25">
      <c r="A7" t="s">
        <v>16</v>
      </c>
      <c r="B7" t="s">
        <v>2</v>
      </c>
      <c r="E7" s="16" t="s">
        <v>32</v>
      </c>
      <c r="F7" s="17" t="s">
        <v>8</v>
      </c>
      <c r="G7" s="17" t="s">
        <v>9</v>
      </c>
    </row>
    <row r="8" spans="1:8" x14ac:dyDescent="0.25">
      <c r="A8" t="s">
        <v>17</v>
      </c>
      <c r="B8" t="s">
        <v>11</v>
      </c>
      <c r="F8" t="s">
        <v>10</v>
      </c>
      <c r="G8" t="s">
        <v>11</v>
      </c>
    </row>
    <row r="9" spans="1:8" x14ac:dyDescent="0.25">
      <c r="A9" t="s">
        <v>18</v>
      </c>
      <c r="B9" t="s">
        <v>11</v>
      </c>
      <c r="F9" t="s">
        <v>12</v>
      </c>
      <c r="G9" t="s">
        <v>11</v>
      </c>
    </row>
    <row r="10" spans="1:8" x14ac:dyDescent="0.25">
      <c r="A10" t="s">
        <v>19</v>
      </c>
      <c r="B10" t="s">
        <v>11</v>
      </c>
      <c r="F10" t="s">
        <v>13</v>
      </c>
      <c r="G10" t="s">
        <v>11</v>
      </c>
    </row>
    <row r="11" spans="1:8" x14ac:dyDescent="0.25">
      <c r="A11" t="s">
        <v>20</v>
      </c>
      <c r="B11" t="s">
        <v>11</v>
      </c>
      <c r="F11" t="s">
        <v>15</v>
      </c>
      <c r="G11" t="s">
        <v>2</v>
      </c>
    </row>
    <row r="12" spans="1:8" x14ac:dyDescent="0.25">
      <c r="A12" t="s">
        <v>21</v>
      </c>
      <c r="B12" t="s">
        <v>6</v>
      </c>
      <c r="F12" t="s">
        <v>16</v>
      </c>
      <c r="G12" t="s">
        <v>2</v>
      </c>
    </row>
    <row r="13" spans="1:8" x14ac:dyDescent="0.25">
      <c r="A13" t="s">
        <v>22</v>
      </c>
      <c r="B13" t="s">
        <v>6</v>
      </c>
      <c r="F13" t="s">
        <v>17</v>
      </c>
      <c r="G13" t="s">
        <v>11</v>
      </c>
    </row>
    <row r="14" spans="1:8" x14ac:dyDescent="0.25">
      <c r="A14" t="s">
        <v>23</v>
      </c>
      <c r="B14" t="s">
        <v>6</v>
      </c>
      <c r="F14" t="s">
        <v>18</v>
      </c>
      <c r="G14" t="s">
        <v>11</v>
      </c>
    </row>
    <row r="15" spans="1:8" x14ac:dyDescent="0.25">
      <c r="A15" t="s">
        <v>24</v>
      </c>
      <c r="B15" t="s">
        <v>2</v>
      </c>
      <c r="F15" t="s">
        <v>19</v>
      </c>
      <c r="G15" t="s">
        <v>11</v>
      </c>
    </row>
    <row r="16" spans="1:8" x14ac:dyDescent="0.25">
      <c r="F16" t="s">
        <v>20</v>
      </c>
      <c r="G16" t="s">
        <v>11</v>
      </c>
    </row>
    <row r="17" spans="6:7" x14ac:dyDescent="0.25">
      <c r="F17" t="s">
        <v>24</v>
      </c>
      <c r="G17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</vt:lpstr>
      <vt:lpstr>BDD</vt:lpstr>
      <vt:lpstr>BDD!Criteres</vt:lpstr>
      <vt:lpstr>BDD!Extraire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DELUERMOZ Lucie</dc:creator>
  <cp:lastModifiedBy>Eric</cp:lastModifiedBy>
  <dcterms:created xsi:type="dcterms:W3CDTF">2019-03-19T10:36:11Z</dcterms:created>
  <dcterms:modified xsi:type="dcterms:W3CDTF">2019-03-19T11:38:33Z</dcterms:modified>
</cp:coreProperties>
</file>