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17715" windowHeight="927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D19" i="1" l="1"/>
  <c r="D18" i="1"/>
  <c r="D16" i="1"/>
  <c r="D15" i="1"/>
  <c r="D14" i="1"/>
  <c r="D13" i="1"/>
  <c r="D12" i="1"/>
  <c r="D11" i="1"/>
  <c r="D10" i="1"/>
  <c r="D8" i="1"/>
  <c r="D7" i="1"/>
  <c r="D6" i="1"/>
  <c r="D5" i="1"/>
  <c r="D4" i="1"/>
  <c r="D3" i="1"/>
  <c r="D2" i="1"/>
  <c r="D20" i="1"/>
  <c r="F20" i="1"/>
  <c r="F19" i="1"/>
  <c r="F18" i="1"/>
  <c r="F16" i="1"/>
  <c r="F15" i="1"/>
  <c r="F14" i="1"/>
  <c r="F13" i="1"/>
  <c r="F12" i="1"/>
  <c r="F11" i="1"/>
  <c r="F10" i="1"/>
  <c r="F8" i="1"/>
  <c r="F7" i="1"/>
  <c r="F6" i="1"/>
  <c r="F5" i="1"/>
  <c r="F4" i="1"/>
  <c r="F3" i="1"/>
  <c r="F2" i="1"/>
  <c r="B21" i="1"/>
  <c r="B19" i="1"/>
  <c r="B3" i="1"/>
  <c r="B8" i="1"/>
  <c r="B7" i="1"/>
  <c r="B6" i="1"/>
  <c r="B5" i="1"/>
  <c r="B4" i="1"/>
  <c r="B18" i="1"/>
  <c r="B10" i="1"/>
  <c r="B20" i="1"/>
  <c r="B2" i="1"/>
  <c r="D21" i="1" l="1"/>
  <c r="F21" i="1"/>
  <c r="E20" i="1"/>
  <c r="A3" i="1"/>
  <c r="A4" i="1" s="1"/>
  <c r="A5" i="1" s="1"/>
  <c r="A6" i="1" s="1"/>
  <c r="A7" i="1" s="1"/>
  <c r="A8" i="1" s="1"/>
  <c r="A11" i="1"/>
  <c r="B11" i="1"/>
  <c r="A12" i="1" l="1"/>
  <c r="E21" i="1"/>
  <c r="E19" i="1"/>
  <c r="E3" i="1"/>
  <c r="E11" i="1"/>
  <c r="E18" i="1"/>
  <c r="E4" i="1"/>
  <c r="E2" i="1"/>
  <c r="E8" i="1"/>
  <c r="E7" i="1"/>
  <c r="E6" i="1"/>
  <c r="E5" i="1"/>
  <c r="E10" i="1"/>
  <c r="B12" i="1"/>
  <c r="E12" i="1" l="1"/>
  <c r="A13" i="1"/>
  <c r="B13" i="1"/>
  <c r="E13" i="1" l="1"/>
  <c r="A14" i="1"/>
  <c r="B14" i="1"/>
  <c r="E14" i="1" l="1"/>
  <c r="A15" i="1"/>
  <c r="B15" i="1"/>
  <c r="E15" i="1" l="1"/>
  <c r="A16" i="1"/>
  <c r="B16" i="1"/>
  <c r="E16" i="1" l="1"/>
</calcChain>
</file>

<file path=xl/sharedStrings.xml><?xml version="1.0" encoding="utf-8"?>
<sst xmlns="http://schemas.openxmlformats.org/spreadsheetml/2006/main" count="11" uniqueCount="11">
  <si>
    <t>3 mois plus tard</t>
  </si>
  <si>
    <t>5ème refusé</t>
  </si>
  <si>
    <t>diff mois</t>
  </si>
  <si>
    <t>diff jour</t>
  </si>
  <si>
    <t>d1</t>
  </si>
  <si>
    <t>d2</t>
  </si>
  <si>
    <t>chgmt année</t>
  </si>
  <si>
    <t>4ème</t>
  </si>
  <si>
    <t>1er</t>
  </si>
  <si>
    <t>2ème</t>
  </si>
  <si>
    <t>jour sem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</si>
</sst>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dd\ dd/mm/yyyy"/>
  </numFmts>
  <fonts count="4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00B0F0"/>
      <name val="Calibri"/>
      <family val="2"/>
      <scheme val="minor"/>
    </font>
    <font>
      <b/>
      <sz val="10"/>
      <color rgb="FF00B0F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5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/>
    <xf numFmtId="0" fontId="2" fillId="0" borderId="0" xfId="0" applyFont="1" applyFill="1"/>
    <xf numFmtId="165" fontId="1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295275</xdr:colOff>
      <xdr:row>21</xdr:row>
      <xdr:rowOff>104774</xdr:rowOff>
    </xdr:from>
    <xdr:ext cx="5876925" cy="2971801"/>
    <xdr:sp macro="" textlink="">
      <xdr:nvSpPr>
        <xdr:cNvPr id="4" name="ZoneTexte 3"/>
        <xdr:cNvSpPr txBox="1"/>
      </xdr:nvSpPr>
      <xdr:spPr>
        <a:xfrm>
          <a:off x="295275" y="3505199"/>
          <a:ext cx="5876925" cy="2971801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900">
              <a:latin typeface="Courier New" panose="02070309020205020404" pitchFamily="49" charset="0"/>
              <a:cs typeface="Courier New" panose="02070309020205020404" pitchFamily="49" charset="0"/>
            </a:rPr>
            <a:t>Function moisSuivantMmJS(dat As Date, Optional nbMois As Long = 1) As Variant</a:t>
          </a:r>
        </a:p>
        <a:p>
          <a:r>
            <a:rPr lang="fr-FR" sz="900">
              <a:solidFill>
                <a:srgbClr val="00B05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    ' à partir d'une date,</a:t>
          </a:r>
        </a:p>
        <a:p>
          <a:r>
            <a:rPr lang="fr-FR" sz="900">
              <a:solidFill>
                <a:srgbClr val="00B05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    ' fournit le même xième 'jour de la semaine' du mois suivant</a:t>
          </a:r>
        </a:p>
        <a:p>
          <a:r>
            <a:rPr lang="fr-FR" sz="900">
              <a:solidFill>
                <a:srgbClr val="00B05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    ' ex : moisSuivant("10/03/15")   ==&gt; 14/04/2015 (2e mardi du mois suivant)</a:t>
          </a:r>
        </a:p>
        <a:p>
          <a:r>
            <a:rPr lang="fr-FR" sz="900">
              <a:solidFill>
                <a:srgbClr val="00B05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    ' ex : moisSuivant("10/03/15",3) ==&gt; 09/06/2015 (2e mardi 3 mois plus tard)</a:t>
          </a:r>
        </a:p>
        <a:p>
          <a:r>
            <a:rPr lang="fr-FR" sz="900">
              <a:solidFill>
                <a:srgbClr val="00B05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    ' *** limité au 4ème jour/sem du mois ***</a:t>
          </a:r>
        </a:p>
        <a:p>
          <a:r>
            <a:rPr lang="fr-FR" sz="900">
              <a:solidFill>
                <a:srgbClr val="00B05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    ' eriiic</a:t>
          </a:r>
        </a:p>
        <a:p>
          <a:r>
            <a:rPr lang="fr-FR" sz="900">
              <a:latin typeface="Courier New" panose="02070309020205020404" pitchFamily="49" charset="0"/>
              <a:cs typeface="Courier New" panose="02070309020205020404" pitchFamily="49" charset="0"/>
            </a:rPr>
            <a:t>    </a:t>
          </a:r>
        </a:p>
        <a:p>
          <a:r>
            <a:rPr lang="fr-FR" sz="900">
              <a:latin typeface="Courier New" panose="02070309020205020404" pitchFamily="49" charset="0"/>
              <a:cs typeface="Courier New" panose="02070309020205020404" pitchFamily="49" charset="0"/>
            </a:rPr>
            <a:t>    Dim numJo As Long, d1 As Date</a:t>
          </a:r>
        </a:p>
        <a:p>
          <a:r>
            <a:rPr lang="fr-FR" sz="900">
              <a:latin typeface="Courier New" panose="02070309020205020404" pitchFamily="49" charset="0"/>
              <a:cs typeface="Courier New" panose="02070309020205020404" pitchFamily="49" charset="0"/>
            </a:rPr>
            <a:t>    numJo = Day(dat) \ 7</a:t>
          </a:r>
        </a:p>
        <a:p>
          <a:r>
            <a:rPr lang="fr-FR" sz="900">
              <a:latin typeface="Courier New" panose="02070309020205020404" pitchFamily="49" charset="0"/>
              <a:cs typeface="Courier New" panose="02070309020205020404" pitchFamily="49" charset="0"/>
            </a:rPr>
            <a:t>    If numJo &gt; 3 Then</a:t>
          </a:r>
        </a:p>
        <a:p>
          <a:r>
            <a:rPr lang="fr-FR" sz="900">
              <a:latin typeface="Courier New" panose="02070309020205020404" pitchFamily="49" charset="0"/>
              <a:cs typeface="Courier New" panose="02070309020205020404" pitchFamily="49" charset="0"/>
            </a:rPr>
            <a:t>        </a:t>
          </a:r>
          <a:r>
            <a:rPr lang="fr-FR" sz="900">
              <a:solidFill>
                <a:srgbClr val="00B05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'limitation au 4ème dans le mois</a:t>
          </a:r>
        </a:p>
        <a:p>
          <a:r>
            <a:rPr lang="fr-FR" sz="900">
              <a:latin typeface="Courier New" panose="02070309020205020404" pitchFamily="49" charset="0"/>
              <a:cs typeface="Courier New" panose="02070309020205020404" pitchFamily="49" charset="0"/>
            </a:rPr>
            <a:t>        moisSuivantMmJS = CVErr(xlErrNum) ' #NOMBRE!, hors domaine</a:t>
          </a:r>
        </a:p>
        <a:p>
          <a:r>
            <a:rPr lang="fr-FR" sz="900">
              <a:latin typeface="Courier New" panose="02070309020205020404" pitchFamily="49" charset="0"/>
              <a:cs typeface="Courier New" panose="02070309020205020404" pitchFamily="49" charset="0"/>
            </a:rPr>
            <a:t>        Exit Function</a:t>
          </a:r>
        </a:p>
        <a:p>
          <a:r>
            <a:rPr lang="fr-FR" sz="900">
              <a:latin typeface="Courier New" panose="02070309020205020404" pitchFamily="49" charset="0"/>
              <a:cs typeface="Courier New" panose="02070309020205020404" pitchFamily="49" charset="0"/>
            </a:rPr>
            <a:t>    End If</a:t>
          </a:r>
        </a:p>
        <a:p>
          <a:r>
            <a:rPr lang="fr-FR" sz="900">
              <a:latin typeface="Courier New" panose="02070309020205020404" pitchFamily="49" charset="0"/>
              <a:cs typeface="Courier New" panose="02070309020205020404" pitchFamily="49" charset="0"/>
            </a:rPr>
            <a:t>    d1 = CDate("1/" &amp; Format(DateAdd("m", nbMois, dat), "mm/yyyy")) </a:t>
          </a:r>
          <a:r>
            <a:rPr lang="fr-FR" sz="900">
              <a:solidFill>
                <a:srgbClr val="00B05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' 1er du mois</a:t>
          </a:r>
        </a:p>
        <a:p>
          <a:r>
            <a:rPr lang="fr-FR" sz="900">
              <a:latin typeface="Courier New" panose="02070309020205020404" pitchFamily="49" charset="0"/>
              <a:cs typeface="Courier New" panose="02070309020205020404" pitchFamily="49" charset="0"/>
            </a:rPr>
            <a:t>    moisSuivantMmJS = d1 + (Weekday(dat, 2) - Weekday(d1, 2) + 7) Mod 7 + numJo * 7</a:t>
          </a:r>
        </a:p>
        <a:p>
          <a:r>
            <a:rPr lang="fr-FR" sz="900">
              <a:latin typeface="Courier New" panose="02070309020205020404" pitchFamily="49" charset="0"/>
              <a:cs typeface="Courier New" panose="02070309020205020404" pitchFamily="49" charset="0"/>
            </a:rPr>
            <a:t>End Function</a:t>
          </a:r>
        </a:p>
        <a:p>
          <a:endParaRPr lang="fr-FR" sz="900">
            <a:latin typeface="Courier New" panose="02070309020205020404" pitchFamily="49" charset="0"/>
            <a:cs typeface="Courier New" panose="02070309020205020404" pitchFamily="49" charset="0"/>
          </a:endParaRPr>
        </a:p>
        <a:p>
          <a:r>
            <a:rPr lang="fr-FR" sz="900">
              <a:latin typeface="Courier New" panose="02070309020205020404" pitchFamily="49" charset="0"/>
              <a:cs typeface="Courier New" panose="02070309020205020404" pitchFamily="49" charset="0"/>
            </a:rPr>
            <a:t>Sub test()</a:t>
          </a:r>
        </a:p>
        <a:p>
          <a:r>
            <a:rPr lang="fr-FR" sz="900">
              <a:latin typeface="Courier New" panose="02070309020205020404" pitchFamily="49" charset="0"/>
              <a:cs typeface="Courier New" panose="02070309020205020404" pitchFamily="49" charset="0"/>
            </a:rPr>
            <a:t>    Debug.Print moisSuivantMmJS(#3/4/2015#) </a:t>
          </a:r>
          <a:r>
            <a:rPr lang="fr-FR" sz="900">
              <a:solidFill>
                <a:srgbClr val="00B05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' #m/d/yyyy#</a:t>
          </a:r>
        </a:p>
        <a:p>
          <a:r>
            <a:rPr lang="fr-FR" sz="900">
              <a:latin typeface="Courier New" panose="02070309020205020404" pitchFamily="49" charset="0"/>
              <a:cs typeface="Courier New" panose="02070309020205020404" pitchFamily="49" charset="0"/>
            </a:rPr>
            <a:t>End Sub</a:t>
          </a:r>
        </a:p>
        <a:p>
          <a:endParaRPr lang="fr-FR" sz="900">
            <a:latin typeface="Courier New" panose="02070309020205020404" pitchFamily="49" charset="0"/>
            <a:cs typeface="Courier New" panose="02070309020205020404" pitchFamily="49" charset="0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1"/>
  <sheetViews>
    <sheetView tabSelected="1" topLeftCell="A4" workbookViewId="0">
      <selection activeCell="B20" sqref="B20"/>
    </sheetView>
  </sheetViews>
  <sheetFormatPr baseColWidth="10" defaultRowHeight="12.75" x14ac:dyDescent="0.2"/>
  <cols>
    <col min="1" max="1" width="18.7109375" style="1" bestFit="1" customWidth="1"/>
    <col min="2" max="2" width="21.42578125" style="1" customWidth="1"/>
    <col min="3" max="3" width="13.85546875" style="3" bestFit="1" customWidth="1"/>
    <col min="4" max="6" width="11.42578125" style="2"/>
    <col min="7" max="7" width="11.42578125" style="2" customWidth="1"/>
    <col min="8" max="8" width="11.42578125" style="1" customWidth="1"/>
  </cols>
  <sheetData>
    <row r="1" spans="1:8" s="7" customFormat="1" x14ac:dyDescent="0.2">
      <c r="A1" s="5" t="s">
        <v>4</v>
      </c>
      <c r="B1" s="5" t="s">
        <v>5</v>
      </c>
      <c r="C1" s="6"/>
      <c r="D1" s="7" t="s">
        <v>2</v>
      </c>
      <c r="E1" s="7" t="s">
        <v>3</v>
      </c>
      <c r="F1" s="7" t="s">
        <v>10</v>
      </c>
      <c r="H1" s="5"/>
    </row>
    <row r="2" spans="1:8" x14ac:dyDescent="0.2">
      <c r="A2" s="1">
        <v>42066</v>
      </c>
      <c r="B2" s="1">
        <f>moisSuivantMmJS(A2)</f>
        <v>42101</v>
      </c>
      <c r="C2" s="3" t="s">
        <v>8</v>
      </c>
      <c r="D2" s="2">
        <f t="shared" ref="D2:D21" si="0">YEAR(B2)*12+MONTH(B2)-YEAR(A2)*12-MONTH(A2)</f>
        <v>1</v>
      </c>
      <c r="E2" s="2">
        <f>B2-A2</f>
        <v>35</v>
      </c>
      <c r="F2" s="2" t="str">
        <f>IF(WEEKDAY(A2)=WEEKDAY(B2),"ok","nok")</f>
        <v>ok</v>
      </c>
    </row>
    <row r="3" spans="1:8" x14ac:dyDescent="0.2">
      <c r="A3" s="1">
        <f>EDATE(A2,1)</f>
        <v>42097</v>
      </c>
      <c r="B3" s="1">
        <f t="shared" ref="B3:B22" si="1">moisSuivantMmJS(A3)</f>
        <v>42125</v>
      </c>
      <c r="D3" s="2">
        <f t="shared" si="0"/>
        <v>1</v>
      </c>
      <c r="E3" s="2">
        <f t="shared" ref="E3:E18" si="2">B3-A3</f>
        <v>28</v>
      </c>
      <c r="F3" s="2" t="str">
        <f t="shared" ref="F3:F21" si="3">IF(WEEKDAY(A3)=WEEKDAY(B3),"ok","nok")</f>
        <v>ok</v>
      </c>
    </row>
    <row r="4" spans="1:8" x14ac:dyDescent="0.2">
      <c r="A4" s="1">
        <f t="shared" ref="A4:A8" si="4">EDATE(A3,1)</f>
        <v>42127</v>
      </c>
      <c r="B4" s="1">
        <f t="shared" si="1"/>
        <v>42162</v>
      </c>
      <c r="D4" s="2">
        <f t="shared" si="0"/>
        <v>1</v>
      </c>
      <c r="E4" s="2">
        <f t="shared" si="2"/>
        <v>35</v>
      </c>
      <c r="F4" s="2" t="str">
        <f t="shared" si="3"/>
        <v>ok</v>
      </c>
    </row>
    <row r="5" spans="1:8" x14ac:dyDescent="0.2">
      <c r="A5" s="1">
        <f t="shared" si="4"/>
        <v>42158</v>
      </c>
      <c r="B5" s="1">
        <f t="shared" si="1"/>
        <v>42186</v>
      </c>
      <c r="D5" s="2">
        <f t="shared" si="0"/>
        <v>1</v>
      </c>
      <c r="E5" s="2">
        <f t="shared" si="2"/>
        <v>28</v>
      </c>
      <c r="F5" s="2" t="str">
        <f t="shared" si="3"/>
        <v>ok</v>
      </c>
    </row>
    <row r="6" spans="1:8" x14ac:dyDescent="0.2">
      <c r="A6" s="1">
        <f t="shared" si="4"/>
        <v>42188</v>
      </c>
      <c r="B6" s="1">
        <f t="shared" si="1"/>
        <v>42223</v>
      </c>
      <c r="D6" s="2">
        <f t="shared" si="0"/>
        <v>1</v>
      </c>
      <c r="E6" s="2">
        <f t="shared" si="2"/>
        <v>35</v>
      </c>
      <c r="F6" s="2" t="str">
        <f t="shared" si="3"/>
        <v>ok</v>
      </c>
    </row>
    <row r="7" spans="1:8" x14ac:dyDescent="0.2">
      <c r="A7" s="1">
        <f t="shared" si="4"/>
        <v>42219</v>
      </c>
      <c r="B7" s="1">
        <f t="shared" si="1"/>
        <v>42254</v>
      </c>
      <c r="D7" s="2">
        <f t="shared" si="0"/>
        <v>1</v>
      </c>
      <c r="E7" s="2">
        <f t="shared" si="2"/>
        <v>35</v>
      </c>
      <c r="F7" s="2" t="str">
        <f t="shared" si="3"/>
        <v>ok</v>
      </c>
    </row>
    <row r="8" spans="1:8" x14ac:dyDescent="0.2">
      <c r="A8" s="1">
        <f t="shared" si="4"/>
        <v>42250</v>
      </c>
      <c r="B8" s="1">
        <f t="shared" si="1"/>
        <v>42278</v>
      </c>
      <c r="D8" s="2">
        <f t="shared" si="0"/>
        <v>1</v>
      </c>
      <c r="E8" s="2">
        <f t="shared" si="2"/>
        <v>28</v>
      </c>
      <c r="F8" s="2" t="str">
        <f t="shared" si="3"/>
        <v>ok</v>
      </c>
    </row>
    <row r="10" spans="1:8" x14ac:dyDescent="0.2">
      <c r="A10" s="1">
        <v>42073</v>
      </c>
      <c r="B10" s="1">
        <f t="shared" si="1"/>
        <v>42108</v>
      </c>
      <c r="C10" s="4" t="s">
        <v>9</v>
      </c>
      <c r="D10" s="2">
        <f t="shared" si="0"/>
        <v>1</v>
      </c>
      <c r="E10" s="2">
        <f t="shared" si="2"/>
        <v>35</v>
      </c>
      <c r="F10" s="2" t="str">
        <f t="shared" si="3"/>
        <v>ok</v>
      </c>
    </row>
    <row r="11" spans="1:8" x14ac:dyDescent="0.2">
      <c r="A11" s="1">
        <f>EDATE(A10,1)</f>
        <v>42104</v>
      </c>
      <c r="B11" s="1">
        <f t="shared" si="1"/>
        <v>42132</v>
      </c>
      <c r="D11" s="2">
        <f t="shared" si="0"/>
        <v>1</v>
      </c>
      <c r="E11" s="2">
        <f t="shared" si="2"/>
        <v>28</v>
      </c>
      <c r="F11" s="2" t="str">
        <f t="shared" si="3"/>
        <v>ok</v>
      </c>
    </row>
    <row r="12" spans="1:8" x14ac:dyDescent="0.2">
      <c r="A12" s="1">
        <f t="shared" ref="A12:A16" si="5">EDATE(A11,1)</f>
        <v>42134</v>
      </c>
      <c r="B12" s="1">
        <f t="shared" si="1"/>
        <v>42169</v>
      </c>
      <c r="D12" s="2">
        <f t="shared" si="0"/>
        <v>1</v>
      </c>
      <c r="E12" s="2">
        <f t="shared" si="2"/>
        <v>35</v>
      </c>
      <c r="F12" s="2" t="str">
        <f t="shared" si="3"/>
        <v>ok</v>
      </c>
    </row>
    <row r="13" spans="1:8" x14ac:dyDescent="0.2">
      <c r="A13" s="1">
        <f t="shared" si="5"/>
        <v>42165</v>
      </c>
      <c r="B13" s="1">
        <f t="shared" si="1"/>
        <v>42193</v>
      </c>
      <c r="D13" s="2">
        <f t="shared" si="0"/>
        <v>1</v>
      </c>
      <c r="E13" s="2">
        <f t="shared" si="2"/>
        <v>28</v>
      </c>
      <c r="F13" s="2" t="str">
        <f t="shared" si="3"/>
        <v>ok</v>
      </c>
    </row>
    <row r="14" spans="1:8" x14ac:dyDescent="0.2">
      <c r="A14" s="1">
        <f t="shared" si="5"/>
        <v>42195</v>
      </c>
      <c r="B14" s="1">
        <f t="shared" si="1"/>
        <v>42230</v>
      </c>
      <c r="D14" s="2">
        <f t="shared" si="0"/>
        <v>1</v>
      </c>
      <c r="E14" s="2">
        <f t="shared" si="2"/>
        <v>35</v>
      </c>
      <c r="F14" s="2" t="str">
        <f t="shared" si="3"/>
        <v>ok</v>
      </c>
    </row>
    <row r="15" spans="1:8" x14ac:dyDescent="0.2">
      <c r="A15" s="1">
        <f t="shared" si="5"/>
        <v>42226</v>
      </c>
      <c r="B15" s="1">
        <f t="shared" si="1"/>
        <v>42261</v>
      </c>
      <c r="D15" s="2">
        <f t="shared" si="0"/>
        <v>1</v>
      </c>
      <c r="E15" s="2">
        <f t="shared" si="2"/>
        <v>35</v>
      </c>
      <c r="F15" s="2" t="str">
        <f t="shared" si="3"/>
        <v>ok</v>
      </c>
    </row>
    <row r="16" spans="1:8" x14ac:dyDescent="0.2">
      <c r="A16" s="1">
        <f t="shared" si="5"/>
        <v>42257</v>
      </c>
      <c r="B16" s="1">
        <f t="shared" si="1"/>
        <v>42285</v>
      </c>
      <c r="D16" s="2">
        <f t="shared" si="0"/>
        <v>1</v>
      </c>
      <c r="E16" s="2">
        <f t="shared" si="2"/>
        <v>28</v>
      </c>
      <c r="F16" s="2" t="str">
        <f t="shared" si="3"/>
        <v>ok</v>
      </c>
    </row>
    <row r="18" spans="1:6" x14ac:dyDescent="0.2">
      <c r="A18" s="1">
        <v>42029</v>
      </c>
      <c r="B18" s="1">
        <f t="shared" si="1"/>
        <v>42057</v>
      </c>
      <c r="C18" s="3" t="s">
        <v>7</v>
      </c>
      <c r="D18" s="2">
        <f t="shared" si="0"/>
        <v>1</v>
      </c>
      <c r="E18" s="2">
        <f t="shared" si="2"/>
        <v>28</v>
      </c>
      <c r="F18" s="2" t="str">
        <f t="shared" si="3"/>
        <v>ok</v>
      </c>
    </row>
    <row r="19" spans="1:6" x14ac:dyDescent="0.2">
      <c r="A19" s="1">
        <v>42035</v>
      </c>
      <c r="B19" s="1" t="e">
        <f t="shared" si="1"/>
        <v>#NUM!</v>
      </c>
      <c r="C19" s="3" t="s">
        <v>1</v>
      </c>
      <c r="D19" s="2" t="e">
        <f t="shared" si="0"/>
        <v>#NUM!</v>
      </c>
      <c r="E19" s="2" t="e">
        <f>B19-A19</f>
        <v>#NUM!</v>
      </c>
      <c r="F19" s="2" t="e">
        <f t="shared" si="3"/>
        <v>#NUM!</v>
      </c>
    </row>
    <row r="20" spans="1:6" x14ac:dyDescent="0.2">
      <c r="A20" s="1">
        <v>42355</v>
      </c>
      <c r="B20" s="1">
        <f t="shared" si="1"/>
        <v>42390</v>
      </c>
      <c r="C20" s="3" t="s">
        <v>6</v>
      </c>
      <c r="D20" s="2">
        <f>YEAR(B20)*12+MONTH(B20)-YEAR(A20)*12-MONTH(A20)</f>
        <v>1</v>
      </c>
      <c r="E20" s="2">
        <f>B20-A20</f>
        <v>35</v>
      </c>
      <c r="F20" s="2" t="str">
        <f t="shared" si="3"/>
        <v>ok</v>
      </c>
    </row>
    <row r="21" spans="1:6" x14ac:dyDescent="0.2">
      <c r="A21" s="1">
        <v>42073</v>
      </c>
      <c r="B21" s="1">
        <f>moisSuivantMmJS(A21,3)</f>
        <v>42164</v>
      </c>
      <c r="C21" s="4" t="s">
        <v>0</v>
      </c>
      <c r="D21" s="2">
        <f t="shared" ref="D21" si="6">YEAR(B21)*12+MONTH(B21)-YEAR(A21)*12-MONTH(A21)</f>
        <v>3</v>
      </c>
      <c r="E21" s="2">
        <f t="shared" ref="E21" si="7">B21-A21</f>
        <v>91</v>
      </c>
      <c r="F21" s="2" t="str">
        <f t="shared" si="3"/>
        <v>ok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2015-03-31T22:43:01Z</dcterms:created>
  <dcterms:modified xsi:type="dcterms:W3CDTF">2015-04-01T11:04:05Z</dcterms:modified>
</cp:coreProperties>
</file>