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05" windowWidth="21315" windowHeight="927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M5" i="1" l="1"/>
  <c r="B5" i="1"/>
  <c r="J5" i="1" s="1"/>
  <c r="B2" i="1"/>
</calcChain>
</file>

<file path=xl/comments1.xml><?xml version="1.0" encoding="utf-8"?>
<comments xmlns="http://schemas.openxmlformats.org/spreadsheetml/2006/main">
  <authors>
    <author>Richard PINKOWKSI</author>
  </authors>
  <commentList>
    <comment ref="J4" authorId="0">
      <text>
        <r>
          <rPr>
            <sz val="9"/>
            <color indexed="81"/>
            <rFont val="Tahoma"/>
            <family val="2"/>
          </rPr>
          <t xml:space="preserve">NE PAS MODIFIER CETTE COLONNE, CALCUL AUTO.
</t>
        </r>
      </text>
    </comment>
  </commentList>
</comments>
</file>

<file path=xl/sharedStrings.xml><?xml version="1.0" encoding="utf-8"?>
<sst xmlns="http://schemas.openxmlformats.org/spreadsheetml/2006/main" count="18" uniqueCount="18">
  <si>
    <t>Date du jour</t>
  </si>
  <si>
    <t>Date de 
relevé anomalie</t>
  </si>
  <si>
    <t>Date max
récup 
frnisseur</t>
  </si>
  <si>
    <t>FOURNISSEUR</t>
  </si>
  <si>
    <t>N° commande</t>
  </si>
  <si>
    <t>REFERENCES</t>
  </si>
  <si>
    <t>Nbre Colis</t>
  </si>
  <si>
    <t>Libellé produit</t>
  </si>
  <si>
    <t>DLC</t>
  </si>
  <si>
    <t xml:space="preserve">Motif refus            </t>
  </si>
  <si>
    <t>Action à réaliser</t>
  </si>
  <si>
    <t>Reprise fournisseur</t>
  </si>
  <si>
    <t>Isolation
marchandise</t>
  </si>
  <si>
    <t>Action à prévoir</t>
  </si>
  <si>
    <t>180G</t>
  </si>
  <si>
    <t>Excédent</t>
  </si>
  <si>
    <t>non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</si>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</sst>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[$-40C]d\-mmm\-yy;@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3"/>
      <name val="Arial"/>
      <family val="2"/>
    </font>
    <font>
      <sz val="11"/>
      <name val="Arial"/>
      <family val="2"/>
    </font>
    <font>
      <b/>
      <sz val="10"/>
      <color rgb="FF008000"/>
      <name val="Arial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16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65" fontId="2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 wrapText="1"/>
    </xf>
    <xf numFmtId="164" fontId="3" fillId="3" borderId="3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5" fontId="4" fillId="3" borderId="3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64" fontId="5" fillId="0" borderId="5" xfId="0" applyNumberFormat="1" applyFont="1" applyFill="1" applyBorder="1" applyAlignment="1">
      <alignment horizontal="center" vertical="center"/>
    </xf>
    <xf numFmtId="164" fontId="5" fillId="0" borderId="6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4" fontId="5" fillId="0" borderId="6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2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8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419100</xdr:colOff>
          <xdr:row>0</xdr:row>
          <xdr:rowOff>123825</xdr:rowOff>
        </xdr:from>
        <xdr:to>
          <xdr:col>2</xdr:col>
          <xdr:colOff>1228725</xdr:colOff>
          <xdr:row>2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419100</xdr:colOff>
          <xdr:row>0</xdr:row>
          <xdr:rowOff>123825</xdr:rowOff>
        </xdr:from>
        <xdr:to>
          <xdr:col>2</xdr:col>
          <xdr:colOff>1228725</xdr:colOff>
          <xdr:row>2</xdr:row>
          <xdr:rowOff>57150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Zone%20anomali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0"/>
      <sheetName val="Graph1"/>
      <sheetName val="2018 PLS réception"/>
    </sheetNames>
    <definedNames>
      <definedName name="Supprimer"/>
    </definedNames>
    <sheetDataSet>
      <sheetData sheetId="0" refreshError="1"/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4:M5" totalsRowShown="0" headerRowDxfId="0" headerRowBorderDxfId="15" tableBorderDxfId="16" totalsRowBorderDxfId="14">
  <autoFilter ref="A4:M5"/>
  <tableColumns count="13">
    <tableColumn id="1" name="Date de _x000a_relevé anomalie" dataDxfId="13"/>
    <tableColumn id="2" name="Date max_x000a_récup _x000a_frnisseur" dataDxfId="12">
      <calculatedColumnFormula>(A5+2)</calculatedColumnFormula>
    </tableColumn>
    <tableColumn id="3" name="FOURNISSEUR" dataDxfId="11"/>
    <tableColumn id="4" name="N° commande" dataDxfId="10"/>
    <tableColumn id="5" name="REFERENCES" dataDxfId="9"/>
    <tableColumn id="6" name="Nbre Colis" dataDxfId="8"/>
    <tableColumn id="7" name="Libellé produit" dataDxfId="7"/>
    <tableColumn id="8" name="DLC" dataDxfId="6"/>
    <tableColumn id="9" name="Motif refus            " dataDxfId="5"/>
    <tableColumn id="10" name="Action à réaliser" dataDxfId="4">
      <calculatedColumnFormula>IF(TODAY() &gt; B5,"Don à effectuer","Attente reprise
 fournisseur")</calculatedColumnFormula>
    </tableColumn>
    <tableColumn id="11" name="Reprise fournisseur" dataDxfId="3"/>
    <tableColumn id="12" name="Isolation_x000a_marchandise" dataDxfId="2"/>
    <tableColumn id="13" name="Action à prévoir" dataDxfId="1">
      <calculatedColumnFormula>IF(L5="OK", " Prévoir enlèvement", " Marchandise à isoler")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5"/>
  <sheetViews>
    <sheetView tabSelected="1" zoomScale="85" zoomScaleNormal="85" workbookViewId="0">
      <selection activeCell="A6" sqref="A6"/>
    </sheetView>
  </sheetViews>
  <sheetFormatPr baseColWidth="10" defaultRowHeight="15" x14ac:dyDescent="0.25"/>
  <cols>
    <col min="1" max="1" width="13.85546875" customWidth="1"/>
    <col min="2" max="2" width="13.42578125" customWidth="1"/>
    <col min="3" max="3" width="18.7109375" customWidth="1"/>
    <col min="4" max="4" width="16.5703125" customWidth="1"/>
    <col min="5" max="5" width="15.7109375" bestFit="1" customWidth="1"/>
    <col min="6" max="6" width="17.7109375" customWidth="1"/>
    <col min="7" max="7" width="21.140625" customWidth="1"/>
    <col min="8" max="8" width="13.140625" customWidth="1"/>
    <col min="9" max="9" width="19.42578125" customWidth="1"/>
    <col min="10" max="10" width="31.5703125" customWidth="1"/>
    <col min="11" max="11" width="22.140625" customWidth="1"/>
    <col min="12" max="12" width="16.85546875" customWidth="1"/>
    <col min="13" max="13" width="23.5703125" customWidth="1"/>
  </cols>
  <sheetData>
    <row r="1" spans="1:13" x14ac:dyDescent="0.25">
      <c r="A1" s="1"/>
      <c r="B1" s="1"/>
      <c r="C1" s="2"/>
      <c r="D1" s="2"/>
      <c r="E1" s="2"/>
      <c r="F1" s="2"/>
      <c r="G1" s="2"/>
      <c r="H1" s="2"/>
      <c r="I1" s="2"/>
      <c r="J1" s="3"/>
      <c r="K1" s="4"/>
      <c r="L1" s="2"/>
      <c r="M1" s="2"/>
    </row>
    <row r="2" spans="1:13" x14ac:dyDescent="0.25">
      <c r="A2" s="5" t="s">
        <v>0</v>
      </c>
      <c r="B2" s="6">
        <f ca="1">TODAY()</f>
        <v>43235</v>
      </c>
      <c r="C2" s="2"/>
      <c r="D2" s="2"/>
      <c r="E2" s="2"/>
      <c r="F2" s="2"/>
      <c r="G2" s="2"/>
      <c r="H2" s="2"/>
      <c r="I2" s="2"/>
      <c r="J2" s="3"/>
      <c r="K2" s="4"/>
      <c r="L2" s="2"/>
      <c r="M2" s="2"/>
    </row>
    <row r="3" spans="1:13" x14ac:dyDescent="0.25">
      <c r="A3" s="1"/>
      <c r="B3" s="1"/>
      <c r="C3" s="2"/>
      <c r="D3" s="2"/>
      <c r="E3" s="2"/>
      <c r="F3" s="2"/>
      <c r="G3" s="2"/>
      <c r="H3" s="2"/>
      <c r="I3" s="2"/>
      <c r="J3" s="3"/>
      <c r="K3" s="4"/>
      <c r="L3" s="2"/>
      <c r="M3" s="2"/>
    </row>
    <row r="4" spans="1:13" ht="45" x14ac:dyDescent="0.25">
      <c r="A4" s="7" t="s">
        <v>1</v>
      </c>
      <c r="B4" s="8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10" t="s">
        <v>10</v>
      </c>
      <c r="K4" s="9" t="s">
        <v>11</v>
      </c>
      <c r="L4" s="9" t="s">
        <v>12</v>
      </c>
      <c r="M4" s="11" t="s">
        <v>13</v>
      </c>
    </row>
    <row r="5" spans="1:13" x14ac:dyDescent="0.25">
      <c r="A5" s="12">
        <v>43234</v>
      </c>
      <c r="B5" s="13">
        <f>(A5+2)</f>
        <v>43236</v>
      </c>
      <c r="C5" s="14"/>
      <c r="D5" s="14"/>
      <c r="E5" s="14">
        <v>591550</v>
      </c>
      <c r="F5" s="14">
        <v>1</v>
      </c>
      <c r="G5" s="14" t="s">
        <v>14</v>
      </c>
      <c r="H5" s="15">
        <v>43235</v>
      </c>
      <c r="I5" s="14" t="s">
        <v>15</v>
      </c>
      <c r="J5" s="16" t="str">
        <f ca="1">IF(TODAY() &gt; B5,"Don à effectuer","Attente reprise
 fournisseur")</f>
        <v>Attente reprise
 fournisseur</v>
      </c>
      <c r="K5" s="15" t="s">
        <v>16</v>
      </c>
      <c r="L5" s="14" t="s">
        <v>17</v>
      </c>
      <c r="M5" s="17" t="str">
        <f>IF(L5="OK", " Prévoir enlèvement", " Marchandise à isoler")</f>
        <v xml:space="preserve"> Prévoir enlèvement</v>
      </c>
    </row>
  </sheetData>
  <conditionalFormatting sqref="L5">
    <cfRule type="cellIs" dxfId="17" priority="1" stopIfTrue="1" operator="equal">
      <formula>"OK"</formula>
    </cfRule>
  </conditionalFormatting>
  <dataValidations count="2">
    <dataValidation type="list" allowBlank="1" showInputMessage="1" showErrorMessage="1" sqref="I4">
      <formula1>#REF!</formula1>
    </dataValidation>
    <dataValidation type="list" allowBlank="1" showInputMessage="1" showErrorMessage="1" sqref="I5">
      <formula1>"Excédent, Casse"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1]!Supprimer">
                <anchor moveWithCells="1" sizeWithCells="1">
                  <from>
                    <xdr:col>2</xdr:col>
                    <xdr:colOff>419100</xdr:colOff>
                    <xdr:row>0</xdr:row>
                    <xdr:rowOff>123825</xdr:rowOff>
                  </from>
                  <to>
                    <xdr:col>2</xdr:col>
                    <xdr:colOff>1228725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1]!Supprimer">
                <anchor moveWithCells="1" sizeWithCells="1">
                  <from>
                    <xdr:col>2</xdr:col>
                    <xdr:colOff>419100</xdr:colOff>
                    <xdr:row>0</xdr:row>
                    <xdr:rowOff>123825</xdr:rowOff>
                  </from>
                  <to>
                    <xdr:col>2</xdr:col>
                    <xdr:colOff>1228725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2018-05-15T07:04:36Z</dcterms:created>
  <dcterms:modified xsi:type="dcterms:W3CDTF">2018-05-15T07:07:30Z</dcterms:modified>
</cp:coreProperties>
</file>