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50" windowWidth="13560" windowHeight="1156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2" i="1"/>
</calcChain>
</file>

<file path=xl/comments1.xml><?xml version="1.0" encoding="utf-8"?>
<comments xmlns="http://schemas.openxmlformats.org/spreadsheetml/2006/main">
  <authors>
    <author>K851469</author>
    <author>Martine VELASCO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Date du jour = CTRL + ;</t>
        </r>
      </text>
    </comment>
    <comment ref="D35" authorId="1">
      <text>
        <r>
          <rPr>
            <b/>
            <sz val="8"/>
            <color indexed="81"/>
            <rFont val="Tahoma"/>
            <family val="2"/>
          </rPr>
          <t>Martine VELASCO:</t>
        </r>
        <r>
          <rPr>
            <sz val="8"/>
            <color indexed="81"/>
            <rFont val="Tahoma"/>
            <family val="2"/>
          </rPr>
          <t xml:space="preserve">
voir avec LTH</t>
        </r>
      </text>
    </comment>
  </commentList>
</comments>
</file>

<file path=xl/sharedStrings.xml><?xml version="1.0" encoding="utf-8"?>
<sst xmlns="http://schemas.openxmlformats.org/spreadsheetml/2006/main" count="86" uniqueCount="63">
  <si>
    <t>OI/DIPRO/CENSEP</t>
  </si>
  <si>
    <t xml:space="preserve">Qualité - CAQ [PMT] </t>
  </si>
  <si>
    <t>ARPEGE -Expert méthodo [TBO]</t>
  </si>
  <si>
    <t>Expertise Estimation -ACORE</t>
  </si>
  <si>
    <t>CAQ [ORO - reco 2]</t>
  </si>
  <si>
    <t>OI/DIPRO/SPARE</t>
  </si>
  <si>
    <t>Expertise Estimation - FIBRE Cotation</t>
  </si>
  <si>
    <t>DGAFP/DGPEP/PMO</t>
  </si>
  <si>
    <t>AGP EXPERT [CBO]</t>
  </si>
  <si>
    <t>AGP Expert [AHA]</t>
  </si>
  <si>
    <t>DISG</t>
  </si>
  <si>
    <t>AGP Expert (MBO2)</t>
  </si>
  <si>
    <t>OI/DIPRO/SDESS</t>
  </si>
  <si>
    <t xml:space="preserve">Sécurisation - MQP SDESS (RME) </t>
  </si>
  <si>
    <t>SGP Confirmé (NEL)</t>
  </si>
  <si>
    <t>OI/DIT/SIAM/ACCSUP</t>
  </si>
  <si>
    <t>AGP EXPERT Senior [ARO]</t>
  </si>
  <si>
    <t>OI/DIPRO/CENTER</t>
  </si>
  <si>
    <t>AGP Transversal [NDO]</t>
  </si>
  <si>
    <t>OI/DIT/SUPCO</t>
  </si>
  <si>
    <t>AGP Confirmé (HOU)</t>
  </si>
  <si>
    <t>SGP Expert [JMD]</t>
  </si>
  <si>
    <t>SGP EXPERT SENIOR [AFO]</t>
  </si>
  <si>
    <t>SGP Expert Senior[TKO]</t>
  </si>
  <si>
    <t>SGP EXPERT [HMA]</t>
  </si>
  <si>
    <t>AGP Confirmé - NDO</t>
  </si>
  <si>
    <t>AGP Débutant (KKH)</t>
  </si>
  <si>
    <t>OI/DIPRO/SCOPE50</t>
  </si>
  <si>
    <t>AGP EXPERT (RLT)</t>
  </si>
  <si>
    <t>AGP Débutant (FWA)</t>
  </si>
  <si>
    <t>Sécurisation - MQP SCOPE50 [WRO]</t>
  </si>
  <si>
    <t>Sécurisation - MQP  [DOL-ECO]</t>
  </si>
  <si>
    <t>CAQ reco 1 BSA</t>
  </si>
  <si>
    <t>AGP  EXPERT SENIOR (AFR)</t>
  </si>
  <si>
    <t>AGP Expert (LAW)</t>
  </si>
  <si>
    <t>OI/DIPRO/SCOPE</t>
  </si>
  <si>
    <t>SGP EXPERT [JFR]</t>
  </si>
  <si>
    <t>SGP Confirmé [RDO]</t>
  </si>
  <si>
    <t>OI/DIPRO/SPAI</t>
  </si>
  <si>
    <t>SAO CONFIRME [KBO]</t>
  </si>
  <si>
    <t>Lead Appraiser</t>
  </si>
  <si>
    <t>DS/SPP</t>
  </si>
  <si>
    <t>AGP EXPERT (MBO2)</t>
  </si>
  <si>
    <t>SAO EXPERT [DCO]</t>
  </si>
  <si>
    <t>SAO (WBO)</t>
  </si>
  <si>
    <t>AGP Confirmé (FTI)</t>
  </si>
  <si>
    <r>
      <rPr>
        <b/>
        <sz val="9"/>
        <rFont val="Calibri"/>
        <family val="2"/>
        <scheme val="minor"/>
      </rPr>
      <t xml:space="preserve">Mise à jour
</t>
    </r>
    <r>
      <rPr>
        <sz val="9"/>
        <rFont val="Calibri"/>
        <family val="2"/>
        <scheme val="minor"/>
      </rPr>
      <t>Date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</si>
  <si>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>Budget Année</t>
    </r>
  </si>
  <si>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Service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</si>
  <si>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>Libellé</t>
    </r>
  </si>
  <si>
    <r>
      <rPr>
        <b/>
        <sz val="9"/>
        <rFont val="Calibri"/>
        <family val="2"/>
        <scheme val="minor"/>
      </rPr>
      <t>DEVIS</t>
    </r>
    <r>
      <rPr>
        <sz val="9"/>
        <rFont val="Calibri"/>
        <family val="2"/>
        <scheme val="minor"/>
      </rPr>
      <t xml:space="preserve"> 
Date Début</t>
    </r>
  </si>
  <si>
    <r>
      <rPr>
        <b/>
        <sz val="9"/>
        <rFont val="Calibri"/>
        <family val="2"/>
        <scheme val="minor"/>
      </rPr>
      <t xml:space="preserve">DEVIS </t>
    </r>
    <r>
      <rPr>
        <sz val="9"/>
        <rFont val="Calibri"/>
        <family val="2"/>
        <scheme val="minor"/>
      </rPr>
      <t xml:space="preserve">
Date Fin</t>
    </r>
  </si>
  <si>
    <t>Trim</t>
  </si>
  <si>
    <t>nb</t>
  </si>
  <si>
    <t>2015-T1</t>
  </si>
  <si>
    <t>2015-T2</t>
  </si>
  <si>
    <t>2015-T3</t>
  </si>
  <si>
    <t>2015-T4</t>
  </si>
  <si>
    <t>2016-T1</t>
  </si>
  <si>
    <t>2016-T2</t>
  </si>
  <si>
    <t>2016-T3</t>
  </si>
  <si>
    <t>2016-T4</t>
  </si>
  <si>
    <t>https://forum.excel-pratique.com/excel/taux-de-turn-over-des-effectifs-sans-macro-t91130.html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</si>
</sst>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&quot;JIRA-CDTCPROJ-&quot;\ ###"/>
  </numFmts>
  <fonts count="6" x14ac:knownFonts="1">
    <font>
      <sz val="11"/>
      <color theme="1"/>
      <name val="Arial Rounded MT Bold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1" xfId="0" applyNumberFormat="1" applyFont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/>
    </xf>
    <xf numFmtId="164" fontId="1" fillId="0" borderId="1" xfId="0" applyNumberFormat="1" applyFont="1" applyFill="1" applyBorder="1" applyAlignment="1">
      <alignment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165" fontId="1" fillId="0" borderId="1" xfId="0" applyNumberFormat="1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horizontal="left" vertical="top"/>
    </xf>
    <xf numFmtId="4" fontId="1" fillId="2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Feuil1!$I$1</c:f>
              <c:strCache>
                <c:ptCount val="1"/>
                <c:pt idx="0">
                  <c:v>nb</c:v>
                </c:pt>
              </c:strCache>
            </c:strRef>
          </c:tx>
          <c:marker>
            <c:symbol val="none"/>
          </c:marker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Feuil1!$H$2:$H$9</c:f>
              <c:strCache>
                <c:ptCount val="8"/>
                <c:pt idx="0">
                  <c:v>2015-T1</c:v>
                </c:pt>
                <c:pt idx="1">
                  <c:v>2015-T2</c:v>
                </c:pt>
                <c:pt idx="2">
                  <c:v>2015-T3</c:v>
                </c:pt>
                <c:pt idx="3">
                  <c:v>2015-T4</c:v>
                </c:pt>
                <c:pt idx="4">
                  <c:v>2016-T1</c:v>
                </c:pt>
                <c:pt idx="5">
                  <c:v>2016-T2</c:v>
                </c:pt>
                <c:pt idx="6">
                  <c:v>2016-T3</c:v>
                </c:pt>
                <c:pt idx="7">
                  <c:v>2016-T4</c:v>
                </c:pt>
              </c:strCache>
            </c:strRef>
          </c:cat>
          <c:val>
            <c:numRef>
              <c:f>Feuil1!$I$2:$I$9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17</c:v>
                </c:pt>
                <c:pt idx="5">
                  <c:v>16</c:v>
                </c:pt>
                <c:pt idx="6">
                  <c:v>13</c:v>
                </c:pt>
                <c:pt idx="7">
                  <c:v>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077312"/>
        <c:axId val="502078848"/>
      </c:lineChart>
      <c:catAx>
        <c:axId val="50207731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502078848"/>
        <c:crosses val="autoZero"/>
        <c:auto val="1"/>
        <c:lblAlgn val="ctr"/>
        <c:lblOffset val="100"/>
        <c:noMultiLvlLbl val="0"/>
      </c:catAx>
      <c:valAx>
        <c:axId val="50207884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502077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319087</xdr:colOff>
      <xdr:row>10</xdr:row>
      <xdr:rowOff>171450</xdr:rowOff>
    </xdr:from>
    <xdr:to>
      <xdr:col>11</xdr:col>
      <xdr:colOff>928687</xdr:colOff>
      <xdr:row>24</xdr:row>
      <xdr:rowOff>9525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6"/>
  <sheetViews>
    <sheetView tabSelected="1" topLeftCell="E1" workbookViewId="0">
      <selection activeCell="M27" sqref="M27"/>
    </sheetView>
  </sheetViews>
  <sheetFormatPr baseColWidth="10" defaultRowHeight="14.25" x14ac:dyDescent="0.2"/>
  <sheetData>
    <row r="1" spans="1:11" ht="24" x14ac:dyDescent="0.2">
      <c r="A1" s="1" t="s">
        <v>46</v>
      </c>
      <c r="B1" s="2" t="s">
        <v>47</v>
      </c>
      <c r="C1" s="3" t="s">
        <v>48</v>
      </c>
      <c r="D1" s="4" t="s">
        <v>49</v>
      </c>
      <c r="E1" s="3" t="s">
        <v>50</v>
      </c>
      <c r="F1" s="3" t="s">
        <v>51</v>
      </c>
      <c r="H1" s="15" t="s">
        <v>52</v>
      </c>
      <c r="I1" s="15" t="s">
        <v>53</v>
      </c>
      <c r="K1" t="s">
        <v>62</v>
      </c>
    </row>
    <row r="2" spans="1:11" x14ac:dyDescent="0.2">
      <c r="A2" s="5">
        <v>42083</v>
      </c>
      <c r="B2" s="6">
        <v>2016</v>
      </c>
      <c r="C2" s="7" t="s">
        <v>0</v>
      </c>
      <c r="D2" s="8" t="s">
        <v>1</v>
      </c>
      <c r="E2" s="10">
        <v>42370</v>
      </c>
      <c r="F2" s="10">
        <v>42400</v>
      </c>
      <c r="H2" s="16" t="s">
        <v>54</v>
      </c>
      <c r="I2" s="7">
        <f>SUMPRODUCT(((YEAR($E$2:$E$20)&amp;INT(MONTH($E$2:$E$20)/3)+1)/10&lt;=--SUBSTITUTE(H2,"-T","."))*((YEAR($F$2:$F$20)&amp;INT(MONTH($F$2:$F$20)/3)+1)/10&gt;=--SUBSTITUTE(H2,"-T",".")))</f>
        <v>0</v>
      </c>
    </row>
    <row r="3" spans="1:11" x14ac:dyDescent="0.2">
      <c r="A3" s="5">
        <v>42179</v>
      </c>
      <c r="B3" s="6">
        <v>2016</v>
      </c>
      <c r="C3" s="7" t="s">
        <v>0</v>
      </c>
      <c r="D3" s="8" t="s">
        <v>2</v>
      </c>
      <c r="E3" s="10">
        <v>42370</v>
      </c>
      <c r="F3" s="10">
        <v>42551</v>
      </c>
      <c r="H3" s="16" t="s">
        <v>55</v>
      </c>
      <c r="I3" s="7">
        <f t="shared" ref="I3:I9" si="0">SUMPRODUCT(((YEAR($E$2:$E$20)&amp;INT(MONTH($E$2:$E$20)/3)+1)/10&lt;=--SUBSTITUTE(H3,"-T","."))*((YEAR($F$2:$F$20)&amp;INT(MONTH($F$2:$F$20)/3)+1)/10&gt;=--SUBSTITUTE(H3,"-T",".")))</f>
        <v>0</v>
      </c>
    </row>
    <row r="4" spans="1:11" x14ac:dyDescent="0.2">
      <c r="A4" s="5">
        <v>42733</v>
      </c>
      <c r="B4" s="6">
        <v>2016</v>
      </c>
      <c r="C4" s="7"/>
      <c r="D4" s="8" t="s">
        <v>3</v>
      </c>
      <c r="E4" s="10">
        <v>42248</v>
      </c>
      <c r="F4" s="10">
        <v>42277</v>
      </c>
      <c r="H4" s="16" t="s">
        <v>56</v>
      </c>
      <c r="I4" s="7">
        <f t="shared" si="0"/>
        <v>0</v>
      </c>
    </row>
    <row r="5" spans="1:11" x14ac:dyDescent="0.2">
      <c r="A5" s="5">
        <v>42194</v>
      </c>
      <c r="B5" s="6">
        <v>2016</v>
      </c>
      <c r="C5" s="7" t="s">
        <v>0</v>
      </c>
      <c r="D5" s="8" t="s">
        <v>4</v>
      </c>
      <c r="E5" s="10">
        <v>42370</v>
      </c>
      <c r="F5" s="10">
        <v>42490</v>
      </c>
      <c r="H5" s="16" t="s">
        <v>57</v>
      </c>
      <c r="I5" s="7">
        <f t="shared" si="0"/>
        <v>1</v>
      </c>
    </row>
    <row r="6" spans="1:11" x14ac:dyDescent="0.2">
      <c r="A6" s="5">
        <v>42725</v>
      </c>
      <c r="B6" s="6">
        <v>2016</v>
      </c>
      <c r="C6" s="7" t="s">
        <v>5</v>
      </c>
      <c r="D6" s="11" t="s">
        <v>6</v>
      </c>
      <c r="E6" s="10">
        <v>42562</v>
      </c>
      <c r="F6" s="10">
        <v>42580</v>
      </c>
      <c r="H6" s="16" t="s">
        <v>58</v>
      </c>
      <c r="I6" s="7">
        <f t="shared" si="0"/>
        <v>17</v>
      </c>
    </row>
    <row r="7" spans="1:11" x14ac:dyDescent="0.2">
      <c r="A7" s="5">
        <v>42397</v>
      </c>
      <c r="B7" s="6">
        <v>2016</v>
      </c>
      <c r="C7" s="7" t="s">
        <v>7</v>
      </c>
      <c r="D7" s="8" t="s">
        <v>8</v>
      </c>
      <c r="E7" s="10">
        <v>42370</v>
      </c>
      <c r="F7" s="10">
        <v>42735</v>
      </c>
      <c r="H7" s="16" t="s">
        <v>59</v>
      </c>
      <c r="I7" s="7">
        <f t="shared" si="0"/>
        <v>16</v>
      </c>
    </row>
    <row r="8" spans="1:11" x14ac:dyDescent="0.2">
      <c r="A8" s="5">
        <v>42397</v>
      </c>
      <c r="B8" s="6">
        <v>2016</v>
      </c>
      <c r="C8" s="7" t="s">
        <v>7</v>
      </c>
      <c r="D8" s="8" t="s">
        <v>9</v>
      </c>
      <c r="E8" s="10">
        <v>42370</v>
      </c>
      <c r="F8" s="10">
        <v>42735</v>
      </c>
      <c r="H8" s="16" t="s">
        <v>60</v>
      </c>
      <c r="I8" s="7">
        <f t="shared" si="0"/>
        <v>13</v>
      </c>
    </row>
    <row r="9" spans="1:11" x14ac:dyDescent="0.2">
      <c r="A9" s="5">
        <v>42717</v>
      </c>
      <c r="B9" s="6">
        <v>2016</v>
      </c>
      <c r="C9" s="7" t="s">
        <v>10</v>
      </c>
      <c r="D9" s="8" t="s">
        <v>11</v>
      </c>
      <c r="E9" s="10">
        <v>42370</v>
      </c>
      <c r="F9" s="10">
        <v>42704</v>
      </c>
      <c r="H9" s="16" t="s">
        <v>61</v>
      </c>
      <c r="I9" s="7">
        <f t="shared" si="0"/>
        <v>4</v>
      </c>
    </row>
    <row r="10" spans="1:11" x14ac:dyDescent="0.2">
      <c r="A10" s="5">
        <v>42579</v>
      </c>
      <c r="B10" s="6">
        <v>2016</v>
      </c>
      <c r="C10" s="7" t="s">
        <v>12</v>
      </c>
      <c r="D10" s="8" t="s">
        <v>13</v>
      </c>
      <c r="E10" s="10">
        <v>42370</v>
      </c>
      <c r="F10" s="10">
        <v>42551</v>
      </c>
    </row>
    <row r="11" spans="1:11" x14ac:dyDescent="0.2">
      <c r="A11" s="5">
        <v>42361</v>
      </c>
      <c r="B11" s="6">
        <v>2016</v>
      </c>
      <c r="C11" s="7" t="s">
        <v>0</v>
      </c>
      <c r="D11" s="8" t="s">
        <v>14</v>
      </c>
      <c r="E11" s="10">
        <v>42370</v>
      </c>
      <c r="F11" s="10">
        <v>42490</v>
      </c>
    </row>
    <row r="12" spans="1:11" x14ac:dyDescent="0.2">
      <c r="A12" s="5">
        <v>42361</v>
      </c>
      <c r="B12" s="6">
        <v>2016</v>
      </c>
      <c r="C12" s="7" t="s">
        <v>0</v>
      </c>
      <c r="D12" s="8" t="s">
        <v>14</v>
      </c>
      <c r="E12" s="10">
        <v>42370</v>
      </c>
      <c r="F12" s="10">
        <v>42490</v>
      </c>
    </row>
    <row r="13" spans="1:11" x14ac:dyDescent="0.2">
      <c r="A13" s="5">
        <v>42394</v>
      </c>
      <c r="B13" s="6">
        <v>2016</v>
      </c>
      <c r="C13" s="7" t="s">
        <v>15</v>
      </c>
      <c r="D13" s="12" t="s">
        <v>16</v>
      </c>
      <c r="E13" s="10">
        <v>42394</v>
      </c>
      <c r="F13" s="10">
        <v>42582</v>
      </c>
    </row>
    <row r="14" spans="1:11" x14ac:dyDescent="0.2">
      <c r="A14" s="5">
        <v>42438</v>
      </c>
      <c r="B14" s="6">
        <v>2016</v>
      </c>
      <c r="C14" s="7" t="s">
        <v>17</v>
      </c>
      <c r="D14" s="8" t="s">
        <v>18</v>
      </c>
      <c r="E14" s="10">
        <v>42373</v>
      </c>
      <c r="F14" s="10">
        <v>42735</v>
      </c>
    </row>
    <row r="15" spans="1:11" ht="24" x14ac:dyDescent="0.2">
      <c r="A15" s="5">
        <v>42725</v>
      </c>
      <c r="B15" s="6">
        <v>2016</v>
      </c>
      <c r="C15" s="7" t="s">
        <v>19</v>
      </c>
      <c r="D15" s="9" t="s">
        <v>20</v>
      </c>
      <c r="E15" s="10">
        <v>42373</v>
      </c>
      <c r="F15" s="10">
        <v>42460</v>
      </c>
    </row>
    <row r="16" spans="1:11" x14ac:dyDescent="0.2">
      <c r="A16" s="5">
        <v>42579</v>
      </c>
      <c r="B16" s="6">
        <v>2016</v>
      </c>
      <c r="C16" s="7" t="s">
        <v>0</v>
      </c>
      <c r="D16" s="8" t="s">
        <v>21</v>
      </c>
      <c r="E16" s="10">
        <v>42370</v>
      </c>
      <c r="F16" s="10">
        <v>42551</v>
      </c>
    </row>
    <row r="17" spans="1:6" x14ac:dyDescent="0.2">
      <c r="A17" s="5">
        <v>42579</v>
      </c>
      <c r="B17" s="6">
        <v>2016</v>
      </c>
      <c r="C17" s="7" t="s">
        <v>0</v>
      </c>
      <c r="D17" s="8" t="s">
        <v>22</v>
      </c>
      <c r="E17" s="10">
        <v>42373</v>
      </c>
      <c r="F17" s="10">
        <v>42551</v>
      </c>
    </row>
    <row r="18" spans="1:6" x14ac:dyDescent="0.2">
      <c r="A18" s="5">
        <v>42380</v>
      </c>
      <c r="B18" s="6">
        <v>2016</v>
      </c>
      <c r="C18" s="7" t="s">
        <v>19</v>
      </c>
      <c r="D18" s="8" t="s">
        <v>23</v>
      </c>
      <c r="E18" s="10">
        <v>42370</v>
      </c>
      <c r="F18" s="10">
        <v>42551</v>
      </c>
    </row>
    <row r="19" spans="1:6" x14ac:dyDescent="0.2">
      <c r="A19" s="5">
        <v>42412</v>
      </c>
      <c r="B19" s="6">
        <v>2016</v>
      </c>
      <c r="C19" s="7" t="s">
        <v>0</v>
      </c>
      <c r="D19" s="8" t="s">
        <v>24</v>
      </c>
      <c r="E19" s="10">
        <v>42370</v>
      </c>
      <c r="F19" s="10">
        <v>42551</v>
      </c>
    </row>
    <row r="20" spans="1:6" ht="24" x14ac:dyDescent="0.2">
      <c r="A20" s="5">
        <v>42380</v>
      </c>
      <c r="B20" s="6">
        <v>2016</v>
      </c>
      <c r="C20" s="7" t="s">
        <v>19</v>
      </c>
      <c r="D20" s="9" t="s">
        <v>25</v>
      </c>
      <c r="E20" s="10">
        <v>42373</v>
      </c>
      <c r="F20" s="10">
        <v>42551</v>
      </c>
    </row>
    <row r="21" spans="1:6" ht="24" x14ac:dyDescent="0.2">
      <c r="A21" s="5">
        <v>42380</v>
      </c>
      <c r="B21" s="6">
        <v>2016</v>
      </c>
      <c r="C21" s="7" t="s">
        <v>19</v>
      </c>
      <c r="D21" s="9" t="s">
        <v>26</v>
      </c>
      <c r="E21" s="10">
        <v>42370</v>
      </c>
      <c r="F21" s="10">
        <v>42460</v>
      </c>
    </row>
    <row r="22" spans="1:6" x14ac:dyDescent="0.2">
      <c r="A22" s="5">
        <v>42359</v>
      </c>
      <c r="B22" s="6">
        <v>2016</v>
      </c>
      <c r="C22" s="7" t="s">
        <v>27</v>
      </c>
      <c r="D22" s="8" t="s">
        <v>28</v>
      </c>
      <c r="E22" s="10">
        <v>42370</v>
      </c>
      <c r="F22" s="10">
        <v>42428</v>
      </c>
    </row>
    <row r="23" spans="1:6" x14ac:dyDescent="0.2">
      <c r="A23" s="5">
        <v>42454</v>
      </c>
      <c r="B23" s="6">
        <v>2016</v>
      </c>
      <c r="C23" s="7" t="s">
        <v>0</v>
      </c>
      <c r="D23" s="8" t="s">
        <v>29</v>
      </c>
      <c r="E23" s="10">
        <v>42370</v>
      </c>
      <c r="F23" s="10">
        <v>42400</v>
      </c>
    </row>
    <row r="24" spans="1:6" x14ac:dyDescent="0.2">
      <c r="A24" s="5">
        <v>42579</v>
      </c>
      <c r="B24" s="6">
        <v>2016</v>
      </c>
      <c r="C24" s="7" t="s">
        <v>12</v>
      </c>
      <c r="D24" s="8" t="s">
        <v>30</v>
      </c>
      <c r="E24" s="10">
        <v>42370</v>
      </c>
      <c r="F24" s="10">
        <v>42551</v>
      </c>
    </row>
    <row r="25" spans="1:6" x14ac:dyDescent="0.2">
      <c r="A25" s="5">
        <v>42628</v>
      </c>
      <c r="B25" s="6">
        <v>2016</v>
      </c>
      <c r="C25" s="7" t="s">
        <v>0</v>
      </c>
      <c r="D25" s="8" t="s">
        <v>31</v>
      </c>
      <c r="E25" s="10">
        <v>42380</v>
      </c>
      <c r="F25" s="10">
        <v>42735</v>
      </c>
    </row>
    <row r="26" spans="1:6" x14ac:dyDescent="0.2">
      <c r="A26" s="5">
        <v>42346</v>
      </c>
      <c r="B26" s="6">
        <v>2016</v>
      </c>
      <c r="C26" s="7" t="s">
        <v>0</v>
      </c>
      <c r="D26" s="8" t="s">
        <v>32</v>
      </c>
      <c r="E26" s="10">
        <v>42370</v>
      </c>
      <c r="F26" s="10">
        <v>42628</v>
      </c>
    </row>
    <row r="27" spans="1:6" ht="24" x14ac:dyDescent="0.2">
      <c r="A27" s="5">
        <v>42359</v>
      </c>
      <c r="B27" s="6">
        <v>2016</v>
      </c>
      <c r="C27" s="7" t="s">
        <v>12</v>
      </c>
      <c r="D27" s="9" t="s">
        <v>33</v>
      </c>
      <c r="E27" s="10">
        <v>42370</v>
      </c>
      <c r="F27" s="10">
        <v>42460</v>
      </c>
    </row>
    <row r="28" spans="1:6" x14ac:dyDescent="0.2">
      <c r="A28" s="5">
        <v>42359</v>
      </c>
      <c r="B28" s="6">
        <v>2016</v>
      </c>
      <c r="C28" s="7" t="s">
        <v>27</v>
      </c>
      <c r="D28" s="8" t="s">
        <v>34</v>
      </c>
      <c r="E28" s="10">
        <v>42310</v>
      </c>
      <c r="F28" s="10">
        <v>42400</v>
      </c>
    </row>
    <row r="29" spans="1:6" x14ac:dyDescent="0.2">
      <c r="A29" s="5">
        <v>42579</v>
      </c>
      <c r="B29" s="6">
        <v>2016</v>
      </c>
      <c r="C29" s="7" t="s">
        <v>35</v>
      </c>
      <c r="D29" s="8" t="s">
        <v>36</v>
      </c>
      <c r="E29" s="10">
        <v>42373</v>
      </c>
      <c r="F29" s="10">
        <v>42551</v>
      </c>
    </row>
    <row r="30" spans="1:6" x14ac:dyDescent="0.2">
      <c r="A30" s="5">
        <v>42579</v>
      </c>
      <c r="B30" s="6">
        <v>2016</v>
      </c>
      <c r="C30" s="7" t="s">
        <v>0</v>
      </c>
      <c r="D30" s="8" t="s">
        <v>37</v>
      </c>
      <c r="E30" s="10">
        <v>42373</v>
      </c>
      <c r="F30" s="10">
        <v>42551</v>
      </c>
    </row>
    <row r="31" spans="1:6" x14ac:dyDescent="0.2">
      <c r="A31" s="5">
        <v>42359</v>
      </c>
      <c r="B31" s="6">
        <v>2016</v>
      </c>
      <c r="C31" s="7" t="s">
        <v>38</v>
      </c>
      <c r="D31" s="8" t="s">
        <v>39</v>
      </c>
      <c r="E31" s="10">
        <v>42370</v>
      </c>
      <c r="F31" s="10">
        <v>42415</v>
      </c>
    </row>
    <row r="32" spans="1:6" x14ac:dyDescent="0.2">
      <c r="A32" s="13">
        <v>42324</v>
      </c>
      <c r="B32" s="6">
        <v>2016</v>
      </c>
      <c r="C32" s="7" t="s">
        <v>0</v>
      </c>
      <c r="D32" s="14" t="s">
        <v>40</v>
      </c>
      <c r="E32" s="10">
        <v>42331</v>
      </c>
      <c r="F32" s="10">
        <v>42369</v>
      </c>
    </row>
    <row r="33" spans="1:6" ht="24" x14ac:dyDescent="0.2">
      <c r="A33" s="5">
        <v>42705</v>
      </c>
      <c r="B33" s="6">
        <v>2016</v>
      </c>
      <c r="C33" s="7" t="s">
        <v>41</v>
      </c>
      <c r="D33" s="9" t="s">
        <v>42</v>
      </c>
      <c r="E33" s="10">
        <v>42373</v>
      </c>
      <c r="F33" s="10">
        <v>42735</v>
      </c>
    </row>
    <row r="34" spans="1:6" x14ac:dyDescent="0.2">
      <c r="A34" s="5">
        <v>42380</v>
      </c>
      <c r="B34" s="6">
        <v>2016</v>
      </c>
      <c r="C34" s="7" t="s">
        <v>38</v>
      </c>
      <c r="D34" s="8" t="s">
        <v>43</v>
      </c>
      <c r="E34" s="10">
        <v>42373</v>
      </c>
      <c r="F34" s="10">
        <v>42551</v>
      </c>
    </row>
    <row r="35" spans="1:6" x14ac:dyDescent="0.2">
      <c r="A35" s="5">
        <v>42361</v>
      </c>
      <c r="B35" s="6">
        <v>2016</v>
      </c>
      <c r="C35" s="7" t="s">
        <v>38</v>
      </c>
      <c r="D35" s="8" t="s">
        <v>44</v>
      </c>
      <c r="E35" s="10">
        <v>42373</v>
      </c>
      <c r="F35" s="10">
        <v>42551</v>
      </c>
    </row>
    <row r="36" spans="1:6" x14ac:dyDescent="0.2">
      <c r="A36" s="5">
        <v>42361</v>
      </c>
      <c r="B36" s="6">
        <v>2016</v>
      </c>
      <c r="C36" s="7" t="s">
        <v>19</v>
      </c>
      <c r="D36" s="8" t="s">
        <v>45</v>
      </c>
      <c r="E36" s="10">
        <v>42373</v>
      </c>
      <c r="F36" s="10">
        <v>42735</v>
      </c>
    </row>
  </sheetData>
  <protectedRanges>
    <protectedRange sqref="B1:D1" name="Plage1_30" securityDescriptor="O:WDG:WDD:(A;;CC;;;S-1-5-21-932784933-1916278750-2019186543-30264)"/>
    <protectedRange sqref="B2:F2" name="Plage1_31" securityDescriptor="O:WDG:WDD:(A;;CC;;;S-1-5-21-932784933-1916278750-2019186543-30264)"/>
    <protectedRange sqref="B3:F3" name="Plage1_32" securityDescriptor="O:WDG:WDD:(A;;CC;;;S-1-5-21-932784933-1916278750-2019186543-30264)"/>
    <protectedRange sqref="B4:F4" name="Plage1_33" securityDescriptor="O:WDG:WDD:(A;;CC;;;S-1-5-21-932784933-1916278750-2019186543-30264)"/>
    <protectedRange sqref="B5:F5" name="Plage1_34" securityDescriptor="O:WDG:WDD:(A;;CC;;;S-1-5-21-932784933-1916278750-2019186543-30264)"/>
    <protectedRange sqref="B6:F6" name="Plage1_35" securityDescriptor="O:WDG:WDD:(A;;CC;;;S-1-5-21-932784933-1916278750-2019186543-30264)"/>
    <protectedRange sqref="B7:F8" name="Plage1_36" securityDescriptor="O:WDG:WDD:(A;;CC;;;S-1-5-21-932784933-1916278750-2019186543-30264)"/>
    <protectedRange sqref="B9:F10" name="Plage1_37" securityDescriptor="O:WDG:WDD:(A;;CC;;;S-1-5-21-932784933-1916278750-2019186543-30264)"/>
    <protectedRange sqref="B11:F12" name="Plage1_38" securityDescriptor="O:WDG:WDD:(A;;CC;;;S-1-5-21-932784933-1916278750-2019186543-30264)"/>
    <protectedRange sqref="B13:F19" name="Plage1_39" securityDescriptor="O:WDG:WDD:(A;;CC;;;S-1-5-21-932784933-1916278750-2019186543-30264)"/>
    <protectedRange sqref="B20:F21" name="Plage1_40" securityDescriptor="O:WDG:WDD:(A;;CC;;;S-1-5-21-932784933-1916278750-2019186543-30264)"/>
    <protectedRange sqref="B22:F22" name="Plage1_41" securityDescriptor="O:WDG:WDD:(A;;CC;;;S-1-5-21-932784933-1916278750-2019186543-30264)"/>
    <protectedRange sqref="B23:F23" name="Plage1_42" securityDescriptor="O:WDG:WDD:(A;;CC;;;S-1-5-21-932784933-1916278750-2019186543-30264)"/>
    <protectedRange sqref="B24:F26" name="Plage1_43" securityDescriptor="O:WDG:WDD:(A;;CC;;;S-1-5-21-932784933-1916278750-2019186543-30264)"/>
    <protectedRange sqref="C32 B27:F31 B33:F36" name="Plage1_44" securityDescriptor="O:WDG:WDD:(A;;CC;;;S-1-5-21-932784933-1916278750-2019186543-30264)"/>
  </protectedRange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Banque de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Eric</cp:lastModifiedBy>
  <dcterms:created xsi:type="dcterms:W3CDTF">2017-03-27T09:47:44Z</dcterms:created>
  <dcterms:modified xsi:type="dcterms:W3CDTF">2017-03-28T07:53:17Z</dcterms:modified>
</cp:coreProperties>
</file>