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6515" windowHeight="9525"/>
  </bookViews>
  <sheets>
    <sheet name="Feuil1" sheetId="1" r:id="rId1"/>
    <sheet name="Feuil2" sheetId="2" r:id="rId2"/>
    <sheet name="Feuil3" sheetId="3" r:id="rId3"/>
  </sheets>
  <functionGroups builtInGroupCount="17"/>
  <calcPr calcId="145621" calcOnSave="0"/>
</workbook>
</file>

<file path=xl/calcChain.xml><?xml version="1.0" encoding="utf-8"?>
<calcChain xmlns="http://schemas.openxmlformats.org/spreadsheetml/2006/main">
  <c r="C20" i="1" l="1"/>
  <c r="D15" i="1"/>
  <c r="C34" i="1"/>
  <c r="C31" i="1"/>
  <c r="C32" i="1"/>
  <c r="C30" i="1"/>
  <c r="D30" i="1"/>
  <c r="C15" i="1"/>
  <c r="D31" i="1"/>
  <c r="D32" i="1"/>
  <c r="D35" i="1"/>
  <c r="D34" i="1"/>
  <c r="D16" i="1"/>
  <c r="D17" i="1"/>
  <c r="D18" i="1"/>
  <c r="D20" i="1"/>
  <c r="D21" i="1"/>
  <c r="D19" i="1"/>
  <c r="C16" i="1"/>
  <c r="C19" i="1"/>
  <c r="C17" i="1"/>
  <c r="C18" i="1" l="1"/>
  <c r="C21" i="1"/>
  <c r="C35" i="1"/>
</calcChain>
</file>

<file path=xl/comments1.xml><?xml version="1.0" encoding="utf-8"?>
<comments xmlns="http://schemas.openxmlformats.org/spreadsheetml/2006/main">
  <authors>
    <author>Eric</author>
  </authors>
  <commentList>
    <comment ref="C15" authorId="0">
      <text>
        <r>
          <rPr>
            <sz val="9"/>
            <color indexed="81"/>
            <rFont val="Tahoma"/>
            <family val="2"/>
          </rPr>
          <t>VRAI : cellule fusionnée
FAUX : cellule non fusionnée</t>
        </r>
      </text>
    </comment>
    <comment ref="C16" authorId="0">
      <text>
        <r>
          <rPr>
            <sz val="9"/>
            <color indexed="81"/>
            <rFont val="Tahoma"/>
            <family val="2"/>
          </rPr>
          <t>Nombre de cellules de la fusion</t>
        </r>
      </text>
    </comment>
    <comment ref="C17" authorId="0">
      <text>
        <r>
          <rPr>
            <sz val="9"/>
            <color indexed="81"/>
            <rFont val="Tahoma"/>
            <family val="2"/>
          </rPr>
          <t>Hauteur de la fusion</t>
        </r>
      </text>
    </comment>
    <comment ref="C18" authorId="0">
      <text>
        <r>
          <rPr>
            <sz val="9"/>
            <color indexed="81"/>
            <rFont val="Tahoma"/>
            <family val="2"/>
          </rPr>
          <t>Largeur de la fusion</t>
        </r>
      </text>
    </comment>
    <comment ref="C19" authorId="0">
      <text>
        <r>
          <rPr>
            <sz val="9"/>
            <color indexed="81"/>
            <rFont val="Tahoma"/>
            <family val="2"/>
          </rPr>
          <t>Référence haut-gauche de la fusion</t>
        </r>
      </text>
    </comment>
    <comment ref="C20" authorId="0">
      <text>
        <r>
          <rPr>
            <sz val="9"/>
            <color indexed="81"/>
            <rFont val="Tahoma"/>
            <family val="2"/>
          </rPr>
          <t>Référence bas-droit de la fusion</t>
        </r>
      </text>
    </comment>
    <comment ref="C30" authorId="0">
      <text>
        <r>
          <rPr>
            <sz val="9"/>
            <color indexed="81"/>
            <rFont val="Tahoma"/>
            <family val="2"/>
          </rPr>
          <t>Paramètre invalide : si  la référence est une plage le 2nd paramètre est obligatoire.</t>
        </r>
      </text>
    </comment>
    <comment ref="C31" authorId="0">
      <text>
        <r>
          <rPr>
            <sz val="9"/>
            <color indexed="81"/>
            <rFont val="Tahoma"/>
            <family val="2"/>
          </rPr>
          <t>Nombre de cellules fusionnée dans la plage</t>
        </r>
      </text>
    </comment>
    <comment ref="C32" authorId="0">
      <text>
        <r>
          <rPr>
            <sz val="9"/>
            <color indexed="81"/>
            <rFont val="Tahoma"/>
            <family val="2"/>
          </rPr>
          <t>Nombre de fusions dans la plage</t>
        </r>
      </text>
    </comment>
    <comment ref="C34" authorId="0">
      <text>
        <r>
          <rPr>
            <sz val="9"/>
            <color indexed="81"/>
            <rFont val="Tahoma"/>
            <family val="2"/>
          </rPr>
          <t>Nombre de cellules fusionnées + cellules non vides</t>
        </r>
      </text>
    </comment>
    <comment ref="C35" authorId="0">
      <text>
        <r>
          <rPr>
            <sz val="9"/>
            <color indexed="81"/>
            <rFont val="Tahoma"/>
            <family val="2"/>
          </rPr>
          <t>Nombre de fusions + cellules non vides</t>
        </r>
      </text>
    </comment>
  </commentList>
</comments>
</file>

<file path=xl/sharedStrings.xml><?xml version="1.0" encoding="utf-8"?>
<sst xmlns="http://schemas.openxmlformats.org/spreadsheetml/2006/main" count="34" uniqueCount="28">
  <si>
    <t>Paramètre optionnel</t>
  </si>
  <si>
    <t>Résultat</t>
  </si>
  <si>
    <t>Formule</t>
  </si>
  <si>
    <t>(absent)</t>
  </si>
  <si>
    <t>valeur</t>
  </si>
  <si>
    <t>Pierre</t>
  </si>
  <si>
    <t>Prépa</t>
  </si>
  <si>
    <t>Salle de Sports</t>
  </si>
  <si>
    <t>Jacques</t>
  </si>
  <si>
    <t>Chantier</t>
  </si>
  <si>
    <t>Louis</t>
  </si>
  <si>
    <t>Caisse a Savon</t>
  </si>
  <si>
    <t>nbFusions</t>
  </si>
  <si>
    <t>nbValeurs</t>
  </si>
  <si>
    <t>hautGauche (ou hg ou gh)</t>
  </si>
  <si>
    <t>basDroit (ou bd ou db)</t>
  </si>
  <si>
    <t>colonnes (ou cols)</t>
  </si>
  <si>
    <t>lignes (ou ligs)</t>
  </si>
  <si>
    <t>Syntaxe :</t>
  </si>
  <si>
    <t>nbCells</t>
  </si>
  <si>
    <t>nbCellsFusion</t>
  </si>
  <si>
    <t>nbCellsNonVides</t>
  </si>
  <si>
    <t>Grande fusion de cellules</t>
  </si>
  <si>
    <t>Comptage cellules fusionnées ou non vides</t>
  </si>
  <si>
    <r>
      <t xml:space="preserve">Cas 2 : désignation d'une </t>
    </r>
    <r>
      <rPr>
        <b/>
        <sz val="12"/>
        <color rgb="FFFF0000"/>
        <rFont val="Arial"/>
        <family val="2"/>
      </rPr>
      <t>plage d'une ligne</t>
    </r>
  </si>
  <si>
    <r>
      <t xml:space="preserve">Cas 1 : désignation d'une </t>
    </r>
    <r>
      <rPr>
        <b/>
        <sz val="12"/>
        <color rgb="FFFF0000"/>
        <rFont val="Arial"/>
        <family val="2"/>
      </rPr>
      <t xml:space="preserve">cellule unique </t>
    </r>
  </si>
  <si>
    <t>Paramètre</t>
  </si>
  <si>
    <t>=infoFusion(plage, "type_info")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</si>
</sst>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</font>
    <font>
      <sz val="10"/>
      <color indexed="23"/>
      <name val="Arial"/>
      <family val="2"/>
    </font>
    <font>
      <b/>
      <sz val="14"/>
      <color indexed="53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indexed="17"/>
      <name val="Arial"/>
      <family val="2"/>
    </font>
    <font>
      <sz val="10"/>
      <color indexed="8"/>
      <name val="Calibri"/>
      <family val="2"/>
    </font>
    <font>
      <b/>
      <sz val="10"/>
      <color indexed="10"/>
      <name val="Calibri"/>
      <family val="2"/>
    </font>
    <font>
      <sz val="9"/>
      <color indexed="81"/>
      <name val="Tahoma"/>
      <family val="2"/>
    </font>
    <font>
      <b/>
      <sz val="12"/>
      <color indexed="12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b/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3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17"/>
      </left>
      <right style="thin">
        <color indexed="64"/>
      </right>
      <top style="medium">
        <color indexed="17"/>
      </top>
      <bottom style="medium">
        <color indexed="17"/>
      </bottom>
      <diagonal/>
    </border>
    <border>
      <left style="thin">
        <color indexed="64"/>
      </left>
      <right style="medium">
        <color indexed="64"/>
      </right>
      <top style="medium">
        <color indexed="17"/>
      </top>
      <bottom style="medium">
        <color indexed="17"/>
      </bottom>
      <diagonal/>
    </border>
    <border>
      <left style="medium">
        <color indexed="64"/>
      </left>
      <right style="thin">
        <color indexed="64"/>
      </right>
      <top style="medium">
        <color indexed="17"/>
      </top>
      <bottom style="medium">
        <color indexed="17"/>
      </bottom>
      <diagonal/>
    </border>
    <border>
      <left style="thin">
        <color indexed="64"/>
      </left>
      <right style="medium">
        <color indexed="17"/>
      </right>
      <top style="medium">
        <color indexed="17"/>
      </top>
      <bottom style="medium">
        <color indexed="17"/>
      </bottom>
      <diagonal/>
    </border>
    <border>
      <left style="medium">
        <color indexed="64"/>
      </left>
      <right/>
      <top style="medium">
        <color indexed="17"/>
      </top>
      <bottom style="medium">
        <color indexed="17"/>
      </bottom>
      <diagonal/>
    </border>
    <border>
      <left/>
      <right/>
      <top style="medium">
        <color indexed="17"/>
      </top>
      <bottom style="medium">
        <color indexed="17"/>
      </bottom>
      <diagonal/>
    </border>
    <border>
      <left/>
      <right style="thin">
        <color indexed="64"/>
      </right>
      <top style="medium">
        <color indexed="17"/>
      </top>
      <bottom style="medium">
        <color indexed="17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17"/>
      </top>
      <bottom style="medium">
        <color indexed="17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right" vertical="center"/>
    </xf>
    <xf numFmtId="0" fontId="6" fillId="0" borderId="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7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9" fillId="0" borderId="0" xfId="0" applyFont="1"/>
    <xf numFmtId="0" fontId="10" fillId="0" borderId="0" xfId="0" applyFont="1" applyAlignment="1">
      <alignment horizontal="center"/>
    </xf>
    <xf numFmtId="0" fontId="10" fillId="0" borderId="0" xfId="0" applyFont="1"/>
    <xf numFmtId="0" fontId="2" fillId="5" borderId="15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24" xfId="0" applyFon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2" fillId="5" borderId="26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0" fillId="0" borderId="0" xfId="0" quotePrefix="1" applyFont="1"/>
    <xf numFmtId="0" fontId="12" fillId="0" borderId="0" xfId="0" applyFont="1"/>
    <xf numFmtId="0" fontId="0" fillId="0" borderId="0" xfId="0" applyAlignment="1"/>
    <xf numFmtId="0" fontId="5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35</xdr:row>
      <xdr:rowOff>47624</xdr:rowOff>
    </xdr:from>
    <xdr:to>
      <xdr:col>14</xdr:col>
      <xdr:colOff>19050</xdr:colOff>
      <xdr:row>36</xdr:row>
      <xdr:rowOff>85724</xdr:rowOff>
    </xdr:to>
    <xdr:sp macro="" textlink="">
      <xdr:nvSpPr>
        <xdr:cNvPr id="1025" name="AutoShape 1"/>
        <xdr:cNvSpPr>
          <a:spLocks/>
        </xdr:cNvSpPr>
      </xdr:nvSpPr>
      <xdr:spPr bwMode="auto">
        <a:xfrm>
          <a:off x="6229350" y="5886449"/>
          <a:ext cx="2209800" cy="200025"/>
        </a:xfrm>
        <a:prstGeom prst="borderCallout2">
          <a:avLst>
            <a:gd name="adj1" fmla="val -11111"/>
            <a:gd name="adj2" fmla="val 10241"/>
            <a:gd name="adj3" fmla="val -222222"/>
            <a:gd name="adj4" fmla="val 9636"/>
            <a:gd name="adj5" fmla="val -371666"/>
            <a:gd name="adj6" fmla="val 24905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G31 : cellule non fusionnée comptée</a:t>
          </a:r>
        </a:p>
      </xdr:txBody>
    </xdr:sp>
    <xdr:clientData/>
  </xdr:twoCellAnchor>
  <xdr:twoCellAnchor>
    <xdr:from>
      <xdr:col>1</xdr:col>
      <xdr:colOff>76200</xdr:colOff>
      <xdr:row>23</xdr:row>
      <xdr:rowOff>152400</xdr:rowOff>
    </xdr:from>
    <xdr:to>
      <xdr:col>3</xdr:col>
      <xdr:colOff>1838325</xdr:colOff>
      <xdr:row>25</xdr:row>
      <xdr:rowOff>47625</xdr:rowOff>
    </xdr:to>
    <xdr:sp macro="" textlink="">
      <xdr:nvSpPr>
        <xdr:cNvPr id="1029" name="Rectangle 5"/>
        <xdr:cNvSpPr>
          <a:spLocks noChangeArrowheads="1"/>
        </xdr:cNvSpPr>
      </xdr:nvSpPr>
      <xdr:spPr bwMode="auto">
        <a:xfrm>
          <a:off x="1133475" y="3286125"/>
          <a:ext cx="4257675" cy="2190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905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Faire F9 ou sélectionner une autre cellule pour rafraichir après modification</a:t>
          </a:r>
        </a:p>
      </xdr:txBody>
    </xdr:sp>
    <xdr:clientData/>
  </xdr:twoCellAnchor>
  <xdr:oneCellAnchor>
    <xdr:from>
      <xdr:col>6</xdr:col>
      <xdr:colOff>47624</xdr:colOff>
      <xdr:row>3</xdr:row>
      <xdr:rowOff>152400</xdr:rowOff>
    </xdr:from>
    <xdr:ext cx="6229351" cy="2905125"/>
    <xdr:sp macro="" textlink="">
      <xdr:nvSpPr>
        <xdr:cNvPr id="2" name="ZoneTexte 1"/>
        <xdr:cNvSpPr txBox="1"/>
      </xdr:nvSpPr>
      <xdr:spPr>
        <a:xfrm>
          <a:off x="6715124" y="704850"/>
          <a:ext cx="6229351" cy="29051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1"/>
            <a:t>Module feuille</a:t>
          </a:r>
          <a:r>
            <a:rPr lang="fr-FR" sz="1100" b="1" baseline="0"/>
            <a:t> :</a:t>
          </a:r>
        </a:p>
        <a:p>
          <a:endParaRPr lang="fr-FR" sz="1100"/>
        </a:p>
        <a:p>
          <a:r>
            <a:rPr lang="fr-FR" sz="10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 choisir le ou les événements de rafraichissement</a:t>
          </a:r>
        </a:p>
        <a:p>
          <a:endParaRPr lang="fr-FR" sz="1000">
            <a:solidFill>
              <a:srgbClr val="00B050"/>
            </a:solidFill>
            <a:latin typeface="Courier New" panose="02070309020205020404" pitchFamily="49" charset="0"/>
            <a:cs typeface="Courier New" panose="02070309020205020404" pitchFamily="49" charset="0"/>
          </a:endParaRP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Private Sub Worksheet_Activate()</a:t>
          </a:r>
        </a:p>
        <a:p>
          <a:r>
            <a:rPr lang="fr-FR" sz="10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 ' rafraichissement si changements de fusion (sur activation de la feuille)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ActiveSheet.Calculate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  <a:p>
          <a:endParaRPr lang="fr-FR" sz="1000">
            <a:latin typeface="Courier New" panose="02070309020205020404" pitchFamily="49" charset="0"/>
            <a:cs typeface="Courier New" panose="02070309020205020404" pitchFamily="49" charset="0"/>
          </a:endParaRP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Private Sub Worksheet_Change(ByVal Target As Range)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If Target.Count &gt; 1 Then Exit Sub</a:t>
          </a:r>
        </a:p>
        <a:p>
          <a:r>
            <a:rPr lang="fr-FR" sz="10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 ' rafraichissement immédiat si modif formule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If Left(Target.Formula, 12) = "=infoFusion(" Then Target.Calculate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  <a:p>
          <a:endParaRPr lang="fr-FR" sz="1000">
            <a:latin typeface="Courier New" panose="02070309020205020404" pitchFamily="49" charset="0"/>
            <a:cs typeface="Courier New" panose="02070309020205020404" pitchFamily="49" charset="0"/>
          </a:endParaRP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Private Sub Worksheet_SelectionChange(ByVal Target As Range)</a:t>
          </a:r>
        </a:p>
        <a:p>
          <a:r>
            <a:rPr lang="fr-FR" sz="1000">
              <a:solidFill>
                <a:srgbClr val="00B05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'    ActiveSheet.Calculate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</xdr:txBody>
    </xdr:sp>
    <xdr:clientData/>
  </xdr:oneCellAnchor>
  <xdr:twoCellAnchor>
    <xdr:from>
      <xdr:col>9</xdr:col>
      <xdr:colOff>42865</xdr:colOff>
      <xdr:row>32</xdr:row>
      <xdr:rowOff>38099</xdr:rowOff>
    </xdr:from>
    <xdr:to>
      <xdr:col>15</xdr:col>
      <xdr:colOff>190501</xdr:colOff>
      <xdr:row>33</xdr:row>
      <xdr:rowOff>123827</xdr:rowOff>
    </xdr:to>
    <xdr:sp macro="" textlink="">
      <xdr:nvSpPr>
        <xdr:cNvPr id="3" name="Accolade ouvrante 2"/>
        <xdr:cNvSpPr/>
      </xdr:nvSpPr>
      <xdr:spPr>
        <a:xfrm rot="16200000">
          <a:off x="7974806" y="4812508"/>
          <a:ext cx="247653" cy="1462086"/>
        </a:xfrm>
        <a:prstGeom prst="leftBrace">
          <a:avLst>
            <a:gd name="adj1" fmla="val 8333"/>
            <a:gd name="adj2" fmla="val 50651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33340</xdr:colOff>
      <xdr:row>32</xdr:row>
      <xdr:rowOff>38100</xdr:rowOff>
    </xdr:from>
    <xdr:to>
      <xdr:col>26</xdr:col>
      <xdr:colOff>152402</xdr:colOff>
      <xdr:row>33</xdr:row>
      <xdr:rowOff>123828</xdr:rowOff>
    </xdr:to>
    <xdr:sp macro="" textlink="">
      <xdr:nvSpPr>
        <xdr:cNvPr id="7" name="Accolade ouvrante 6"/>
        <xdr:cNvSpPr/>
      </xdr:nvSpPr>
      <xdr:spPr>
        <a:xfrm rot="16200000">
          <a:off x="10251282" y="4717258"/>
          <a:ext cx="247653" cy="1652587"/>
        </a:xfrm>
        <a:prstGeom prst="leftBrace">
          <a:avLst>
            <a:gd name="adj1" fmla="val 8333"/>
            <a:gd name="adj2" fmla="val 50651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23816</xdr:colOff>
      <xdr:row>32</xdr:row>
      <xdr:rowOff>28574</xdr:rowOff>
    </xdr:from>
    <xdr:to>
      <xdr:col>6</xdr:col>
      <xdr:colOff>190503</xdr:colOff>
      <xdr:row>33</xdr:row>
      <xdr:rowOff>114302</xdr:rowOff>
    </xdr:to>
    <xdr:sp macro="" textlink="">
      <xdr:nvSpPr>
        <xdr:cNvPr id="8" name="Accolade ouvrante 7"/>
        <xdr:cNvSpPr/>
      </xdr:nvSpPr>
      <xdr:spPr>
        <a:xfrm rot="16200000">
          <a:off x="6650833" y="5450682"/>
          <a:ext cx="247653" cy="166687"/>
        </a:xfrm>
        <a:prstGeom prst="leftBrace">
          <a:avLst>
            <a:gd name="adj1" fmla="val 8333"/>
            <a:gd name="adj2" fmla="val 50651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35"/>
  <sheetViews>
    <sheetView tabSelected="1" workbookViewId="0">
      <selection activeCell="B16" sqref="B16"/>
    </sheetView>
  </sheetViews>
  <sheetFormatPr baseColWidth="10" defaultRowHeight="12.75" x14ac:dyDescent="0.2"/>
  <cols>
    <col min="1" max="1" width="15.85546875" customWidth="1"/>
    <col min="2" max="2" width="22.7109375" bestFit="1" customWidth="1"/>
    <col min="3" max="3" width="17.5703125" bestFit="1" customWidth="1"/>
    <col min="4" max="4" width="33.42578125" bestFit="1" customWidth="1"/>
    <col min="5" max="5" width="7.140625" bestFit="1" customWidth="1"/>
    <col min="6" max="6" width="3.28515625" customWidth="1"/>
    <col min="7" max="8" width="3.28515625" style="1" customWidth="1"/>
    <col min="9" max="41" width="3.28515625" customWidth="1"/>
  </cols>
  <sheetData>
    <row r="1" spans="1:8" ht="15.75" x14ac:dyDescent="0.25">
      <c r="A1" s="20" t="s">
        <v>18</v>
      </c>
      <c r="B1" s="53" t="s">
        <v>27</v>
      </c>
    </row>
    <row r="5" spans="1:8" s="22" customFormat="1" ht="15.75" x14ac:dyDescent="0.25">
      <c r="A5" s="20" t="s">
        <v>25</v>
      </c>
      <c r="G5" s="21"/>
      <c r="H5" s="21"/>
    </row>
    <row r="6" spans="1:8" ht="13.5" thickBot="1" x14ac:dyDescent="0.25"/>
    <row r="7" spans="1:8" x14ac:dyDescent="0.2">
      <c r="B7" s="23" t="s">
        <v>22</v>
      </c>
      <c r="C7" s="24"/>
      <c r="D7" s="25"/>
    </row>
    <row r="8" spans="1:8" x14ac:dyDescent="0.2">
      <c r="B8" s="26"/>
      <c r="C8" s="27"/>
      <c r="D8" s="28"/>
    </row>
    <row r="9" spans="1:8" x14ac:dyDescent="0.2">
      <c r="B9" s="26"/>
      <c r="C9" s="27"/>
      <c r="D9" s="28"/>
    </row>
    <row r="10" spans="1:8" x14ac:dyDescent="0.2">
      <c r="B10" s="26"/>
      <c r="C10" s="27"/>
      <c r="D10" s="28"/>
    </row>
    <row r="11" spans="1:8" x14ac:dyDescent="0.2">
      <c r="B11" s="26"/>
      <c r="C11" s="27"/>
      <c r="D11" s="28"/>
    </row>
    <row r="12" spans="1:8" ht="13.5" thickBot="1" x14ac:dyDescent="0.25">
      <c r="B12" s="29"/>
      <c r="C12" s="30"/>
      <c r="D12" s="31"/>
    </row>
    <row r="14" spans="1:8" x14ac:dyDescent="0.2">
      <c r="B14" s="4" t="s">
        <v>0</v>
      </c>
      <c r="C14" s="4" t="s">
        <v>1</v>
      </c>
      <c r="D14" s="5" t="s">
        <v>2</v>
      </c>
    </row>
    <row r="15" spans="1:8" x14ac:dyDescent="0.2">
      <c r="B15" s="3" t="s">
        <v>3</v>
      </c>
      <c r="C15" s="6" t="b">
        <f ca="1">infoFusion(C8)</f>
        <v>1</v>
      </c>
      <c r="D15" s="2" t="str">
        <f>fnFormuleTexte(C15)</f>
        <v>'=infoFusion(C8)</v>
      </c>
    </row>
    <row r="16" spans="1:8" x14ac:dyDescent="0.2">
      <c r="B16" s="52" t="s">
        <v>19</v>
      </c>
      <c r="C16" s="6">
        <f ca="1">infoFusion(C8,"nbCells")</f>
        <v>18</v>
      </c>
      <c r="D16" s="2" t="str">
        <f t="shared" ref="D16:D23" si="0">fnFormuleTexte(C16)</f>
        <v>'=infoFusion(C8;"nbCells")</v>
      </c>
    </row>
    <row r="17" spans="1:41" x14ac:dyDescent="0.2">
      <c r="B17" s="52" t="s">
        <v>16</v>
      </c>
      <c r="C17" s="6">
        <f ca="1">infoFusion(C8,"colonnes")</f>
        <v>3</v>
      </c>
      <c r="D17" s="2" t="str">
        <f t="shared" si="0"/>
        <v>'=infoFusion(C8;"colonnes")</v>
      </c>
    </row>
    <row r="18" spans="1:41" x14ac:dyDescent="0.2">
      <c r="B18" s="52" t="s">
        <v>17</v>
      </c>
      <c r="C18" s="6">
        <f ca="1">infoFusion(C8,"lignes")</f>
        <v>6</v>
      </c>
      <c r="D18" s="2" t="str">
        <f t="shared" si="0"/>
        <v>'=infoFusion(C8;"lignes")</v>
      </c>
    </row>
    <row r="19" spans="1:41" x14ac:dyDescent="0.2">
      <c r="B19" s="52" t="s">
        <v>14</v>
      </c>
      <c r="C19" s="6" t="str">
        <f ca="1">infoFusion(C8,"hautGauche")</f>
        <v>$B$7</v>
      </c>
      <c r="D19" s="2" t="str">
        <f t="shared" si="0"/>
        <v>'=infoFusion(C8;"hautGauche")</v>
      </c>
    </row>
    <row r="20" spans="1:41" x14ac:dyDescent="0.2">
      <c r="B20" s="52" t="s">
        <v>15</v>
      </c>
      <c r="C20" s="6" t="str">
        <f ca="1">infoFusion(C8,"bd")</f>
        <v>$D$12</v>
      </c>
      <c r="D20" s="2" t="str">
        <f t="shared" si="0"/>
        <v>'=infoFusion(C8;"bd")</v>
      </c>
    </row>
    <row r="21" spans="1:41" x14ac:dyDescent="0.2">
      <c r="B21" s="1" t="s">
        <v>4</v>
      </c>
      <c r="C21" s="56" t="str">
        <f ca="1">infoFusion(C8,"valeur")</f>
        <v>Grande fusion de cellules</v>
      </c>
      <c r="D21" s="2" t="str">
        <f>fnFormuleTexte(C21)</f>
        <v>'=infoFusion(C8;"valeur")</v>
      </c>
    </row>
    <row r="22" spans="1:41" x14ac:dyDescent="0.2">
      <c r="B22" s="1"/>
      <c r="C22" s="6"/>
      <c r="D22" s="2"/>
    </row>
    <row r="24" spans="1:41" x14ac:dyDescent="0.2">
      <c r="A24" s="1"/>
      <c r="B24" s="1"/>
    </row>
    <row r="25" spans="1:41" x14ac:dyDescent="0.2">
      <c r="A25" s="1"/>
      <c r="B25" s="1"/>
    </row>
    <row r="26" spans="1:41" x14ac:dyDescent="0.2">
      <c r="B26" s="1"/>
    </row>
    <row r="27" spans="1:41" x14ac:dyDescent="0.2">
      <c r="B27" s="1"/>
    </row>
    <row r="28" spans="1:41" s="22" customFormat="1" ht="16.5" thickBot="1" x14ac:dyDescent="0.3">
      <c r="A28" s="20" t="s">
        <v>24</v>
      </c>
      <c r="B28" s="21"/>
      <c r="G28" s="21"/>
      <c r="H28" s="21"/>
    </row>
    <row r="29" spans="1:41" ht="13.5" thickBot="1" x14ac:dyDescent="0.25">
      <c r="B29" s="4" t="s">
        <v>26</v>
      </c>
      <c r="C29" s="4" t="s">
        <v>1</v>
      </c>
      <c r="D29" s="5" t="s">
        <v>2</v>
      </c>
      <c r="E29" s="7"/>
      <c r="F29" s="32">
        <v>7</v>
      </c>
      <c r="G29" s="33"/>
      <c r="H29" s="32">
        <v>8</v>
      </c>
      <c r="I29" s="33"/>
      <c r="J29" s="32">
        <v>9</v>
      </c>
      <c r="K29" s="33"/>
      <c r="L29" s="32">
        <v>10</v>
      </c>
      <c r="M29" s="33"/>
      <c r="N29" s="32">
        <v>11</v>
      </c>
      <c r="O29" s="33"/>
      <c r="P29" s="32">
        <v>12</v>
      </c>
      <c r="Q29" s="33"/>
      <c r="R29" s="32">
        <v>13</v>
      </c>
      <c r="S29" s="33"/>
      <c r="T29" s="32">
        <v>14</v>
      </c>
      <c r="U29" s="33"/>
      <c r="V29" s="32">
        <v>15</v>
      </c>
      <c r="W29" s="33"/>
      <c r="X29" s="32">
        <v>16</v>
      </c>
      <c r="Y29" s="33"/>
      <c r="Z29" s="32">
        <v>17</v>
      </c>
      <c r="AA29" s="33"/>
      <c r="AB29" s="32">
        <v>18</v>
      </c>
      <c r="AC29" s="33"/>
      <c r="AD29" s="32">
        <v>19</v>
      </c>
      <c r="AE29" s="33"/>
      <c r="AF29" s="32">
        <v>20</v>
      </c>
      <c r="AG29" s="33"/>
      <c r="AH29" s="32">
        <v>21</v>
      </c>
      <c r="AI29" s="33"/>
      <c r="AJ29" s="32">
        <v>22</v>
      </c>
      <c r="AK29" s="33"/>
      <c r="AL29" s="32">
        <v>23</v>
      </c>
      <c r="AM29" s="33"/>
      <c r="AN29" s="32">
        <v>24</v>
      </c>
      <c r="AO29" s="33"/>
    </row>
    <row r="30" spans="1:41" ht="13.5" thickBot="1" x14ac:dyDescent="0.25">
      <c r="B30" s="3" t="s">
        <v>3</v>
      </c>
      <c r="C30" s="6" t="e">
        <f ca="1">infoFusion(F31:AO31)</f>
        <v>#VALUE!</v>
      </c>
      <c r="D30" s="2" t="str">
        <f>fnFormuleTexte(C30)</f>
        <v>'=infoFusion(F31:AO31)</v>
      </c>
      <c r="E30" s="8" t="s">
        <v>5</v>
      </c>
      <c r="F30" s="9"/>
      <c r="G30" s="10"/>
      <c r="H30" s="9"/>
      <c r="I30" s="10"/>
      <c r="J30" s="34" t="s">
        <v>6</v>
      </c>
      <c r="K30" s="35"/>
      <c r="L30" s="35"/>
      <c r="M30" s="35"/>
      <c r="N30" s="35"/>
      <c r="O30" s="35"/>
      <c r="P30" s="36"/>
      <c r="Q30" s="10"/>
      <c r="R30" s="9"/>
      <c r="S30" s="10"/>
      <c r="T30" s="43" t="s">
        <v>7</v>
      </c>
      <c r="U30" s="44"/>
      <c r="V30" s="44"/>
      <c r="W30" s="44"/>
      <c r="X30" s="44"/>
      <c r="Y30" s="44"/>
      <c r="Z30" s="44"/>
      <c r="AA30" s="45"/>
      <c r="AB30" s="9"/>
      <c r="AC30" s="10"/>
      <c r="AD30" s="9"/>
      <c r="AE30" s="10"/>
      <c r="AF30" s="9"/>
      <c r="AG30" s="10"/>
      <c r="AH30" s="9"/>
      <c r="AI30" s="10"/>
      <c r="AJ30" s="9"/>
      <c r="AK30" s="10"/>
      <c r="AL30" s="9"/>
      <c r="AM30" s="10"/>
      <c r="AN30" s="9"/>
      <c r="AO30" s="10"/>
    </row>
    <row r="31" spans="1:41" ht="13.5" thickBot="1" x14ac:dyDescent="0.25">
      <c r="B31" s="52" t="s">
        <v>20</v>
      </c>
      <c r="C31" s="6">
        <f ca="1">infoFusion(F31:AO31,"nbCellsFusion")</f>
        <v>15</v>
      </c>
      <c r="D31" s="2" t="str">
        <f t="shared" ref="D31:D34" si="1">fnFormuleTexte(C31)</f>
        <v>'=infoFusion(F31:AO31;"nbCellsFusion")</v>
      </c>
      <c r="E31" s="8" t="s">
        <v>8</v>
      </c>
      <c r="F31" s="13"/>
      <c r="G31" s="14" t="s">
        <v>6</v>
      </c>
      <c r="H31" s="15"/>
      <c r="I31" s="16"/>
      <c r="J31" s="37" t="s">
        <v>9</v>
      </c>
      <c r="K31" s="38"/>
      <c r="L31" s="38"/>
      <c r="M31" s="38"/>
      <c r="N31" s="38"/>
      <c r="O31" s="38"/>
      <c r="P31" s="39"/>
      <c r="Q31" s="16"/>
      <c r="R31" s="15"/>
      <c r="S31" s="16"/>
      <c r="T31" s="46" t="s">
        <v>7</v>
      </c>
      <c r="U31" s="47"/>
      <c r="V31" s="47"/>
      <c r="W31" s="47"/>
      <c r="X31" s="47"/>
      <c r="Y31" s="47"/>
      <c r="Z31" s="47"/>
      <c r="AA31" s="48"/>
      <c r="AB31" s="15"/>
      <c r="AC31" s="16"/>
      <c r="AD31" s="18"/>
      <c r="AE31" s="19"/>
      <c r="AF31" s="15"/>
      <c r="AG31" s="16"/>
      <c r="AH31" s="15"/>
      <c r="AI31" s="16"/>
      <c r="AJ31" s="15"/>
      <c r="AK31" s="16"/>
      <c r="AL31" s="15"/>
      <c r="AM31" s="16"/>
      <c r="AN31" s="15"/>
      <c r="AO31" s="17"/>
    </row>
    <row r="32" spans="1:41" x14ac:dyDescent="0.2">
      <c r="B32" s="1" t="s">
        <v>12</v>
      </c>
      <c r="C32" s="6">
        <f ca="1">infoFusion(F31:AO31,"nbFusions")</f>
        <v>2</v>
      </c>
      <c r="D32" s="2" t="str">
        <f t="shared" si="1"/>
        <v>'=infoFusion(F31:AO31;"nbFusions")</v>
      </c>
      <c r="E32" s="8" t="s">
        <v>10</v>
      </c>
      <c r="F32" s="11"/>
      <c r="G32" s="12"/>
      <c r="H32" s="11"/>
      <c r="I32" s="12"/>
      <c r="J32" s="40" t="s">
        <v>6</v>
      </c>
      <c r="K32" s="41"/>
      <c r="L32" s="41"/>
      <c r="M32" s="41"/>
      <c r="N32" s="41"/>
      <c r="O32" s="41"/>
      <c r="P32" s="42"/>
      <c r="Q32" s="12"/>
      <c r="R32" s="11"/>
      <c r="S32" s="12"/>
      <c r="T32" s="49" t="s">
        <v>11</v>
      </c>
      <c r="U32" s="50"/>
      <c r="V32" s="50"/>
      <c r="W32" s="50"/>
      <c r="X32" s="50"/>
      <c r="Y32" s="50"/>
      <c r="Z32" s="50"/>
      <c r="AA32" s="51"/>
      <c r="AB32" s="11"/>
      <c r="AC32" s="12"/>
      <c r="AD32" s="11"/>
      <c r="AE32" s="12"/>
      <c r="AF32" s="11"/>
      <c r="AG32" s="12"/>
      <c r="AH32" s="11"/>
      <c r="AI32" s="12"/>
      <c r="AJ32" s="11"/>
      <c r="AK32" s="12"/>
      <c r="AL32" s="11"/>
      <c r="AM32" s="12"/>
      <c r="AN32" s="11"/>
      <c r="AO32" s="12"/>
    </row>
    <row r="33" spans="2:23" x14ac:dyDescent="0.2">
      <c r="B33" s="54" t="s">
        <v>23</v>
      </c>
    </row>
    <row r="34" spans="2:23" x14ac:dyDescent="0.2">
      <c r="B34" s="52" t="s">
        <v>21</v>
      </c>
      <c r="C34" s="6">
        <f ca="1">infoFusion(F31:AO31,"nbCellsNonVides")</f>
        <v>16</v>
      </c>
      <c r="D34" s="2" t="str">
        <f>fnFormuleTexte(C34)</f>
        <v>'=infoFusion(F31:AO31;"nbCellsNonVides")</v>
      </c>
    </row>
    <row r="35" spans="2:23" x14ac:dyDescent="0.2">
      <c r="B35" s="52" t="s">
        <v>13</v>
      </c>
      <c r="C35" s="6">
        <f ca="1">infoFusion(F31:AO31,"nbValeurs")</f>
        <v>3</v>
      </c>
      <c r="D35" s="2" t="str">
        <f>fnFormuleTexte(C35)</f>
        <v>'=infoFusion(F31:AO31;"nbValeurs")</v>
      </c>
      <c r="G35" s="1">
        <v>1</v>
      </c>
      <c r="M35" s="1">
        <v>7</v>
      </c>
      <c r="W35" s="55">
        <v>8</v>
      </c>
    </row>
  </sheetData>
  <mergeCells count="25">
    <mergeCell ref="J31:P31"/>
    <mergeCell ref="J32:P32"/>
    <mergeCell ref="T30:AA30"/>
    <mergeCell ref="T31:AA31"/>
    <mergeCell ref="T32:AA32"/>
    <mergeCell ref="AJ29:AK29"/>
    <mergeCell ref="AL29:AM29"/>
    <mergeCell ref="AN29:AO29"/>
    <mergeCell ref="J30:P30"/>
    <mergeCell ref="AB29:AC29"/>
    <mergeCell ref="AD29:AE29"/>
    <mergeCell ref="AF29:AG29"/>
    <mergeCell ref="AH29:AI29"/>
    <mergeCell ref="T29:U29"/>
    <mergeCell ref="V29:W29"/>
    <mergeCell ref="B7:D12"/>
    <mergeCell ref="X29:Y29"/>
    <mergeCell ref="Z29:AA29"/>
    <mergeCell ref="F29:G29"/>
    <mergeCell ref="H29:I29"/>
    <mergeCell ref="J29:K29"/>
    <mergeCell ref="L29:M29"/>
    <mergeCell ref="N29:O29"/>
    <mergeCell ref="P29:Q29"/>
    <mergeCell ref="R29:S29"/>
  </mergeCells>
  <phoneticPr fontId="4" type="noConversion"/>
  <pageMargins left="0.78740157499999996" right="0.78740157499999996" top="0.984251969" bottom="0.984251969" header="0.4921259845" footer="0.4921259845"/>
  <pageSetup paperSize="9" orientation="portrait" copies="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2013-05-11T09:34:07Z</dcterms:created>
  <dcterms:modified xsi:type="dcterms:W3CDTF">2016-08-03T21:12:39Z</dcterms:modified>
</cp:coreProperties>
</file>