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1" l="1" a="1"/>
  <c r="U7" i="1" s="1"/>
  <c r="U8" i="1" a="1"/>
  <c r="U8" i="1" s="1"/>
  <c r="Q8" i="1"/>
  <c r="R8" i="1"/>
  <c r="S8" i="1"/>
  <c r="R7" i="1"/>
  <c r="S7" i="1"/>
  <c r="Q7" i="1"/>
  <c r="P8" i="1"/>
  <c r="O7" i="1"/>
  <c r="O8" i="1"/>
  <c r="P7" i="1"/>
</calcChain>
</file>

<file path=xl/sharedStrings.xml><?xml version="1.0" encoding="utf-8"?>
<sst xmlns="http://schemas.openxmlformats.org/spreadsheetml/2006/main" count="18" uniqueCount="18">
  <si>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</si>
  <si>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</si>
  <si>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</si>
  <si>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</si>
  <si>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</si>
  <si>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</si>
  <si>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</si>
  <si>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</si>
  <si>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</si>
  <si>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</si>
  <si>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</si>
  <si>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</si>
  <si>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element A</t>
  </si>
  <si>
    <t>element B</t>
  </si>
  <si>
    <t>1 sur :</t>
  </si>
  <si>
    <t>99=aucun n'a atteint le seuil</t>
  </si>
  <si>
    <t>meilleur 1/x</t>
  </si>
  <si>
    <t>Seuil d'acceptabilité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</si>
</sst>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8"/>
  <sheetViews>
    <sheetView tabSelected="1" topLeftCell="H1" workbookViewId="0">
      <selection activeCell="U12" sqref="U12"/>
    </sheetView>
  </sheetViews>
  <sheetFormatPr baseColWidth="10" defaultRowHeight="15" x14ac:dyDescent="0.25"/>
  <cols>
    <col min="2" max="13" width="10.28515625" customWidth="1"/>
    <col min="14" max="14" width="3.7109375" customWidth="1"/>
    <col min="15" max="19" width="7.5703125" style="1" customWidth="1"/>
    <col min="20" max="20" width="4.28515625" customWidth="1"/>
    <col min="21" max="21" width="11.5703125" style="1" customWidth="1"/>
  </cols>
  <sheetData>
    <row r="3" spans="1:22" x14ac:dyDescent="0.25">
      <c r="U3" s="1" t="s">
        <v>17</v>
      </c>
    </row>
    <row r="4" spans="1:22" x14ac:dyDescent="0.25">
      <c r="U4" s="4">
        <v>0.8</v>
      </c>
    </row>
    <row r="5" spans="1:22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O5" s="1" t="s">
        <v>14</v>
      </c>
    </row>
    <row r="6" spans="1:22" x14ac:dyDescent="0.25">
      <c r="O6" s="1">
        <v>1</v>
      </c>
      <c r="P6" s="1">
        <v>2</v>
      </c>
      <c r="Q6" s="1">
        <v>3</v>
      </c>
      <c r="R6" s="1">
        <v>4</v>
      </c>
      <c r="S6" s="1">
        <v>6</v>
      </c>
      <c r="U6" s="1" t="s">
        <v>16</v>
      </c>
    </row>
    <row r="7" spans="1:22" x14ac:dyDescent="0.25">
      <c r="A7" t="s">
        <v>12</v>
      </c>
      <c r="B7">
        <v>1</v>
      </c>
      <c r="D7">
        <v>1</v>
      </c>
      <c r="F7">
        <v>1</v>
      </c>
      <c r="H7">
        <v>1</v>
      </c>
      <c r="J7">
        <v>1</v>
      </c>
      <c r="M7">
        <v>1</v>
      </c>
      <c r="O7" s="3">
        <f>SUM(B7:M7)/12</f>
        <v>0.5</v>
      </c>
      <c r="P7" s="3">
        <f>MAX(SUMPRODUCT((MOD(COLUMN($B7:$M7),P$6)=0)*($B7:$M7))/(12/P$6),SUMPRODUCT((MOD(COLUMN($B7:$M7),P$6)=1)*($B7:$M7))/(12/P$6))</f>
        <v>0.83333333333333337</v>
      </c>
      <c r="Q7" s="3">
        <f>MAX(SUMPRODUCT((MOD(COLUMN($B7:$M7),Q$6)=0)*($B7:$M7))/(12/Q$6),SUMPRODUCT((MOD(COLUMN($B7:$M7),Q$6)=1)*($B7:$M7))/(12/Q$6),SUMPRODUCT((MOD(COLUMN($B7:$M7),Q$6)=2)*($B7:$M7))/(12/Q$6))</f>
        <v>0.75</v>
      </c>
      <c r="R7" s="3">
        <f>MAX(SUMPRODUCT((MOD(COLUMN($B7:$M7),R$6)=0)*($B7:$M7))/(12/R$6),SUMPRODUCT((MOD(COLUMN($B7:$M7),R$6)=1)*($B7:$M7))/(12/R$6),SUMPRODUCT((MOD(COLUMN($B7:$M7),R$6)=2)*($B7:$M7))/(12/R$6),SUMPRODUCT((MOD(COLUMN($B7:$M7),R$6)=3)*($B7:$M7))/(12/R$6),SUMPRODUCT((MOD(COLUMN($B7:$M7),R$6)=4)*($B7:$M7))/(12/R$6),SUMPRODUCT((MOD(COLUMN($B7:$M7),R$6)=5)*($B7:$M7))/(12/R$6))</f>
        <v>1</v>
      </c>
      <c r="S7" s="3">
        <f>MAX(SUMPRODUCT((MOD(COLUMN($B7:$M7),S$6)=0)*($B7:$M7))/(12/S$6),SUMPRODUCT((MOD(COLUMN($B7:$M7),S$6)=1)*($B7:$M7))/(12/S$6),SUMPRODUCT((MOD(COLUMN($B7:$M7),S$6)=2)*($B7:$M7))/(12/S$6),SUMPRODUCT((MOD(COLUMN($B7:$M7),S$6)=3)*($B7:$M7))/(12/S$6))</f>
        <v>1</v>
      </c>
      <c r="U7" s="2">
        <f t="array" ref="U7">MIN(IF((O7:S7&gt;=$U$4)*($O$6:$S$6)=0,99,$O$6:$S$6))</f>
        <v>2</v>
      </c>
    </row>
    <row r="8" spans="1:22" x14ac:dyDescent="0.25">
      <c r="A8" t="s">
        <v>13</v>
      </c>
      <c r="B8">
        <v>1</v>
      </c>
      <c r="C8">
        <v>1</v>
      </c>
      <c r="G8">
        <v>1</v>
      </c>
      <c r="J8">
        <v>1</v>
      </c>
      <c r="O8" s="3">
        <f>SUM(B8:M8)/12</f>
        <v>0.33333333333333331</v>
      </c>
      <c r="P8" s="3">
        <f>MAX(SUMPRODUCT((MOD(COLUMN(B8:M8),P$6)=0)*(B8:M8))/(12/P$6),SUMPRODUCT((MOD(COLUMN(B8:M8),P$6)=1)*(B8:M8))/(12/P$6))</f>
        <v>0.33333333333333331</v>
      </c>
      <c r="Q8" s="3">
        <f>MAX(SUMPRODUCT((MOD(COLUMN($B8:$M8),Q$6)=0)*($B8:$M8))/(12/Q$6),SUMPRODUCT((MOD(COLUMN($B8:$M8),Q$6)=1)*($B8:$M8))/(12/Q$6),SUMPRODUCT((MOD(COLUMN($B8:$M8),Q$6)=2)*($B8:$M8))/(12/Q$6))</f>
        <v>0.5</v>
      </c>
      <c r="R8" s="3">
        <f>MAX(SUMPRODUCT((MOD(COLUMN($B8:$M8),R$6)=0)*($B8:$M8))/(12/R$6),SUMPRODUCT((MOD(COLUMN($B8:$M8),R$6)=1)*($B8:$M8))/(12/R$6),SUMPRODUCT((MOD(COLUMN($B8:$M8),R$6)=2)*($B8:$M8))/(12/R$6),SUMPRODUCT((MOD(COLUMN($B8:$M8),R$6)=3)*($B8:$M8))/(12/R$6),SUMPRODUCT((MOD(COLUMN($B8:$M8),R$6)=4)*($B8:$M8))/(12/R$6),SUMPRODUCT((MOD(COLUMN($B8:$M8),R$6)=5)*($B8:$M8))/(12/R$6))</f>
        <v>0.66666666666666663</v>
      </c>
      <c r="S8" s="3">
        <f>MAX(SUMPRODUCT((MOD(COLUMN($B8:$M8),S$6)=0)*($B8:$M8))/(12/S$6),SUMPRODUCT((MOD(COLUMN($B8:$M8),S$6)=1)*($B8:$M8))/(12/S$6),SUMPRODUCT((MOD(COLUMN($B8:$M8),S$6)=2)*($B8:$M8))/(12/S$6),SUMPRODUCT((MOD(COLUMN($B8:$M8),S$6)=3)*($B8:$M8))/(12/S$6))</f>
        <v>0.5</v>
      </c>
      <c r="U8" s="2">
        <f t="array" ref="U8">MIN(IF((O8:S8&gt;=$U$4)*($O$6:$S$6)=0,99,$O$6:$S$6))</f>
        <v>99</v>
      </c>
      <c r="V8" t="s">
        <v>15</v>
      </c>
    </row>
  </sheetData>
  <conditionalFormatting sqref="O7:S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Eric</cp:lastModifiedBy>
  <dcterms:created xsi:type="dcterms:W3CDTF">2017-10-13T15:34:34Z</dcterms:created>
  <dcterms:modified xsi:type="dcterms:W3CDTF">2017-10-14T09:36:07Z</dcterms:modified>
</cp:coreProperties>
</file>