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Poissons\"/>
    </mc:Choice>
  </mc:AlternateContent>
  <xr:revisionPtr revIDLastSave="0" documentId="13_ncr:1_{0514F129-BB6A-4CC2-8003-9F3999140C91}" xr6:coauthVersionLast="45" xr6:coauthVersionMax="45" xr10:uidLastSave="{00000000-0000-0000-0000-000000000000}"/>
  <bookViews>
    <workbookView xWindow="1005" yWindow="2010" windowWidth="18900" windowHeight="11175" tabRatio="675" xr2:uid="{4A85B540-E043-402B-A87C-36063B2ACB3B}"/>
  </bookViews>
  <sheets>
    <sheet name="Entrée des lots et devenir" sheetId="1" r:id="rId1"/>
    <sheet name="BDD" sheetId="4" r:id="rId2"/>
    <sheet name="Planning" sheetId="5" r:id="rId3"/>
    <sheet name="Params" sheetId="7" r:id="rId4"/>
    <sheet name="Params2" sheetId="2" r:id="rId5"/>
    <sheet name="UF" sheetId="8" r:id="rId6"/>
  </sheets>
  <functionGroups builtInGroupCount="19"/>
  <definedNames>
    <definedName name="_xlnm._FilterDatabase" localSheetId="5" hidden="1">UF!$A$1:$K$66</definedName>
    <definedName name="Code_génétique">Params!$K$1</definedName>
    <definedName name="Devenir">Params!$E$1</definedName>
    <definedName name="Exclure">Params!$P$1</definedName>
    <definedName name="Matériel">Params!$M$1</definedName>
    <definedName name="ObjP">Params!$T$1</definedName>
    <definedName name="Origine">Params!$I$1</definedName>
    <definedName name="Pas">Params!$R$1</definedName>
    <definedName name="Produit">Params!$A$1</definedName>
    <definedName name="Segment_Années">#N/A</definedName>
    <definedName name="Segment_Code_produit">#N/A</definedName>
    <definedName name="Segment_Type_de_produit">#N/A</definedName>
    <definedName name="t_BDD">OFFSET(BDD!$A$1,,,COUNTA(BDD!$A:$A),5)</definedName>
  </definedNames>
  <calcPr calcId="191029" calcOnSave="0"/>
  <pivotCaches>
    <pivotCache cacheId="0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</author>
  </authors>
  <commentList>
    <comment ref="E1" authorId="0" shapeId="0" xr:uid="{9CA938A4-618F-45FB-B7F6-C26631AA196C}">
      <text>
        <r>
          <rPr>
            <sz val="9"/>
            <color indexed="81"/>
            <rFont val="Tahoma"/>
            <family val="2"/>
          </rPr>
          <t>En cas d'ajout étendre Objx colonne P</t>
        </r>
      </text>
    </comment>
    <comment ref="P1" authorId="0" shapeId="0" xr:uid="{66FD9C5F-FE09-4773-93FF-5AAE59EA8D31}">
      <text>
        <r>
          <rPr>
            <sz val="9"/>
            <color indexed="81"/>
            <rFont val="Tahoma"/>
            <family val="2"/>
          </rPr>
          <t>Utiliser l'abréviation mois d'excel</t>
        </r>
      </text>
    </comment>
    <comment ref="T1" authorId="0" shapeId="0" xr:uid="{3409981C-0DF4-4287-9081-E45B972C980E}">
      <text>
        <r>
          <rPr>
            <sz val="9"/>
            <color indexed="81"/>
            <rFont val="Tahoma"/>
            <family val="2"/>
          </rPr>
          <t xml:space="preserve">En cas d'extension le titre </t>
        </r>
        <r>
          <rPr>
            <b/>
            <sz val="9"/>
            <color indexed="81"/>
            <rFont val="Tahoma"/>
            <family val="2"/>
          </rPr>
          <t>doit</t>
        </r>
        <r>
          <rPr>
            <sz val="9"/>
            <color indexed="81"/>
            <rFont val="Tahoma"/>
            <family val="2"/>
          </rPr>
          <t xml:space="preserve"> être :
"Obj" &amp; libellé Devenir en colonne E</t>
        </r>
      </text>
    </comment>
  </commentList>
</comments>
</file>

<file path=xl/sharedStrings.xml><?xml version="1.0" encoding="utf-8"?>
<sst xmlns="http://schemas.openxmlformats.org/spreadsheetml/2006/main" count="551" uniqueCount="217">
  <si>
    <t xml:space="preserve">Origine </t>
  </si>
  <si>
    <t xml:space="preserve">Code du lot </t>
  </si>
  <si>
    <t xml:space="preserve">Nombre d'œufs </t>
  </si>
  <si>
    <t xml:space="preserve">Nombre de truitelles </t>
  </si>
  <si>
    <t xml:space="preserve">Taux de survie Moyen </t>
  </si>
  <si>
    <t xml:space="preserve">P </t>
  </si>
  <si>
    <t>G</t>
  </si>
  <si>
    <t>TG</t>
  </si>
  <si>
    <t>Objectif de vente (Kg)</t>
  </si>
  <si>
    <t xml:space="preserve">Vivier </t>
  </si>
  <si>
    <t xml:space="preserve">Code produit </t>
  </si>
  <si>
    <t>P</t>
  </si>
  <si>
    <t xml:space="preserve">Date de départ du lot </t>
  </si>
  <si>
    <t>Proportion</t>
  </si>
  <si>
    <t xml:space="preserve">Mois de Vente </t>
  </si>
  <si>
    <t xml:space="preserve">Vente en Tonnes </t>
  </si>
  <si>
    <t xml:space="preserve">Alpes </t>
  </si>
  <si>
    <t xml:space="preserve">code lot + 11 mois </t>
  </si>
  <si>
    <t xml:space="preserve">Répartition </t>
  </si>
  <si>
    <t xml:space="preserve">Proportion </t>
  </si>
  <si>
    <t xml:space="preserve">code lot + 12 mois </t>
  </si>
  <si>
    <t xml:space="preserve">code lot + 13 mois </t>
  </si>
  <si>
    <t xml:space="preserve">code lot + 14 mois </t>
  </si>
  <si>
    <t xml:space="preserve">TG </t>
  </si>
  <si>
    <t xml:space="preserve">code lot + 23 mois </t>
  </si>
  <si>
    <t xml:space="preserve">code lot + 15 mois </t>
  </si>
  <si>
    <t xml:space="preserve">code lot + 16 mois </t>
  </si>
  <si>
    <t xml:space="preserve">code lot + 17 mois </t>
  </si>
  <si>
    <t xml:space="preserve">code lot + 18 mois </t>
  </si>
  <si>
    <t xml:space="preserve">code lot + 24 mois </t>
  </si>
  <si>
    <t xml:space="preserve">code lot + 25 mois </t>
  </si>
  <si>
    <t xml:space="preserve">code lot + 26 mois </t>
  </si>
  <si>
    <t xml:space="preserve">Type de produit </t>
  </si>
  <si>
    <t xml:space="preserve">Code génétique </t>
  </si>
  <si>
    <t>Femelle</t>
  </si>
  <si>
    <t xml:space="preserve">Autres </t>
  </si>
  <si>
    <t>https://forum.excel-pratique.com/viewtopic.php?f=2&amp;t=139777&amp;p=857703#p857703</t>
  </si>
  <si>
    <t>Étiquettes de lignes</t>
  </si>
  <si>
    <t>Total général</t>
  </si>
  <si>
    <t>juin</t>
  </si>
  <si>
    <t>juil</t>
  </si>
  <si>
    <t>août</t>
  </si>
  <si>
    <t>sept</t>
  </si>
  <si>
    <t>oct</t>
  </si>
  <si>
    <t xml:space="preserve">Somme de Vente en Tonnes </t>
  </si>
  <si>
    <t>Vente</t>
  </si>
  <si>
    <t>Produit</t>
  </si>
  <si>
    <t>Objectif</t>
  </si>
  <si>
    <t xml:space="preserve">le déclenchement des ventes </t>
  </si>
  <si>
    <t>le poids (Kg)à la vente par site et par catégorie</t>
  </si>
  <si>
    <t xml:space="preserve">Sites piscicoles </t>
  </si>
  <si>
    <t xml:space="preserve">Type de production </t>
  </si>
  <si>
    <t xml:space="preserve">Code génétique possible </t>
  </si>
  <si>
    <t xml:space="preserve">Matériel vivant entrée </t>
  </si>
  <si>
    <t xml:space="preserve">Menaouen </t>
  </si>
  <si>
    <t xml:space="preserve">Conventionnel </t>
  </si>
  <si>
    <t>F + T</t>
  </si>
  <si>
    <t xml:space="preserve">Truitelles </t>
  </si>
  <si>
    <t>-</t>
  </si>
  <si>
    <t xml:space="preserve">+14 à 17 mois </t>
  </si>
  <si>
    <t xml:space="preserve">+23 à 26 mois </t>
  </si>
  <si>
    <t xml:space="preserve">Launay </t>
  </si>
  <si>
    <t xml:space="preserve">Keramen </t>
  </si>
  <si>
    <t xml:space="preserve">Œufs </t>
  </si>
  <si>
    <t xml:space="preserve">Biville </t>
  </si>
  <si>
    <t>+10 à 13 mois</t>
  </si>
  <si>
    <t xml:space="preserve">Muchedent </t>
  </si>
  <si>
    <t xml:space="preserve">Saint Ségal </t>
  </si>
  <si>
    <t>+12 à 14 mois</t>
  </si>
  <si>
    <t xml:space="preserve">Moulin Mer </t>
  </si>
  <si>
    <t xml:space="preserve">Œufs + Truitelles </t>
  </si>
  <si>
    <t xml:space="preserve">Penity </t>
  </si>
  <si>
    <t xml:space="preserve">BIOLOGIQUE </t>
  </si>
  <si>
    <t xml:space="preserve">MF </t>
  </si>
  <si>
    <t>Devenir</t>
  </si>
  <si>
    <t>Bio</t>
  </si>
  <si>
    <t>Matériel</t>
  </si>
  <si>
    <t>ObjP</t>
  </si>
  <si>
    <t>ObjG</t>
  </si>
  <si>
    <t>Truitelles</t>
  </si>
  <si>
    <t>Œufs</t>
  </si>
  <si>
    <t>Survie</t>
  </si>
  <si>
    <t>Aqualande</t>
  </si>
  <si>
    <t>Plourin</t>
  </si>
  <si>
    <t>Vivier de sarrances</t>
  </si>
  <si>
    <t>ObjTG</t>
  </si>
  <si>
    <t>Répartition (mois)</t>
  </si>
  <si>
    <t>Bio (truitelles)</t>
  </si>
  <si>
    <t>nom formulaire</t>
  </si>
  <si>
    <t>type</t>
  </si>
  <si>
    <t>nom ctl</t>
  </si>
  <si>
    <t>X</t>
  </si>
  <si>
    <t>Y</t>
  </si>
  <si>
    <t>height</t>
  </si>
  <si>
    <t>width</t>
  </si>
  <si>
    <t>TabIndex</t>
  </si>
  <si>
    <t>Visible</t>
  </si>
  <si>
    <t>caption/text/Value</t>
  </si>
  <si>
    <t>Tag</t>
  </si>
  <si>
    <t>UF_Ajout</t>
  </si>
  <si>
    <t>Label</t>
  </si>
  <si>
    <t>Label1</t>
  </si>
  <si>
    <t>Origine</t>
  </si>
  <si>
    <t>ComboBox</t>
  </si>
  <si>
    <t>CbxOrigine</t>
  </si>
  <si>
    <t>TextBox</t>
  </si>
  <si>
    <t>TbxCodeLot</t>
  </si>
  <si>
    <t>ListBox</t>
  </si>
  <si>
    <t>LbxCodeGen</t>
  </si>
  <si>
    <t>LbxMat</t>
  </si>
  <si>
    <t>TbxQté</t>
  </si>
  <si>
    <t>TbxTxSurvie</t>
  </si>
  <si>
    <t>LbxDevenir</t>
  </si>
  <si>
    <t>LbxObj</t>
  </si>
  <si>
    <t>TbxProp1</t>
  </si>
  <si>
    <t>TbxProp2</t>
  </si>
  <si>
    <t>TbxProp3</t>
  </si>
  <si>
    <t>TbxProp4</t>
  </si>
  <si>
    <t>CommandButton</t>
  </si>
  <si>
    <t>BtnEnr</t>
  </si>
  <si>
    <t>Enregistrer</t>
  </si>
  <si>
    <t>BtnQuitter</t>
  </si>
  <si>
    <t>Quitter</t>
  </si>
  <si>
    <t>Label2</t>
  </si>
  <si>
    <t>Code du lot</t>
  </si>
  <si>
    <t>Label3</t>
  </si>
  <si>
    <t>Code génétique</t>
  </si>
  <si>
    <t>Label4</t>
  </si>
  <si>
    <t>Label5</t>
  </si>
  <si>
    <t>Quantité</t>
  </si>
  <si>
    <t>LblRepartition</t>
  </si>
  <si>
    <t>Répartition</t>
  </si>
  <si>
    <t>Label7</t>
  </si>
  <si>
    <t>%</t>
  </si>
  <si>
    <t>Label8</t>
  </si>
  <si>
    <t>LblDate1</t>
  </si>
  <si>
    <t>LblDate2</t>
  </si>
  <si>
    <t>LblDate3</t>
  </si>
  <si>
    <t>LblDate4</t>
  </si>
  <si>
    <t>Objectif (kg)</t>
  </si>
  <si>
    <t>Matériel vivant</t>
  </si>
  <si>
    <t>Taux survie</t>
  </si>
  <si>
    <t>Label18</t>
  </si>
  <si>
    <t>Poids arrivée</t>
  </si>
  <si>
    <t>Label20</t>
  </si>
  <si>
    <t>Label25</t>
  </si>
  <si>
    <t>TbxBM1</t>
  </si>
  <si>
    <t>TbxBM2</t>
  </si>
  <si>
    <t>TbxBM3</t>
  </si>
  <si>
    <t>TbxBM4</t>
  </si>
  <si>
    <t>LblM1</t>
  </si>
  <si>
    <t>LblM2</t>
  </si>
  <si>
    <t>LblM3</t>
  </si>
  <si>
    <t>LblM4</t>
  </si>
  <si>
    <t>LblP1</t>
  </si>
  <si>
    <t>+</t>
  </si>
  <si>
    <t>LblP2</t>
  </si>
  <si>
    <t>LblP3</t>
  </si>
  <si>
    <t>LblP4</t>
  </si>
  <si>
    <t>Label26</t>
  </si>
  <si>
    <t>Reste</t>
  </si>
  <si>
    <t>LblRestePourCent</t>
  </si>
  <si>
    <t>LblResteTotal</t>
  </si>
  <si>
    <t>TbxPoidsAee</t>
  </si>
  <si>
    <t>1.2.3.19</t>
  </si>
  <si>
    <t>Poids Aée</t>
  </si>
  <si>
    <t>1.2.7.19</t>
  </si>
  <si>
    <t>4.5.7.19</t>
  </si>
  <si>
    <t>janv</t>
  </si>
  <si>
    <t>mars</t>
  </si>
  <si>
    <t>nov</t>
  </si>
  <si>
    <t>déc</t>
  </si>
  <si>
    <t>2020</t>
  </si>
  <si>
    <t>2021</t>
  </si>
  <si>
    <t>4.5.6.19</t>
  </si>
  <si>
    <t>Mâles/Femelle</t>
  </si>
  <si>
    <t xml:space="preserve">Œufs Keramen </t>
  </si>
  <si>
    <t xml:space="preserve">Œufs Biville </t>
  </si>
  <si>
    <t>mai</t>
  </si>
  <si>
    <t>Exclure</t>
  </si>
  <si>
    <t>Pas</t>
  </si>
  <si>
    <t>TG76</t>
  </si>
  <si>
    <t>ObjTG76</t>
  </si>
  <si>
    <t xml:space="preserve">Prod en Tonnes </t>
  </si>
  <si>
    <t>Label101</t>
  </si>
  <si>
    <t>Label102</t>
  </si>
  <si>
    <t>Label103</t>
  </si>
  <si>
    <t>Label104</t>
  </si>
  <si>
    <t>Janv 00</t>
  </si>
  <si>
    <t>Label6</t>
  </si>
  <si>
    <t>LblPoidsAee</t>
  </si>
  <si>
    <t>Biomasse</t>
  </si>
  <si>
    <t>Total V.</t>
  </si>
  <si>
    <t>TbxBMtotalV</t>
  </si>
  <si>
    <t>LblDate0</t>
  </si>
  <si>
    <t>TbxBM5</t>
  </si>
  <si>
    <t>LblDate5</t>
  </si>
  <si>
    <t>TbxProp5</t>
  </si>
  <si>
    <t>TbxProp6</t>
  </si>
  <si>
    <t>Label105</t>
  </si>
  <si>
    <t>Label106</t>
  </si>
  <si>
    <t>LblDate6</t>
  </si>
  <si>
    <t>TbxBM6</t>
  </si>
  <si>
    <t>LblM5</t>
  </si>
  <si>
    <t>LblM6</t>
  </si>
  <si>
    <t>LblP5</t>
  </si>
  <si>
    <t>LblP6</t>
  </si>
  <si>
    <t>Label30</t>
  </si>
  <si>
    <t>Pas +/-</t>
  </si>
  <si>
    <t>LblTotalP</t>
  </si>
  <si>
    <t>LblExclure</t>
  </si>
  <si>
    <t>Exclure (0)</t>
  </si>
  <si>
    <t>Label108</t>
  </si>
  <si>
    <t>Bassin</t>
  </si>
  <si>
    <t>ComboBox1</t>
  </si>
  <si>
    <t>LbxExclure</t>
  </si>
  <si>
    <t>CbxPas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</si>
</sst>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[$-40C]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9" fontId="0" fillId="2" borderId="5" xfId="0" applyNumberForma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9" fontId="0" fillId="2" borderId="8" xfId="0" applyNumberFormat="1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/>
    </xf>
    <xf numFmtId="9" fontId="0" fillId="2" borderId="5" xfId="0" applyNumberFormat="1" applyFill="1" applyBorder="1" applyAlignment="1">
      <alignment horizontal="center"/>
    </xf>
    <xf numFmtId="9" fontId="0" fillId="2" borderId="8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0" xfId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0" borderId="0" xfId="0" applyFont="1"/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2" borderId="13" xfId="0" applyNumberForma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center" wrapText="1"/>
    </xf>
    <xf numFmtId="0" fontId="1" fillId="0" borderId="13" xfId="0" applyFont="1" applyBorder="1" applyAlignment="1"/>
    <xf numFmtId="0" fontId="0" fillId="0" borderId="13" xfId="0" applyBorder="1"/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4" borderId="22" xfId="0" applyFont="1" applyFill="1" applyBorder="1"/>
    <xf numFmtId="0" fontId="1" fillId="4" borderId="13" xfId="0" applyFont="1" applyFill="1" applyBorder="1"/>
    <xf numFmtId="164" fontId="1" fillId="0" borderId="13" xfId="0" applyNumberFormat="1" applyFont="1" applyBorder="1"/>
    <xf numFmtId="164" fontId="1" fillId="0" borderId="25" xfId="0" applyNumberFormat="1" applyFont="1" applyBorder="1"/>
    <xf numFmtId="9" fontId="0" fillId="2" borderId="27" xfId="0" applyNumberForma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164" fontId="0" fillId="0" borderId="28" xfId="0" applyNumberFormat="1" applyBorder="1"/>
    <xf numFmtId="164" fontId="0" fillId="0" borderId="13" xfId="0" applyNumberFormat="1" applyBorder="1"/>
    <xf numFmtId="0" fontId="0" fillId="2" borderId="0" xfId="0" applyFill="1" applyAlignment="1">
      <alignment horizontal="center" vertical="center" wrapText="1"/>
    </xf>
    <xf numFmtId="9" fontId="0" fillId="2" borderId="30" xfId="0" applyNumberFormat="1" applyFill="1" applyBorder="1" applyAlignment="1">
      <alignment horizontal="center" vertical="center" wrapText="1"/>
    </xf>
    <xf numFmtId="9" fontId="0" fillId="2" borderId="32" xfId="0" applyNumberFormat="1" applyFill="1" applyBorder="1" applyAlignment="1">
      <alignment horizontal="center" vertical="center" wrapText="1"/>
    </xf>
    <xf numFmtId="9" fontId="0" fillId="2" borderId="27" xfId="0" applyNumberFormat="1" applyFill="1" applyBorder="1" applyAlignment="1">
      <alignment horizontal="center"/>
    </xf>
    <xf numFmtId="9" fontId="0" fillId="2" borderId="30" xfId="0" applyNumberFormat="1" applyFill="1" applyBorder="1" applyAlignment="1">
      <alignment horizontal="center"/>
    </xf>
    <xf numFmtId="164" fontId="0" fillId="0" borderId="0" xfId="0" applyNumberFormat="1"/>
    <xf numFmtId="9" fontId="0" fillId="2" borderId="3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5" xfId="0" applyFill="1" applyBorder="1" applyAlignment="1">
      <alignment horizontal="center"/>
    </xf>
    <xf numFmtId="9" fontId="0" fillId="2" borderId="36" xfId="0" applyNumberFormat="1" applyFill="1" applyBorder="1" applyAlignment="1">
      <alignment horizontal="center"/>
    </xf>
    <xf numFmtId="164" fontId="1" fillId="4" borderId="13" xfId="0" applyNumberFormat="1" applyFont="1" applyFill="1" applyBorder="1"/>
    <xf numFmtId="9" fontId="0" fillId="0" borderId="13" xfId="0" applyNumberFormat="1" applyBorder="1"/>
    <xf numFmtId="164" fontId="0" fillId="0" borderId="18" xfId="0" applyNumberFormat="1" applyBorder="1" applyAlignment="1"/>
    <xf numFmtId="164" fontId="0" fillId="0" borderId="13" xfId="0" applyNumberFormat="1" applyBorder="1" applyAlignment="1"/>
    <xf numFmtId="0" fontId="1" fillId="4" borderId="19" xfId="0" applyFont="1" applyFill="1" applyBorder="1"/>
    <xf numFmtId="0" fontId="0" fillId="0" borderId="33" xfId="0" applyBorder="1"/>
    <xf numFmtId="9" fontId="0" fillId="0" borderId="33" xfId="0" applyNumberFormat="1" applyBorder="1"/>
    <xf numFmtId="16" fontId="0" fillId="0" borderId="0" xfId="0" applyNumberFormat="1"/>
    <xf numFmtId="164" fontId="0" fillId="0" borderId="0" xfId="0" applyNumberFormat="1" applyAlignment="1"/>
    <xf numFmtId="165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3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37" xfId="0" applyFont="1" applyFill="1" applyBorder="1" applyAlignment="1">
      <alignment horizontal="center" wrapText="1"/>
    </xf>
    <xf numFmtId="0" fontId="1" fillId="0" borderId="38" xfId="0" applyFont="1" applyFill="1" applyBorder="1" applyAlignment="1">
      <alignment horizontal="center" wrapText="1"/>
    </xf>
    <xf numFmtId="165" fontId="1" fillId="0" borderId="38" xfId="0" applyNumberFormat="1" applyFont="1" applyFill="1" applyBorder="1" applyAlignment="1">
      <alignment horizontal="center" wrapText="1"/>
    </xf>
    <xf numFmtId="9" fontId="1" fillId="0" borderId="38" xfId="0" applyNumberFormat="1" applyFont="1" applyFill="1" applyBorder="1" applyAlignment="1">
      <alignment horizontal="center" wrapText="1"/>
    </xf>
    <xf numFmtId="164" fontId="1" fillId="0" borderId="38" xfId="0" applyNumberFormat="1" applyFont="1" applyFill="1" applyBorder="1" applyAlignment="1">
      <alignment horizontal="center" wrapText="1"/>
    </xf>
    <xf numFmtId="164" fontId="1" fillId="0" borderId="39" xfId="0" applyNumberFormat="1" applyFont="1" applyBorder="1" applyAlignment="1">
      <alignment horizontal="center" wrapText="1"/>
    </xf>
    <xf numFmtId="3" fontId="1" fillId="0" borderId="38" xfId="0" applyNumberFormat="1" applyFont="1" applyBorder="1" applyAlignment="1">
      <alignment horizontal="center" wrapText="1"/>
    </xf>
    <xf numFmtId="165" fontId="1" fillId="0" borderId="0" xfId="0" applyNumberFormat="1" applyFont="1" applyAlignment="1">
      <alignment horizontal="center" wrapText="1"/>
    </xf>
    <xf numFmtId="9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wrapText="1"/>
    </xf>
    <xf numFmtId="0" fontId="0" fillId="0" borderId="39" xfId="0" applyBorder="1"/>
    <xf numFmtId="9" fontId="0" fillId="0" borderId="39" xfId="0" applyNumberFormat="1" applyBorder="1"/>
    <xf numFmtId="9" fontId="0" fillId="0" borderId="0" xfId="0" applyNumberFormat="1"/>
    <xf numFmtId="164" fontId="1" fillId="0" borderId="23" xfId="0" applyNumberFormat="1" applyFont="1" applyBorder="1"/>
    <xf numFmtId="164" fontId="1" fillId="0" borderId="24" xfId="0" applyNumberFormat="1" applyFont="1" applyBorder="1"/>
    <xf numFmtId="164" fontId="0" fillId="2" borderId="23" xfId="0" applyNumberFormat="1" applyFill="1" applyBorder="1" applyAlignment="1">
      <alignment horizontal="center" vertical="center" wrapText="1"/>
    </xf>
    <xf numFmtId="164" fontId="0" fillId="2" borderId="24" xfId="0" applyNumberFormat="1" applyFill="1" applyBorder="1" applyAlignment="1">
      <alignment horizontal="center" vertical="center" wrapText="1"/>
    </xf>
    <xf numFmtId="164" fontId="1" fillId="0" borderId="0" xfId="0" applyNumberFormat="1" applyFont="1"/>
    <xf numFmtId="164" fontId="1" fillId="0" borderId="40" xfId="0" applyNumberFormat="1" applyFont="1" applyBorder="1"/>
    <xf numFmtId="164" fontId="0" fillId="0" borderId="40" xfId="0" applyNumberFormat="1" applyBorder="1"/>
    <xf numFmtId="0" fontId="1" fillId="4" borderId="0" xfId="0" applyFont="1" applyFill="1"/>
    <xf numFmtId="164" fontId="0" fillId="0" borderId="13" xfId="0" applyNumberFormat="1" applyFill="1" applyBorder="1" applyAlignment="1"/>
    <xf numFmtId="164" fontId="0" fillId="0" borderId="28" xfId="0" applyNumberFormat="1" applyFill="1" applyBorder="1"/>
    <xf numFmtId="164" fontId="0" fillId="0" borderId="13" xfId="0" applyNumberFormat="1" applyFill="1" applyBorder="1"/>
    <xf numFmtId="164" fontId="0" fillId="0" borderId="33" xfId="0" applyNumberFormat="1" applyFill="1" applyBorder="1"/>
    <xf numFmtId="164" fontId="0" fillId="0" borderId="0" xfId="0" applyNumberFormat="1" applyFill="1"/>
    <xf numFmtId="0" fontId="0" fillId="0" borderId="26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2" fontId="0" fillId="0" borderId="26" xfId="0" applyNumberFormat="1" applyBorder="1" applyAlignment="1">
      <alignment horizontal="center" vertical="center" wrapText="1"/>
    </xf>
    <xf numFmtId="2" fontId="0" fillId="0" borderId="29" xfId="0" applyNumberFormat="1" applyBorder="1" applyAlignment="1">
      <alignment horizontal="center" vertical="center" wrapText="1"/>
    </xf>
    <xf numFmtId="2" fontId="0" fillId="0" borderId="31" xfId="0" applyNumberFormat="1" applyBorder="1" applyAlignment="1">
      <alignment horizontal="center" vertical="center" wrapText="1"/>
    </xf>
    <xf numFmtId="2" fontId="0" fillId="0" borderId="34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9.png"/><Relationship Id="rId1" Type="http://schemas.openxmlformats.org/officeDocument/2006/relationships/image" Target="../media/image3.png"/><Relationship Id="rId4" Type="http://schemas.openxmlformats.org/officeDocument/2006/relationships/image" Target="../media/image12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13" Type="http://schemas.openxmlformats.org/officeDocument/2006/relationships/image" Target="../media/image18.png"/><Relationship Id="rId18" Type="http://schemas.openxmlformats.org/officeDocument/2006/relationships/image" Target="../media/image23.png"/><Relationship Id="rId3" Type="http://schemas.openxmlformats.org/officeDocument/2006/relationships/image" Target="../media/image6.png"/><Relationship Id="rId7" Type="http://schemas.openxmlformats.org/officeDocument/2006/relationships/image" Target="../media/image7.png"/><Relationship Id="rId12" Type="http://schemas.openxmlformats.org/officeDocument/2006/relationships/image" Target="../media/image17.png"/><Relationship Id="rId17" Type="http://schemas.openxmlformats.org/officeDocument/2006/relationships/image" Target="../media/image22.png"/><Relationship Id="rId2" Type="http://schemas.openxmlformats.org/officeDocument/2006/relationships/image" Target="../media/image5.png"/><Relationship Id="rId16" Type="http://schemas.openxmlformats.org/officeDocument/2006/relationships/image" Target="../media/image21.png"/><Relationship Id="rId20" Type="http://schemas.openxmlformats.org/officeDocument/2006/relationships/image" Target="../media/image25.png"/><Relationship Id="rId1" Type="http://schemas.openxmlformats.org/officeDocument/2006/relationships/image" Target="../media/image4.png"/><Relationship Id="rId6" Type="http://schemas.openxmlformats.org/officeDocument/2006/relationships/image" Target="../media/image3.png"/><Relationship Id="rId11" Type="http://schemas.openxmlformats.org/officeDocument/2006/relationships/image" Target="../media/image16.png"/><Relationship Id="rId5" Type="http://schemas.openxmlformats.org/officeDocument/2006/relationships/image" Target="../media/image13.png"/><Relationship Id="rId15" Type="http://schemas.openxmlformats.org/officeDocument/2006/relationships/image" Target="../media/image20.png"/><Relationship Id="rId10" Type="http://schemas.openxmlformats.org/officeDocument/2006/relationships/image" Target="../media/image15.png"/><Relationship Id="rId19" Type="http://schemas.openxmlformats.org/officeDocument/2006/relationships/image" Target="../media/image24.png"/><Relationship Id="rId4" Type="http://schemas.openxmlformats.org/officeDocument/2006/relationships/image" Target="../media/image10.png"/><Relationship Id="rId9" Type="http://schemas.openxmlformats.org/officeDocument/2006/relationships/image" Target="../media/image8.png"/><Relationship Id="rId14" Type="http://schemas.openxmlformats.org/officeDocument/2006/relationships/image" Target="../media/image19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0</xdr:row>
          <xdr:rowOff>28575</xdr:rowOff>
        </xdr:from>
        <xdr:to>
          <xdr:col>0</xdr:col>
          <xdr:colOff>952500</xdr:colOff>
          <xdr:row>0</xdr:row>
          <xdr:rowOff>333375</xdr:rowOff>
        </xdr:to>
        <xdr:sp macro="" textlink="">
          <xdr:nvSpPr>
            <xdr:cNvPr id="2049" name="BtnAjou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104775</xdr:colOff>
      <xdr:row>0</xdr:row>
      <xdr:rowOff>361950</xdr:rowOff>
    </xdr:from>
    <xdr:to>
      <xdr:col>2</xdr:col>
      <xdr:colOff>38015</xdr:colOff>
      <xdr:row>0</xdr:row>
      <xdr:rowOff>542902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" y="361950"/>
          <a:ext cx="676190" cy="180952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0</xdr:row>
      <xdr:rowOff>390525</xdr:rowOff>
    </xdr:from>
    <xdr:to>
      <xdr:col>0</xdr:col>
      <xdr:colOff>723820</xdr:colOff>
      <xdr:row>0</xdr:row>
      <xdr:rowOff>619096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" y="390525"/>
          <a:ext cx="638095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0</xdr:row>
      <xdr:rowOff>104775</xdr:rowOff>
    </xdr:from>
    <xdr:to>
      <xdr:col>3</xdr:col>
      <xdr:colOff>66582</xdr:colOff>
      <xdr:row>0</xdr:row>
      <xdr:rowOff>333346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14475" y="104775"/>
          <a:ext cx="742857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485775</xdr:colOff>
      <xdr:row>0</xdr:row>
      <xdr:rowOff>47625</xdr:rowOff>
    </xdr:from>
    <xdr:to>
      <xdr:col>5</xdr:col>
      <xdr:colOff>276161</xdr:colOff>
      <xdr:row>0</xdr:row>
      <xdr:rowOff>266673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19500" y="47625"/>
          <a:ext cx="514286" cy="219048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476250</xdr:colOff>
      <xdr:row>0</xdr:row>
      <xdr:rowOff>266700</xdr:rowOff>
    </xdr:from>
    <xdr:to>
      <xdr:col>5</xdr:col>
      <xdr:colOff>247588</xdr:colOff>
      <xdr:row>0</xdr:row>
      <xdr:rowOff>476224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609975" y="266700"/>
          <a:ext cx="495238" cy="209524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</xdr:colOff>
      <xdr:row>0</xdr:row>
      <xdr:rowOff>28575</xdr:rowOff>
    </xdr:from>
    <xdr:to>
      <xdr:col>7</xdr:col>
      <xdr:colOff>276129</xdr:colOff>
      <xdr:row>0</xdr:row>
      <xdr:rowOff>247623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619625" y="28575"/>
          <a:ext cx="771429" cy="219048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</xdr:colOff>
      <xdr:row>0</xdr:row>
      <xdr:rowOff>66675</xdr:rowOff>
    </xdr:from>
    <xdr:to>
      <xdr:col>8</xdr:col>
      <xdr:colOff>142796</xdr:colOff>
      <xdr:row>0</xdr:row>
      <xdr:rowOff>276199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62575" y="66675"/>
          <a:ext cx="628571" cy="209524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0</xdr:row>
      <xdr:rowOff>47625</xdr:rowOff>
    </xdr:from>
    <xdr:to>
      <xdr:col>9</xdr:col>
      <xdr:colOff>66614</xdr:colOff>
      <xdr:row>0</xdr:row>
      <xdr:rowOff>295244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057900" y="47625"/>
          <a:ext cx="485714" cy="24761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0</xdr:row>
          <xdr:rowOff>38100</xdr:rowOff>
        </xdr:from>
        <xdr:to>
          <xdr:col>1</xdr:col>
          <xdr:colOff>619125</xdr:colOff>
          <xdr:row>0</xdr:row>
          <xdr:rowOff>342900</xdr:rowOff>
        </xdr:to>
        <xdr:sp macro="" textlink="">
          <xdr:nvSpPr>
            <xdr:cNvPr id="2050" name="BtnRAZ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0</xdr:col>
      <xdr:colOff>723815</xdr:colOff>
      <xdr:row>0</xdr:row>
      <xdr:rowOff>219052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38100"/>
          <a:ext cx="676190" cy="1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0</xdr:row>
      <xdr:rowOff>38100</xdr:rowOff>
    </xdr:from>
    <xdr:to>
      <xdr:col>2</xdr:col>
      <xdr:colOff>190421</xdr:colOff>
      <xdr:row>0</xdr:row>
      <xdr:rowOff>247624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38100"/>
          <a:ext cx="628571" cy="209524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0</xdr:row>
      <xdr:rowOff>57150</xdr:rowOff>
    </xdr:from>
    <xdr:to>
      <xdr:col>3</xdr:col>
      <xdr:colOff>676200</xdr:colOff>
      <xdr:row>0</xdr:row>
      <xdr:rowOff>304769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62200" y="57150"/>
          <a:ext cx="600000" cy="2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3</xdr:col>
      <xdr:colOff>133280</xdr:colOff>
      <xdr:row>0</xdr:row>
      <xdr:rowOff>238095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38300" y="0"/>
          <a:ext cx="561905" cy="2380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0</xdr:row>
      <xdr:rowOff>28575</xdr:rowOff>
    </xdr:from>
    <xdr:to>
      <xdr:col>4</xdr:col>
      <xdr:colOff>361950</xdr:colOff>
      <xdr:row>0</xdr:row>
      <xdr:rowOff>1457325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s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5000" y="28575"/>
              <a:ext cx="1238250" cy="1428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28575</xdr:colOff>
      <xdr:row>0</xdr:row>
      <xdr:rowOff>38100</xdr:rowOff>
    </xdr:from>
    <xdr:to>
      <xdr:col>1</xdr:col>
      <xdr:colOff>1743075</xdr:colOff>
      <xdr:row>0</xdr:row>
      <xdr:rowOff>1314450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Type de produit 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produit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38100"/>
              <a:ext cx="1762126" cy="1152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66675</xdr:colOff>
      <xdr:row>0</xdr:row>
      <xdr:rowOff>95250</xdr:rowOff>
    </xdr:from>
    <xdr:to>
      <xdr:col>0</xdr:col>
      <xdr:colOff>1438275</xdr:colOff>
      <xdr:row>13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ode produit 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produit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5" y="95250"/>
              <a:ext cx="1371600" cy="3733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180975</xdr:colOff>
      <xdr:row>0</xdr:row>
      <xdr:rowOff>114300</xdr:rowOff>
    </xdr:from>
    <xdr:to>
      <xdr:col>8</xdr:col>
      <xdr:colOff>400050</xdr:colOff>
      <xdr:row>0</xdr:row>
      <xdr:rowOff>390525</xdr:rowOff>
    </xdr:to>
    <xdr:sp macro="" textlink="">
      <xdr:nvSpPr>
        <xdr:cNvPr id="4" name="Légende : encadr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4991100" y="114300"/>
          <a:ext cx="1619250" cy="276225"/>
        </a:xfrm>
        <a:prstGeom prst="borderCallout1">
          <a:avLst>
            <a:gd name="adj1" fmla="val 18750"/>
            <a:gd name="adj2" fmla="val -8333"/>
            <a:gd name="adj3" fmla="val 26293"/>
            <a:gd name="adj4" fmla="val -226568"/>
          </a:avLst>
        </a:prstGeom>
        <a:ln>
          <a:solidFill>
            <a:srgbClr val="FF0000"/>
          </a:solidFill>
          <a:tailEnd type="triangl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filtre</a:t>
          </a:r>
        </a:p>
      </xdr:txBody>
    </xdr:sp>
    <xdr:clientData fPrintsWithSheet="0"/>
  </xdr:twoCellAnchor>
  <xdr:twoCellAnchor editAs="absolute">
    <xdr:from>
      <xdr:col>5</xdr:col>
      <xdr:colOff>152400</xdr:colOff>
      <xdr:row>0</xdr:row>
      <xdr:rowOff>447674</xdr:rowOff>
    </xdr:from>
    <xdr:to>
      <xdr:col>8</xdr:col>
      <xdr:colOff>371475</xdr:colOff>
      <xdr:row>0</xdr:row>
      <xdr:rowOff>1266825</xdr:rowOff>
    </xdr:to>
    <xdr:sp macro="" textlink="">
      <xdr:nvSpPr>
        <xdr:cNvPr id="6" name="Légende : encadré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4962525" y="447674"/>
          <a:ext cx="1619250" cy="819151"/>
        </a:xfrm>
        <a:prstGeom prst="borderCallout1">
          <a:avLst>
            <a:gd name="adj1" fmla="val 18750"/>
            <a:gd name="adj2" fmla="val -8333"/>
            <a:gd name="adj3" fmla="val 39084"/>
            <a:gd name="adj4" fmla="val -238333"/>
          </a:avLst>
        </a:prstGeom>
        <a:ln>
          <a:solidFill>
            <a:srgbClr val="FF0000"/>
          </a:solidFill>
          <a:tailEnd type="triangl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Clic</a:t>
          </a:r>
        </a:p>
        <a:p>
          <a:pPr algn="l"/>
          <a:r>
            <a:rPr lang="fr-FR" sz="1100"/>
            <a:t>+</a:t>
          </a:r>
          <a:r>
            <a:rPr lang="fr-FR" sz="1100" baseline="0"/>
            <a:t> Shift clic</a:t>
          </a:r>
        </a:p>
        <a:p>
          <a:pPr algn="l"/>
          <a:r>
            <a:rPr lang="fr-FR" sz="1100" baseline="0"/>
            <a:t>+Ctrl clic</a:t>
          </a:r>
        </a:p>
        <a:p>
          <a:pPr algn="l"/>
          <a:r>
            <a:rPr lang="fr-FR" sz="1100" baseline="0"/>
            <a:t>pour sélectionner</a:t>
          </a:r>
          <a:endParaRPr lang="fr-FR" sz="1100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57150</xdr:colOff>
      <xdr:row>0</xdr:row>
      <xdr:rowOff>38100</xdr:rowOff>
    </xdr:from>
    <xdr:to>
      <xdr:col>8</xdr:col>
      <xdr:colOff>695245</xdr:colOff>
      <xdr:row>0</xdr:row>
      <xdr:rowOff>266671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9650" y="38100"/>
          <a:ext cx="638095" cy="228571"/>
        </a:xfrm>
        <a:prstGeom prst="rect">
          <a:avLst/>
        </a:prstGeom>
      </xdr:spPr>
    </xdr:pic>
    <xdr:clientData/>
  </xdr:twoCellAnchor>
  <xdr:twoCellAnchor editAs="oneCell">
    <xdr:from>
      <xdr:col>10</xdr:col>
      <xdr:colOff>133350</xdr:colOff>
      <xdr:row>0</xdr:row>
      <xdr:rowOff>28575</xdr:rowOff>
    </xdr:from>
    <xdr:to>
      <xdr:col>10</xdr:col>
      <xdr:colOff>876207</xdr:colOff>
      <xdr:row>0</xdr:row>
      <xdr:rowOff>257146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29300" y="28575"/>
          <a:ext cx="742857" cy="228571"/>
        </a:xfrm>
        <a:prstGeom prst="rect">
          <a:avLst/>
        </a:prstGeom>
      </xdr:spPr>
    </xdr:pic>
    <xdr:clientData/>
  </xdr:twoCellAnchor>
  <xdr:twoCellAnchor editAs="oneCell">
    <xdr:from>
      <xdr:col>12</xdr:col>
      <xdr:colOff>133350</xdr:colOff>
      <xdr:row>0</xdr:row>
      <xdr:rowOff>28575</xdr:rowOff>
    </xdr:from>
    <xdr:to>
      <xdr:col>12</xdr:col>
      <xdr:colOff>647636</xdr:colOff>
      <xdr:row>0</xdr:row>
      <xdr:rowOff>247623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48500" y="28575"/>
          <a:ext cx="514286" cy="219048"/>
        </a:xfrm>
        <a:prstGeom prst="rect">
          <a:avLst/>
        </a:prstGeom>
      </xdr:spPr>
    </xdr:pic>
    <xdr:clientData/>
  </xdr:twoCellAnchor>
  <xdr:twoCellAnchor editAs="oneCell">
    <xdr:from>
      <xdr:col>19</xdr:col>
      <xdr:colOff>104775</xdr:colOff>
      <xdr:row>0</xdr:row>
      <xdr:rowOff>0</xdr:rowOff>
    </xdr:from>
    <xdr:to>
      <xdr:col>19</xdr:col>
      <xdr:colOff>590489</xdr:colOff>
      <xdr:row>0</xdr:row>
      <xdr:rowOff>247619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24875" y="0"/>
          <a:ext cx="485714" cy="247619"/>
        </a:xfrm>
        <a:prstGeom prst="rect">
          <a:avLst/>
        </a:prstGeom>
      </xdr:spPr>
    </xdr:pic>
    <xdr:clientData/>
  </xdr:twoCellAnchor>
  <xdr:twoCellAnchor>
    <xdr:from>
      <xdr:col>11</xdr:col>
      <xdr:colOff>123825</xdr:colOff>
      <xdr:row>7</xdr:row>
      <xdr:rowOff>85725</xdr:rowOff>
    </xdr:from>
    <xdr:to>
      <xdr:col>15</xdr:col>
      <xdr:colOff>457200</xdr:colOff>
      <xdr:row>11</xdr:row>
      <xdr:rowOff>123825</xdr:rowOff>
    </xdr:to>
    <xdr:sp macro="" textlink="">
      <xdr:nvSpPr>
        <xdr:cNvPr id="6" name="Bulle narrative : rectangle à coins arrondis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6858000" y="1657350"/>
          <a:ext cx="2162175" cy="809625"/>
        </a:xfrm>
        <a:prstGeom prst="wedgeRoundRectCallout">
          <a:avLst>
            <a:gd name="adj1" fmla="val -35119"/>
            <a:gd name="adj2" fmla="val -6573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Sur toutes ces listes tu peux ajouter autant de lignes que tu veux.</a:t>
          </a:r>
        </a:p>
      </xdr:txBody>
    </xdr:sp>
    <xdr:clientData/>
  </xdr:twoCellAnchor>
  <xdr:twoCellAnchor>
    <xdr:from>
      <xdr:col>4</xdr:col>
      <xdr:colOff>257175</xdr:colOff>
      <xdr:row>9</xdr:row>
      <xdr:rowOff>161925</xdr:rowOff>
    </xdr:from>
    <xdr:to>
      <xdr:col>10</xdr:col>
      <xdr:colOff>752036</xdr:colOff>
      <xdr:row>24</xdr:row>
      <xdr:rowOff>66675</xdr:rowOff>
    </xdr:to>
    <xdr:grpSp>
      <xdr:nvGrpSpPr>
        <xdr:cNvPr id="46" name="Groupe 4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GrpSpPr/>
      </xdr:nvGrpSpPr>
      <xdr:grpSpPr>
        <a:xfrm>
          <a:off x="2724150" y="2124075"/>
          <a:ext cx="3323786" cy="2781300"/>
          <a:chOff x="7419975" y="733425"/>
          <a:chExt cx="3514286" cy="3066667"/>
        </a:xfrm>
      </xdr:grpSpPr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7419975" y="733425"/>
            <a:ext cx="3514286" cy="3066667"/>
          </a:xfrm>
          <a:prstGeom prst="rect">
            <a:avLst/>
          </a:prstGeom>
        </xdr:spPr>
      </xdr:pic>
      <xdr:pic>
        <xdr:nvPicPr>
          <xdr:cNvPr id="18" name="Image 17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8601075" y="1266825"/>
            <a:ext cx="676190" cy="180952"/>
          </a:xfrm>
          <a:prstGeom prst="rect">
            <a:avLst/>
          </a:prstGeom>
        </xdr:spPr>
      </xdr:pic>
      <xdr:pic>
        <xdr:nvPicPr>
          <xdr:cNvPr id="20" name="Image 19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/>
          <a:stretch>
            <a:fillRect/>
          </a:stretch>
        </xdr:blipFill>
        <xdr:spPr>
          <a:xfrm>
            <a:off x="8620125" y="1800225"/>
            <a:ext cx="495238" cy="209524"/>
          </a:xfrm>
          <a:prstGeom prst="rect">
            <a:avLst/>
          </a:prstGeom>
        </xdr:spPr>
      </xdr:pic>
      <xdr:pic>
        <xdr:nvPicPr>
          <xdr:cNvPr id="21" name="Image 20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7915275" y="2085975"/>
            <a:ext cx="428571" cy="190476"/>
          </a:xfrm>
          <a:prstGeom prst="rect">
            <a:avLst/>
          </a:prstGeom>
        </xdr:spPr>
      </xdr:pic>
      <xdr:pic>
        <xdr:nvPicPr>
          <xdr:cNvPr id="22" name="Image 21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/>
          <a:stretch>
            <a:fillRect/>
          </a:stretch>
        </xdr:blipFill>
        <xdr:spPr>
          <a:xfrm>
            <a:off x="8410575" y="2228850"/>
            <a:ext cx="771429" cy="219048"/>
          </a:xfrm>
          <a:prstGeom prst="rect">
            <a:avLst/>
          </a:prstGeom>
        </xdr:spPr>
      </xdr:pic>
      <xdr:pic>
        <xdr:nvPicPr>
          <xdr:cNvPr id="25" name="Image 24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/>
          <a:stretch>
            <a:fillRect/>
          </a:stretch>
        </xdr:blipFill>
        <xdr:spPr>
          <a:xfrm>
            <a:off x="7581900" y="2838450"/>
            <a:ext cx="523810" cy="180952"/>
          </a:xfrm>
          <a:prstGeom prst="rect">
            <a:avLst/>
          </a:prstGeom>
        </xdr:spPr>
      </xdr:pic>
      <xdr:pic>
        <xdr:nvPicPr>
          <xdr:cNvPr id="26" name="Image 25">
            <a:extLst>
              <a:ext uri="{FF2B5EF4-FFF2-40B4-BE49-F238E27FC236}">
                <a16:creationId xmlns:a16="http://schemas.microsoft.com/office/drawing/2014/main" id="{00000000-0008-0000-0300-00001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/>
          <a:stretch>
            <a:fillRect/>
          </a:stretch>
        </xdr:blipFill>
        <xdr:spPr>
          <a:xfrm>
            <a:off x="9153525" y="2790825"/>
            <a:ext cx="457143" cy="161905"/>
          </a:xfrm>
          <a:prstGeom prst="rect">
            <a:avLst/>
          </a:prstGeom>
        </xdr:spPr>
      </xdr:pic>
      <xdr:pic>
        <xdr:nvPicPr>
          <xdr:cNvPr id="28" name="Image 27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/>
          <a:stretch>
            <a:fillRect/>
          </a:stretch>
        </xdr:blipFill>
        <xdr:spPr>
          <a:xfrm>
            <a:off x="10153650" y="2686050"/>
            <a:ext cx="647619" cy="190476"/>
          </a:xfrm>
          <a:prstGeom prst="rect">
            <a:avLst/>
          </a:prstGeom>
        </xdr:spPr>
      </xdr:pic>
      <xdr:pic>
        <xdr:nvPicPr>
          <xdr:cNvPr id="30" name="Image 29">
            <a:extLst>
              <a:ext uri="{FF2B5EF4-FFF2-40B4-BE49-F238E27FC236}">
                <a16:creationId xmlns:a16="http://schemas.microsoft.com/office/drawing/2014/main" id="{00000000-0008-0000-0300-00001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/>
          <a:stretch>
            <a:fillRect/>
          </a:stretch>
        </xdr:blipFill>
        <xdr:spPr>
          <a:xfrm>
            <a:off x="7648575" y="1285875"/>
            <a:ext cx="561905" cy="133333"/>
          </a:xfrm>
          <a:prstGeom prst="rect">
            <a:avLst/>
          </a:prstGeom>
        </xdr:spPr>
      </xdr:pic>
      <xdr:pic>
        <xdr:nvPicPr>
          <xdr:cNvPr id="32" name="Image 31">
            <a:extLst>
              <a:ext uri="{FF2B5EF4-FFF2-40B4-BE49-F238E27FC236}">
                <a16:creationId xmlns:a16="http://schemas.microsoft.com/office/drawing/2014/main" id="{00000000-0008-0000-0300-00002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/>
          <a:stretch>
            <a:fillRect/>
          </a:stretch>
        </xdr:blipFill>
        <xdr:spPr>
          <a:xfrm>
            <a:off x="8029575" y="1828800"/>
            <a:ext cx="371429" cy="161905"/>
          </a:xfrm>
          <a:prstGeom prst="rect">
            <a:avLst/>
          </a:prstGeom>
        </xdr:spPr>
      </xdr:pic>
      <xdr:pic>
        <xdr:nvPicPr>
          <xdr:cNvPr id="34" name="Image 33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/>
          <a:stretch>
            <a:fillRect/>
          </a:stretch>
        </xdr:blipFill>
        <xdr:spPr>
          <a:xfrm>
            <a:off x="9458325" y="1266825"/>
            <a:ext cx="600000" cy="142857"/>
          </a:xfrm>
          <a:prstGeom prst="rect">
            <a:avLst/>
          </a:prstGeom>
        </xdr:spPr>
      </xdr:pic>
      <xdr:pic>
        <xdr:nvPicPr>
          <xdr:cNvPr id="38" name="Image 37">
            <a:extLst>
              <a:ext uri="{FF2B5EF4-FFF2-40B4-BE49-F238E27FC236}">
                <a16:creationId xmlns:a16="http://schemas.microsoft.com/office/drawing/2014/main" id="{00000000-0008-0000-0300-00002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/>
          <a:stretch>
            <a:fillRect/>
          </a:stretch>
        </xdr:blipFill>
        <xdr:spPr>
          <a:xfrm>
            <a:off x="10277475" y="1285875"/>
            <a:ext cx="390476" cy="142857"/>
          </a:xfrm>
          <a:prstGeom prst="rect">
            <a:avLst/>
          </a:prstGeom>
        </xdr:spPr>
      </xdr:pic>
      <xdr:pic>
        <xdr:nvPicPr>
          <xdr:cNvPr id="39" name="Image 38">
            <a:extLst>
              <a:ext uri="{FF2B5EF4-FFF2-40B4-BE49-F238E27FC236}">
                <a16:creationId xmlns:a16="http://schemas.microsoft.com/office/drawing/2014/main" id="{00000000-0008-0000-0300-00002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/>
          <a:stretch>
            <a:fillRect/>
          </a:stretch>
        </xdr:blipFill>
        <xdr:spPr>
          <a:xfrm>
            <a:off x="9420225" y="1924050"/>
            <a:ext cx="600000" cy="180952"/>
          </a:xfrm>
          <a:prstGeom prst="rect">
            <a:avLst/>
          </a:prstGeom>
        </xdr:spPr>
      </xdr:pic>
      <xdr:pic>
        <xdr:nvPicPr>
          <xdr:cNvPr id="41" name="Image 40">
            <a:extLst>
              <a:ext uri="{FF2B5EF4-FFF2-40B4-BE49-F238E27FC236}">
                <a16:creationId xmlns:a16="http://schemas.microsoft.com/office/drawing/2014/main" id="{00000000-0008-0000-0300-00002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/>
          <a:stretch>
            <a:fillRect/>
          </a:stretch>
        </xdr:blipFill>
        <xdr:spPr>
          <a:xfrm>
            <a:off x="9591675" y="3476625"/>
            <a:ext cx="571429" cy="171429"/>
          </a:xfrm>
          <a:prstGeom prst="rect">
            <a:avLst/>
          </a:prstGeom>
        </xdr:spPr>
      </xdr:pic>
      <xdr:pic>
        <xdr:nvPicPr>
          <xdr:cNvPr id="43" name="Image 42">
            <a:extLst>
              <a:ext uri="{FF2B5EF4-FFF2-40B4-BE49-F238E27FC236}">
                <a16:creationId xmlns:a16="http://schemas.microsoft.com/office/drawing/2014/main" id="{00000000-0008-0000-0300-00002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/>
          <a:stretch>
            <a:fillRect/>
          </a:stretch>
        </xdr:blipFill>
        <xdr:spPr>
          <a:xfrm>
            <a:off x="8791575" y="3514725"/>
            <a:ext cx="295238" cy="180952"/>
          </a:xfrm>
          <a:prstGeom prst="rect">
            <a:avLst/>
          </a:prstGeom>
        </xdr:spPr>
      </xdr:pic>
      <xdr:pic>
        <xdr:nvPicPr>
          <xdr:cNvPr id="45" name="Image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/>
          <a:stretch>
            <a:fillRect/>
          </a:stretch>
        </xdr:blipFill>
        <xdr:spPr>
          <a:xfrm>
            <a:off x="8305800" y="2762250"/>
            <a:ext cx="495238" cy="228571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342900</xdr:colOff>
      <xdr:row>2</xdr:row>
      <xdr:rowOff>114300</xdr:rowOff>
    </xdr:from>
    <xdr:to>
      <xdr:col>4</xdr:col>
      <xdr:colOff>295275</xdr:colOff>
      <xdr:row>6</xdr:row>
      <xdr:rowOff>171451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V="1">
          <a:off x="342900" y="723900"/>
          <a:ext cx="2628900" cy="828676"/>
        </a:xfrm>
        <a:prstGeom prst="straightConnector1">
          <a:avLst/>
        </a:prstGeom>
        <a:ln w="19050" cap="flat" cmpd="sng" algn="ctr">
          <a:solidFill>
            <a:schemeClr val="accent2"/>
          </a:solidFill>
          <a:prstDash val="dash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0</xdr:row>
      <xdr:rowOff>352425</xdr:rowOff>
    </xdr:from>
    <xdr:to>
      <xdr:col>20</xdr:col>
      <xdr:colOff>47625</xdr:colOff>
      <xdr:row>2</xdr:row>
      <xdr:rowOff>104775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CxnSpPr/>
      </xdr:nvCxnSpPr>
      <xdr:spPr>
        <a:xfrm flipV="1">
          <a:off x="3162300" y="352425"/>
          <a:ext cx="6067425" cy="361950"/>
        </a:xfrm>
        <a:prstGeom prst="straightConnector1">
          <a:avLst/>
        </a:prstGeom>
        <a:ln w="19050" cap="flat" cmpd="sng" algn="ctr">
          <a:solidFill>
            <a:schemeClr val="accent2"/>
          </a:solidFill>
          <a:prstDash val="dash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3942.43920335648" createdVersion="6" refreshedVersion="6" minRefreshableVersion="3" recordCount="31" xr:uid="{75A7FDC5-3B2D-4547-993A-8E114AD5D5CA}">
  <cacheSource type="worksheet">
    <worksheetSource name="t_BDD"/>
  </cacheSource>
  <cacheFields count="6">
    <cacheField name="Code produit " numFmtId="0">
      <sharedItems count="4">
        <s v="1.2.3.19"/>
        <s v="1.2.7.19"/>
        <s v="4.5.7.19"/>
        <s v="4.5.6.19"/>
      </sharedItems>
    </cacheField>
    <cacheField name="Type de produit " numFmtId="0">
      <sharedItems count="3">
        <s v="G"/>
        <s v="TG"/>
        <s v="P"/>
      </sharedItems>
    </cacheField>
    <cacheField name="Mois de Vente " numFmtId="165">
      <sharedItems containsSemiMixedTypes="0" containsNonDate="0" containsDate="1" containsString="0" minDate="2020-05-01T00:00:00" maxDate="2021-11-02T00:00:00" count="17">
        <d v="2020-06-01T00:00:00"/>
        <d v="2020-07-01T00:00:00"/>
        <d v="2020-08-01T00:00:00"/>
        <d v="2020-09-01T00:00:00"/>
        <d v="2021-06-01T00:00:00"/>
        <d v="2021-07-01T00:00:00"/>
        <d v="2021-08-01T00:00:00"/>
        <d v="2021-09-01T00:00:00"/>
        <d v="2021-11-01T00:00:00"/>
        <d v="2020-10-01T00:00:00"/>
        <d v="2020-11-01T00:00:00"/>
        <d v="2020-12-01T00:00:00"/>
        <d v="2021-01-01T00:00:00"/>
        <d v="2021-03-01T00:00:00"/>
        <d v="2020-05-01T00:00:00"/>
        <d v="2021-05-01T00:00:00"/>
        <d v="2021-10-01T00:00:00"/>
      </sharedItems>
      <fieldGroup par="5" base="2">
        <rangePr groupBy="months" startDate="2020-05-01T00:00:00" endDate="2021-11-02T00:00:00"/>
        <groupItems count="14">
          <s v="&lt;01/05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1"/>
        </groupItems>
      </fieldGroup>
    </cacheField>
    <cacheField name="Proportion" numFmtId="9">
      <sharedItems containsSemiMixedTypes="0" containsString="0" containsNumber="1" minValue="0.1" maxValue="0.35"/>
    </cacheField>
    <cacheField name="Vente en Tonnes " numFmtId="164">
      <sharedItems containsSemiMixedTypes="0" containsString="0" containsNumber="1" minValue="0.36399999999999999" maxValue="12.074999999999999"/>
    </cacheField>
    <cacheField name="Années" numFmtId="0" databaseField="0">
      <fieldGroup base="2">
        <rangePr groupBy="years" startDate="2020-05-01T00:00:00" endDate="2021-11-02T00:00:00"/>
        <groupItems count="4">
          <s v="&lt;01/05/2020"/>
          <s v="2020"/>
          <s v="2021"/>
          <s v="&gt;02/11/2021"/>
        </groupItems>
      </fieldGroup>
    </cacheField>
  </cacheFields>
  <extLst>
    <ext xmlns:x14="http://schemas.microsoft.com/office/spreadsheetml/2009/9/main" uri="{725AE2AE-9491-48be-B2B4-4EB974FC3084}">
      <x14:pivotCacheDefinition pivotCacheId="152692565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x v="0"/>
    <x v="0"/>
    <x v="0"/>
    <n v="0.3"/>
    <n v="4.1040000000000001"/>
  </r>
  <r>
    <x v="0"/>
    <x v="0"/>
    <x v="1"/>
    <n v="0.3"/>
    <n v="4.1040000000000001"/>
  </r>
  <r>
    <x v="0"/>
    <x v="0"/>
    <x v="2"/>
    <n v="0.2"/>
    <n v="2.7360000000000002"/>
  </r>
  <r>
    <x v="0"/>
    <x v="0"/>
    <x v="3"/>
    <n v="0.2"/>
    <n v="2.7360000000000002"/>
  </r>
  <r>
    <x v="1"/>
    <x v="1"/>
    <x v="4"/>
    <n v="0.2"/>
    <n v="5.7119999999999997"/>
  </r>
  <r>
    <x v="1"/>
    <x v="1"/>
    <x v="5"/>
    <n v="0.3"/>
    <n v="8.5679999999999996"/>
  </r>
  <r>
    <x v="1"/>
    <x v="1"/>
    <x v="6"/>
    <n v="0.2"/>
    <n v="5.7119999999999997"/>
  </r>
  <r>
    <x v="1"/>
    <x v="1"/>
    <x v="7"/>
    <n v="0.2"/>
    <n v="5.7119999999999997"/>
  </r>
  <r>
    <x v="1"/>
    <x v="1"/>
    <x v="4"/>
    <n v="0.2"/>
    <n v="4.1890000000000001"/>
  </r>
  <r>
    <x v="1"/>
    <x v="1"/>
    <x v="5"/>
    <n v="0.3"/>
    <n v="6.2830000000000004"/>
  </r>
  <r>
    <x v="1"/>
    <x v="1"/>
    <x v="6"/>
    <n v="0.2"/>
    <n v="4.1890000000000001"/>
  </r>
  <r>
    <x v="1"/>
    <x v="1"/>
    <x v="7"/>
    <n v="0.2"/>
    <n v="4.1890000000000001"/>
  </r>
  <r>
    <x v="1"/>
    <x v="1"/>
    <x v="8"/>
    <n v="0.1"/>
    <n v="2.0939999999999999"/>
  </r>
  <r>
    <x v="2"/>
    <x v="0"/>
    <x v="9"/>
    <n v="0.3"/>
    <n v="4.08"/>
  </r>
  <r>
    <x v="2"/>
    <x v="0"/>
    <x v="10"/>
    <n v="0.3"/>
    <n v="4.08"/>
  </r>
  <r>
    <x v="2"/>
    <x v="0"/>
    <x v="11"/>
    <n v="0.1"/>
    <n v="1.36"/>
  </r>
  <r>
    <x v="2"/>
    <x v="0"/>
    <x v="12"/>
    <n v="0.2"/>
    <n v="2.72"/>
  </r>
  <r>
    <x v="2"/>
    <x v="0"/>
    <x v="13"/>
    <n v="0.1"/>
    <n v="1.36"/>
  </r>
  <r>
    <x v="0"/>
    <x v="0"/>
    <x v="0"/>
    <n v="0.3"/>
    <n v="1.5680000000000001"/>
  </r>
  <r>
    <x v="0"/>
    <x v="0"/>
    <x v="1"/>
    <n v="0.3"/>
    <n v="1.5680000000000001"/>
  </r>
  <r>
    <x v="0"/>
    <x v="0"/>
    <x v="2"/>
    <n v="0.2"/>
    <n v="1.0449999999999999"/>
  </r>
  <r>
    <x v="0"/>
    <x v="0"/>
    <x v="3"/>
    <n v="0.2"/>
    <n v="1.0449999999999999"/>
  </r>
  <r>
    <x v="3"/>
    <x v="2"/>
    <x v="14"/>
    <n v="0.2"/>
    <n v="0.72799999999999998"/>
  </r>
  <r>
    <x v="3"/>
    <x v="2"/>
    <x v="0"/>
    <n v="0.35"/>
    <n v="1.274"/>
  </r>
  <r>
    <x v="3"/>
    <x v="2"/>
    <x v="1"/>
    <n v="0.35"/>
    <n v="1.274"/>
  </r>
  <r>
    <x v="3"/>
    <x v="2"/>
    <x v="2"/>
    <n v="0.1"/>
    <n v="0.36399999999999999"/>
  </r>
  <r>
    <x v="3"/>
    <x v="1"/>
    <x v="15"/>
    <n v="0.2"/>
    <n v="8.0500000000000007"/>
  </r>
  <r>
    <x v="3"/>
    <x v="1"/>
    <x v="4"/>
    <n v="0.3"/>
    <n v="12.074999999999999"/>
  </r>
  <r>
    <x v="3"/>
    <x v="1"/>
    <x v="5"/>
    <n v="0.2"/>
    <n v="8.0500000000000007"/>
  </r>
  <r>
    <x v="3"/>
    <x v="1"/>
    <x v="6"/>
    <n v="0.2"/>
    <n v="8.0500000000000007"/>
  </r>
  <r>
    <x v="3"/>
    <x v="1"/>
    <x v="16"/>
    <n v="0.1"/>
    <n v="4.02500000000000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2E1909-93FA-40FA-8D5E-0704BCA23FC3}" name="Tableau croisé dynamique1" cacheId="0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olHeaderCaption="Vente">
  <location ref="B2:M10" firstHeaderRow="1" firstDataRow="2" firstDataCol="1"/>
  <pivotFields count="6">
    <pivotField showAll="0">
      <items count="5">
        <item x="0"/>
        <item x="1"/>
        <item x="3"/>
        <item x="2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Col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axis="axisRow" showAll="0">
      <items count="5">
        <item x="1"/>
        <item x="2"/>
        <item x="3"/>
        <item x="0"/>
        <item t="default"/>
      </items>
    </pivotField>
  </pivotFields>
  <rowFields count="2">
    <field x="5"/>
    <field x="1"/>
  </rowFields>
  <rowItems count="7">
    <i>
      <x/>
    </i>
    <i r="1">
      <x v="1"/>
    </i>
    <i r="1">
      <x v="2"/>
    </i>
    <i>
      <x v="1"/>
    </i>
    <i r="1">
      <x/>
    </i>
    <i r="1">
      <x v="1"/>
    </i>
    <i t="grand">
      <x/>
    </i>
  </rowItems>
  <colFields count="1">
    <field x="2"/>
  </colFields>
  <colItems count="11">
    <i>
      <x v="1"/>
    </i>
    <i>
      <x v="3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Somme de Vente en Tonnes " fld="4" baseField="0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5621B06D-2660-4671-A415-0479BD16CDB7}" sourceName="Années">
  <pivotTables>
    <pivotTable tabId="5" name="Tableau croisé dynamique1"/>
  </pivotTables>
  <data>
    <tabular pivotCacheId="1526925653">
      <items count="4">
        <i x="1" s="1"/>
        <i x="2" s="1"/>
        <i x="0" s="1" nd="1"/>
        <i x="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e_produit" xr10:uid="{F1403BF4-54FA-4845-A7A8-2AF4EFBD0F33}" sourceName="Type de produit ">
  <pivotTables>
    <pivotTable tabId="5" name="Tableau croisé dynamique1"/>
  </pivotTables>
  <data>
    <tabular pivotCacheId="1526925653">
      <items count="3">
        <i x="0" s="1"/>
        <i x="2" s="1"/>
        <i x="1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_produit" xr10:uid="{91946C83-F556-4047-AA43-91D5F3EB3837}" sourceName="Code produit ">
  <pivotTables>
    <pivotTable tabId="5" name="Tableau croisé dynamique1"/>
  </pivotTables>
  <data>
    <tabular pivotCacheId="1526925653">
      <items count="4">
        <i x="0" s="1"/>
        <i x="1" s="1"/>
        <i x="3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" xr10:uid="{E79A0BE9-2C71-41EF-A50E-9EFED6910BC2}" cache="Segment_Années" caption="Années" rowHeight="241300"/>
  <slicer name="Type de produit " xr10:uid="{83C1A2EA-F081-46A4-8061-43DD327BC544}" cache="Segment_Type_de_produit" caption="Type de produit " rowHeight="241300"/>
  <slicer name="Code produit " xr10:uid="{DB1C5B92-4250-416C-8628-AC1743D0BB80}" cache="Segment_Code_produit" caption="Code produit 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hyperlink" Target="https://forum.excel-pratique.com/viewtopic.php?f=2&amp;t=139777&amp;p=857703" TargetMode="External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39777&amp;p=8577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BC230-1C8C-4C57-9126-AE81990D73A8}">
  <sheetPr codeName="Feuil1"/>
  <dimension ref="A1:J9"/>
  <sheetViews>
    <sheetView tabSelected="1" workbookViewId="0">
      <pane ySplit="1" topLeftCell="A2" activePane="bottomLeft" state="frozen"/>
      <selection pane="bottomLeft" activeCell="A9" sqref="A9"/>
    </sheetView>
  </sheetViews>
  <sheetFormatPr baseColWidth="10" defaultColWidth="11.5703125" defaultRowHeight="15" x14ac:dyDescent="0.25"/>
  <cols>
    <col min="1" max="1" width="17.85546875" style="75" bestFit="1" customWidth="1"/>
    <col min="2" max="2" width="11.140625" style="75" bestFit="1" customWidth="1"/>
    <col min="3" max="3" width="10.140625" style="75" bestFit="1" customWidth="1"/>
    <col min="4" max="4" width="14.140625" style="76" bestFit="1" customWidth="1"/>
    <col min="5" max="6" width="10.85546875" style="74" customWidth="1"/>
    <col min="7" max="7" width="7.7109375" style="77" customWidth="1"/>
    <col min="8" max="8" width="7.7109375" style="75" customWidth="1"/>
    <col min="9" max="10" width="9.140625" style="78" customWidth="1"/>
    <col min="11" max="16384" width="11.5703125" style="75"/>
  </cols>
  <sheetData>
    <row r="1" spans="1:10" s="40" customFormat="1" ht="58.5" customHeight="1" x14ac:dyDescent="0.25">
      <c r="A1" s="79" t="s">
        <v>0</v>
      </c>
      <c r="B1" s="80" t="s">
        <v>1</v>
      </c>
      <c r="C1" s="80" t="s">
        <v>33</v>
      </c>
      <c r="D1" s="81" t="s">
        <v>12</v>
      </c>
      <c r="E1" s="85" t="s">
        <v>2</v>
      </c>
      <c r="F1" s="85" t="s">
        <v>3</v>
      </c>
      <c r="G1" s="82" t="s">
        <v>4</v>
      </c>
      <c r="H1" s="80" t="s">
        <v>74</v>
      </c>
      <c r="I1" s="83" t="s">
        <v>8</v>
      </c>
      <c r="J1" s="84" t="s">
        <v>165</v>
      </c>
    </row>
    <row r="2" spans="1:10" x14ac:dyDescent="0.25">
      <c r="A2" s="75" t="s">
        <v>83</v>
      </c>
      <c r="B2" s="75" t="s">
        <v>164</v>
      </c>
      <c r="C2" s="75" t="s">
        <v>34</v>
      </c>
      <c r="D2" s="76">
        <v>43525</v>
      </c>
      <c r="F2" s="74">
        <v>12000</v>
      </c>
      <c r="G2" s="77">
        <v>0.95</v>
      </c>
      <c r="H2" s="75" t="s">
        <v>6</v>
      </c>
      <c r="I2" s="78">
        <v>1.2</v>
      </c>
    </row>
    <row r="3" spans="1:10" x14ac:dyDescent="0.25">
      <c r="A3" s="75" t="s">
        <v>83</v>
      </c>
      <c r="B3" s="75" t="s">
        <v>166</v>
      </c>
      <c r="C3" s="75" t="s">
        <v>34</v>
      </c>
      <c r="D3" s="76">
        <v>43647</v>
      </c>
      <c r="F3" s="74">
        <v>15000</v>
      </c>
      <c r="G3" s="77">
        <v>0.85</v>
      </c>
      <c r="H3" s="75" t="s">
        <v>7</v>
      </c>
      <c r="I3" s="78">
        <v>2.4</v>
      </c>
      <c r="J3" s="78">
        <v>0.16</v>
      </c>
    </row>
    <row r="4" spans="1:10" x14ac:dyDescent="0.25">
      <c r="A4" s="75" t="s">
        <v>83</v>
      </c>
      <c r="B4" s="75" t="s">
        <v>166</v>
      </c>
      <c r="C4" s="75" t="s">
        <v>34</v>
      </c>
      <c r="D4" s="76">
        <v>43647</v>
      </c>
      <c r="F4" s="74">
        <v>11000</v>
      </c>
      <c r="G4" s="77">
        <v>0.85</v>
      </c>
      <c r="H4" s="75" t="s">
        <v>7</v>
      </c>
      <c r="I4" s="78">
        <v>2.4</v>
      </c>
      <c r="J4" s="78">
        <v>0.16</v>
      </c>
    </row>
    <row r="5" spans="1:10" x14ac:dyDescent="0.25">
      <c r="A5" s="75" t="s">
        <v>84</v>
      </c>
      <c r="B5" s="75" t="s">
        <v>167</v>
      </c>
      <c r="C5" s="75" t="s">
        <v>35</v>
      </c>
      <c r="D5" s="76">
        <v>43647</v>
      </c>
      <c r="F5" s="74">
        <v>17000</v>
      </c>
      <c r="G5" s="77">
        <v>0.8</v>
      </c>
      <c r="H5" s="75" t="s">
        <v>6</v>
      </c>
      <c r="I5" s="78">
        <v>1</v>
      </c>
    </row>
    <row r="6" spans="1:10" x14ac:dyDescent="0.25">
      <c r="A6" s="75" t="s">
        <v>82</v>
      </c>
      <c r="B6" s="75" t="s">
        <v>164</v>
      </c>
      <c r="C6" s="75" t="s">
        <v>35</v>
      </c>
      <c r="D6" s="76">
        <v>43525</v>
      </c>
      <c r="F6" s="74">
        <v>5000</v>
      </c>
      <c r="G6" s="77">
        <v>0.95</v>
      </c>
      <c r="H6" s="75" t="s">
        <v>6</v>
      </c>
      <c r="I6" s="78">
        <v>1.1000000000000001</v>
      </c>
    </row>
    <row r="7" spans="1:10" x14ac:dyDescent="0.25">
      <c r="A7" s="75" t="s">
        <v>84</v>
      </c>
      <c r="B7" s="75" t="s">
        <v>174</v>
      </c>
      <c r="C7" s="75" t="s">
        <v>35</v>
      </c>
      <c r="D7" s="76">
        <v>43617</v>
      </c>
      <c r="E7" s="74">
        <v>20000</v>
      </c>
      <c r="G7" s="77">
        <v>0.7</v>
      </c>
      <c r="H7" s="75" t="s">
        <v>11</v>
      </c>
      <c r="I7" s="78">
        <v>0.26</v>
      </c>
    </row>
    <row r="8" spans="1:10" x14ac:dyDescent="0.25">
      <c r="A8" s="75" t="s">
        <v>84</v>
      </c>
      <c r="B8" s="75" t="s">
        <v>174</v>
      </c>
      <c r="C8" s="75" t="s">
        <v>35</v>
      </c>
      <c r="D8" s="76">
        <v>43617</v>
      </c>
      <c r="E8" s="74">
        <v>25000</v>
      </c>
      <c r="G8" s="77">
        <v>0.7</v>
      </c>
      <c r="H8" s="75" t="s">
        <v>7</v>
      </c>
      <c r="I8" s="78">
        <v>2.2999999999999998</v>
      </c>
    </row>
    <row r="9" spans="1:10" x14ac:dyDescent="0.25">
      <c r="A9" s="75" t="s">
        <v>83</v>
      </c>
      <c r="B9" s="75" t="s">
        <v>166</v>
      </c>
      <c r="C9" s="75" t="s">
        <v>34</v>
      </c>
      <c r="D9" s="76">
        <v>43647</v>
      </c>
      <c r="F9" s="74">
        <v>10000</v>
      </c>
      <c r="G9" s="77">
        <v>0.95</v>
      </c>
      <c r="H9" s="75" t="s">
        <v>181</v>
      </c>
      <c r="I9" s="78">
        <v>3</v>
      </c>
      <c r="J9" s="78">
        <v>0.25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BtnAjout">
          <controlPr defaultSize="0" autoLine="0" r:id="rId5">
            <anchor moveWithCells="1">
              <from>
                <xdr:col>0</xdr:col>
                <xdr:colOff>314325</xdr:colOff>
                <xdr:row>0</xdr:row>
                <xdr:rowOff>28575</xdr:rowOff>
              </from>
              <to>
                <xdr:col>0</xdr:col>
                <xdr:colOff>952500</xdr:colOff>
                <xdr:row>0</xdr:row>
                <xdr:rowOff>333375</xdr:rowOff>
              </to>
            </anchor>
          </controlPr>
        </control>
      </mc:Choice>
      <mc:Fallback>
        <control shapeId="2049" r:id="rId4" name="BtnAjout"/>
      </mc:Fallback>
    </mc:AlternateContent>
    <mc:AlternateContent xmlns:mc="http://schemas.openxmlformats.org/markup-compatibility/2006">
      <mc:Choice Requires="x14">
        <control shapeId="2050" r:id="rId6" name="BtnRAZ">
          <controlPr defaultSize="0" autoLine="0" r:id="rId7">
            <anchor moveWithCells="1">
              <from>
                <xdr:col>1</xdr:col>
                <xdr:colOff>142875</xdr:colOff>
                <xdr:row>0</xdr:row>
                <xdr:rowOff>38100</xdr:rowOff>
              </from>
              <to>
                <xdr:col>1</xdr:col>
                <xdr:colOff>619125</xdr:colOff>
                <xdr:row>0</xdr:row>
                <xdr:rowOff>342900</xdr:rowOff>
              </to>
            </anchor>
          </controlPr>
        </control>
      </mc:Choice>
      <mc:Fallback>
        <control shapeId="2050" r:id="rId6" name="BtnRAZ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3EF75-3B31-492D-8AE4-EB9F03247C20}">
  <sheetPr codeName="Feuil4"/>
  <dimension ref="A1:F38"/>
  <sheetViews>
    <sheetView workbookViewId="0">
      <pane ySplit="1" topLeftCell="A23" activePane="bottomLeft" state="frozen"/>
      <selection activeCell="B1" sqref="B1"/>
      <selection pane="bottomLeft" activeCell="A33" sqref="A33:XFD38"/>
    </sheetView>
  </sheetViews>
  <sheetFormatPr baseColWidth="10" defaultRowHeight="15" x14ac:dyDescent="0.25"/>
  <cols>
    <col min="2" max="2" width="8" style="1" bestFit="1" customWidth="1"/>
    <col min="3" max="3" width="8.140625" style="72" bestFit="1" customWidth="1"/>
    <col min="4" max="4" width="10.5703125" style="73" bestFit="1" customWidth="1"/>
    <col min="5" max="5" width="11.42578125" style="71"/>
  </cols>
  <sheetData>
    <row r="1" spans="1:6" s="39" customFormat="1" ht="35.25" customHeight="1" x14ac:dyDescent="0.25">
      <c r="A1" s="40" t="s">
        <v>10</v>
      </c>
      <c r="B1" s="40" t="s">
        <v>32</v>
      </c>
      <c r="C1" s="86" t="s">
        <v>14</v>
      </c>
      <c r="D1" s="87" t="s">
        <v>13</v>
      </c>
      <c r="E1" s="88" t="s">
        <v>15</v>
      </c>
      <c r="F1" s="88" t="s">
        <v>183</v>
      </c>
    </row>
    <row r="2" spans="1:6" x14ac:dyDescent="0.25">
      <c r="A2" t="s">
        <v>164</v>
      </c>
      <c r="B2" s="1" t="s">
        <v>6</v>
      </c>
      <c r="C2" s="72">
        <v>43983</v>
      </c>
      <c r="D2" s="73">
        <v>0.3</v>
      </c>
      <c r="E2" s="71">
        <v>4.1040000000000001</v>
      </c>
    </row>
    <row r="3" spans="1:6" x14ac:dyDescent="0.25">
      <c r="A3" t="s">
        <v>164</v>
      </c>
      <c r="B3" s="1" t="s">
        <v>6</v>
      </c>
      <c r="C3" s="72">
        <v>44013</v>
      </c>
      <c r="D3" s="73">
        <v>0.3</v>
      </c>
      <c r="E3" s="71">
        <v>4.1040000000000001</v>
      </c>
    </row>
    <row r="4" spans="1:6" x14ac:dyDescent="0.25">
      <c r="A4" t="s">
        <v>164</v>
      </c>
      <c r="B4" s="1" t="s">
        <v>6</v>
      </c>
      <c r="C4" s="72">
        <v>44044</v>
      </c>
      <c r="D4" s="73">
        <v>0.2</v>
      </c>
      <c r="E4" s="71">
        <v>2.7360000000000002</v>
      </c>
    </row>
    <row r="5" spans="1:6" x14ac:dyDescent="0.25">
      <c r="A5" t="s">
        <v>164</v>
      </c>
      <c r="B5" s="1" t="s">
        <v>6</v>
      </c>
      <c r="C5" s="72">
        <v>44075</v>
      </c>
      <c r="D5" s="73">
        <v>0.2</v>
      </c>
      <c r="E5" s="71">
        <v>2.7360000000000002</v>
      </c>
    </row>
    <row r="6" spans="1:6" x14ac:dyDescent="0.25">
      <c r="A6" t="s">
        <v>166</v>
      </c>
      <c r="B6" s="1" t="s">
        <v>7</v>
      </c>
      <c r="C6" s="72">
        <v>44348</v>
      </c>
      <c r="D6" s="73">
        <v>0.2</v>
      </c>
      <c r="E6" s="71">
        <v>5.7119999999999997</v>
      </c>
    </row>
    <row r="7" spans="1:6" x14ac:dyDescent="0.25">
      <c r="A7" t="s">
        <v>166</v>
      </c>
      <c r="B7" s="1" t="s">
        <v>7</v>
      </c>
      <c r="C7" s="72">
        <v>44378</v>
      </c>
      <c r="D7" s="73">
        <v>0.3</v>
      </c>
      <c r="E7" s="71">
        <v>8.5679999999999996</v>
      </c>
    </row>
    <row r="8" spans="1:6" x14ac:dyDescent="0.25">
      <c r="A8" t="s">
        <v>166</v>
      </c>
      <c r="B8" s="1" t="s">
        <v>7</v>
      </c>
      <c r="C8" s="72">
        <v>44409</v>
      </c>
      <c r="D8" s="73">
        <v>0.2</v>
      </c>
      <c r="E8" s="71">
        <v>5.7119999999999997</v>
      </c>
    </row>
    <row r="9" spans="1:6" x14ac:dyDescent="0.25">
      <c r="A9" t="s">
        <v>166</v>
      </c>
      <c r="B9" s="1" t="s">
        <v>7</v>
      </c>
      <c r="C9" s="72">
        <v>44440</v>
      </c>
      <c r="D9" s="73">
        <v>0.2</v>
      </c>
      <c r="E9" s="71">
        <v>5.7119999999999997</v>
      </c>
    </row>
    <row r="10" spans="1:6" x14ac:dyDescent="0.25">
      <c r="A10" t="s">
        <v>166</v>
      </c>
      <c r="B10" s="1" t="s">
        <v>7</v>
      </c>
      <c r="C10" s="72">
        <v>44348</v>
      </c>
      <c r="D10" s="73">
        <v>0.2</v>
      </c>
      <c r="E10" s="71">
        <v>4.1890000000000001</v>
      </c>
    </row>
    <row r="11" spans="1:6" x14ac:dyDescent="0.25">
      <c r="A11" t="s">
        <v>166</v>
      </c>
      <c r="B11" s="1" t="s">
        <v>7</v>
      </c>
      <c r="C11" s="72">
        <v>44378</v>
      </c>
      <c r="D11" s="73">
        <v>0.3</v>
      </c>
      <c r="E11" s="71">
        <v>6.2830000000000004</v>
      </c>
    </row>
    <row r="12" spans="1:6" x14ac:dyDescent="0.25">
      <c r="A12" t="s">
        <v>166</v>
      </c>
      <c r="B12" s="1" t="s">
        <v>7</v>
      </c>
      <c r="C12" s="72">
        <v>44409</v>
      </c>
      <c r="D12" s="73">
        <v>0.2</v>
      </c>
      <c r="E12" s="71">
        <v>4.1890000000000001</v>
      </c>
    </row>
    <row r="13" spans="1:6" x14ac:dyDescent="0.25">
      <c r="A13" t="s">
        <v>166</v>
      </c>
      <c r="B13" s="1" t="s">
        <v>7</v>
      </c>
      <c r="C13" s="72">
        <v>44440</v>
      </c>
      <c r="D13" s="73">
        <v>0.2</v>
      </c>
      <c r="E13" s="71">
        <v>4.1890000000000001</v>
      </c>
    </row>
    <row r="14" spans="1:6" x14ac:dyDescent="0.25">
      <c r="A14" t="s">
        <v>166</v>
      </c>
      <c r="B14" s="1" t="s">
        <v>7</v>
      </c>
      <c r="C14" s="72">
        <v>44501</v>
      </c>
      <c r="D14" s="73">
        <v>0.1</v>
      </c>
      <c r="E14" s="71">
        <v>2.0939999999999999</v>
      </c>
    </row>
    <row r="15" spans="1:6" x14ac:dyDescent="0.25">
      <c r="A15" t="s">
        <v>167</v>
      </c>
      <c r="B15" s="1" t="s">
        <v>6</v>
      </c>
      <c r="C15" s="72">
        <v>44105</v>
      </c>
      <c r="D15" s="73">
        <v>0.3</v>
      </c>
      <c r="E15" s="71">
        <v>4.08</v>
      </c>
    </row>
    <row r="16" spans="1:6" x14ac:dyDescent="0.25">
      <c r="A16" t="s">
        <v>167</v>
      </c>
      <c r="B16" s="1" t="s">
        <v>6</v>
      </c>
      <c r="C16" s="72">
        <v>44136</v>
      </c>
      <c r="D16" s="73">
        <v>0.3</v>
      </c>
      <c r="E16" s="71">
        <v>4.08</v>
      </c>
    </row>
    <row r="17" spans="1:6" x14ac:dyDescent="0.25">
      <c r="A17" t="s">
        <v>167</v>
      </c>
      <c r="B17" s="1" t="s">
        <v>6</v>
      </c>
      <c r="C17" s="72">
        <v>44166</v>
      </c>
      <c r="D17" s="73">
        <v>0.1</v>
      </c>
      <c r="E17" s="71">
        <v>1.36</v>
      </c>
    </row>
    <row r="18" spans="1:6" x14ac:dyDescent="0.25">
      <c r="A18" t="s">
        <v>167</v>
      </c>
      <c r="B18" s="1" t="s">
        <v>6</v>
      </c>
      <c r="C18" s="72">
        <v>44197</v>
      </c>
      <c r="D18" s="73">
        <v>0.2</v>
      </c>
      <c r="E18" s="71">
        <v>2.72</v>
      </c>
    </row>
    <row r="19" spans="1:6" x14ac:dyDescent="0.25">
      <c r="A19" t="s">
        <v>167</v>
      </c>
      <c r="B19" s="1" t="s">
        <v>6</v>
      </c>
      <c r="C19" s="72">
        <v>44256</v>
      </c>
      <c r="D19" s="73">
        <v>0.1</v>
      </c>
      <c r="E19" s="71">
        <v>1.36</v>
      </c>
    </row>
    <row r="20" spans="1:6" x14ac:dyDescent="0.25">
      <c r="A20" t="s">
        <v>164</v>
      </c>
      <c r="B20" s="1" t="s">
        <v>6</v>
      </c>
      <c r="C20" s="72">
        <v>43983</v>
      </c>
      <c r="D20" s="73">
        <v>0.3</v>
      </c>
      <c r="E20" s="71">
        <v>1.5680000000000001</v>
      </c>
    </row>
    <row r="21" spans="1:6" x14ac:dyDescent="0.25">
      <c r="A21" t="s">
        <v>164</v>
      </c>
      <c r="B21" s="1" t="s">
        <v>6</v>
      </c>
      <c r="C21" s="72">
        <v>44013</v>
      </c>
      <c r="D21" s="73">
        <v>0.3</v>
      </c>
      <c r="E21" s="71">
        <v>1.5680000000000001</v>
      </c>
    </row>
    <row r="22" spans="1:6" x14ac:dyDescent="0.25">
      <c r="A22" t="s">
        <v>164</v>
      </c>
      <c r="B22" s="1" t="s">
        <v>6</v>
      </c>
      <c r="C22" s="72">
        <v>44044</v>
      </c>
      <c r="D22" s="73">
        <v>0.2</v>
      </c>
      <c r="E22" s="71">
        <v>1.0449999999999999</v>
      </c>
    </row>
    <row r="23" spans="1:6" x14ac:dyDescent="0.25">
      <c r="A23" t="s">
        <v>164</v>
      </c>
      <c r="B23" s="1" t="s">
        <v>6</v>
      </c>
      <c r="C23" s="72">
        <v>44075</v>
      </c>
      <c r="D23" s="73">
        <v>0.2</v>
      </c>
      <c r="E23" s="71">
        <v>1.0449999999999999</v>
      </c>
    </row>
    <row r="24" spans="1:6" x14ac:dyDescent="0.25">
      <c r="A24" t="s">
        <v>174</v>
      </c>
      <c r="B24" s="1" t="s">
        <v>11</v>
      </c>
      <c r="C24" s="72">
        <v>43952</v>
      </c>
      <c r="D24" s="73">
        <v>0.2</v>
      </c>
      <c r="E24" s="71">
        <v>0.72799999999999998</v>
      </c>
    </row>
    <row r="25" spans="1:6" x14ac:dyDescent="0.25">
      <c r="A25" t="s">
        <v>174</v>
      </c>
      <c r="B25" s="1" t="s">
        <v>11</v>
      </c>
      <c r="C25" s="72">
        <v>43983</v>
      </c>
      <c r="D25" s="73">
        <v>0.35</v>
      </c>
      <c r="E25" s="71">
        <v>1.274</v>
      </c>
    </row>
    <row r="26" spans="1:6" x14ac:dyDescent="0.25">
      <c r="A26" t="s">
        <v>174</v>
      </c>
      <c r="B26" s="1" t="s">
        <v>11</v>
      </c>
      <c r="C26" s="72">
        <v>44013</v>
      </c>
      <c r="D26" s="73">
        <v>0.35</v>
      </c>
      <c r="E26" s="71">
        <v>1.274</v>
      </c>
    </row>
    <row r="27" spans="1:6" x14ac:dyDescent="0.25">
      <c r="A27" t="s">
        <v>174</v>
      </c>
      <c r="B27" s="1" t="s">
        <v>11</v>
      </c>
      <c r="C27" s="72">
        <v>44044</v>
      </c>
      <c r="D27" s="73">
        <v>0.1</v>
      </c>
      <c r="E27" s="71">
        <v>0.36399999999999999</v>
      </c>
      <c r="F27" s="58"/>
    </row>
    <row r="28" spans="1:6" x14ac:dyDescent="0.25">
      <c r="A28" t="s">
        <v>174</v>
      </c>
      <c r="B28" s="1" t="s">
        <v>7</v>
      </c>
      <c r="C28" s="72">
        <v>44317</v>
      </c>
      <c r="D28" s="73">
        <v>0.2</v>
      </c>
      <c r="E28" s="71">
        <v>8.0500000000000007</v>
      </c>
    </row>
    <row r="29" spans="1:6" x14ac:dyDescent="0.25">
      <c r="A29" t="s">
        <v>174</v>
      </c>
      <c r="B29" s="1" t="s">
        <v>7</v>
      </c>
      <c r="C29" s="72">
        <v>44348</v>
      </c>
      <c r="D29" s="73">
        <v>0.3</v>
      </c>
      <c r="E29" s="71">
        <v>12.074999999999999</v>
      </c>
    </row>
    <row r="30" spans="1:6" x14ac:dyDescent="0.25">
      <c r="A30" t="s">
        <v>174</v>
      </c>
      <c r="B30" s="1" t="s">
        <v>7</v>
      </c>
      <c r="C30" s="72">
        <v>44378</v>
      </c>
      <c r="D30" s="73">
        <v>0.2</v>
      </c>
      <c r="E30" s="71">
        <v>8.0500000000000007</v>
      </c>
    </row>
    <row r="31" spans="1:6" x14ac:dyDescent="0.25">
      <c r="A31" t="s">
        <v>174</v>
      </c>
      <c r="B31" s="1" t="s">
        <v>7</v>
      </c>
      <c r="C31" s="72">
        <v>44409</v>
      </c>
      <c r="D31" s="73">
        <v>0.2</v>
      </c>
      <c r="E31" s="71">
        <v>8.0500000000000007</v>
      </c>
    </row>
    <row r="32" spans="1:6" x14ac:dyDescent="0.25">
      <c r="A32" t="s">
        <v>174</v>
      </c>
      <c r="B32" s="1" t="s">
        <v>7</v>
      </c>
      <c r="C32" s="72">
        <v>44470</v>
      </c>
      <c r="D32" s="73">
        <v>0.1</v>
      </c>
      <c r="E32" s="71">
        <v>4.0250000000000004</v>
      </c>
    </row>
    <row r="33" spans="1:5" x14ac:dyDescent="0.25">
      <c r="A33" t="s">
        <v>166</v>
      </c>
      <c r="B33" s="1" t="s">
        <v>181</v>
      </c>
      <c r="C33" s="72">
        <v>44256</v>
      </c>
      <c r="D33" s="73">
        <v>0.15</v>
      </c>
      <c r="E33" s="71">
        <v>4.2750000000000004</v>
      </c>
    </row>
    <row r="34" spans="1:5" x14ac:dyDescent="0.25">
      <c r="A34" t="s">
        <v>166</v>
      </c>
      <c r="B34" s="1" t="s">
        <v>181</v>
      </c>
      <c r="C34" s="72">
        <v>44287</v>
      </c>
      <c r="D34" s="73">
        <v>0.15</v>
      </c>
      <c r="E34" s="71">
        <v>4.2750000000000004</v>
      </c>
    </row>
    <row r="35" spans="1:5" x14ac:dyDescent="0.25">
      <c r="A35" t="s">
        <v>166</v>
      </c>
      <c r="B35" s="1" t="s">
        <v>181</v>
      </c>
      <c r="C35" s="72">
        <v>44317</v>
      </c>
      <c r="D35" s="73">
        <v>0.2</v>
      </c>
      <c r="E35" s="71">
        <v>5.7</v>
      </c>
    </row>
    <row r="36" spans="1:5" x14ac:dyDescent="0.25">
      <c r="A36" t="s">
        <v>166</v>
      </c>
      <c r="B36" s="1" t="s">
        <v>181</v>
      </c>
      <c r="C36" s="72">
        <v>44348</v>
      </c>
      <c r="D36" s="73">
        <v>0.2</v>
      </c>
      <c r="E36" s="71">
        <v>5.7</v>
      </c>
    </row>
    <row r="37" spans="1:5" x14ac:dyDescent="0.25">
      <c r="A37" t="s">
        <v>166</v>
      </c>
      <c r="B37" s="1" t="s">
        <v>181</v>
      </c>
      <c r="C37" s="72">
        <v>44440</v>
      </c>
      <c r="D37" s="73">
        <v>0.15</v>
      </c>
      <c r="E37" s="71">
        <v>4.2750000000000004</v>
      </c>
    </row>
    <row r="38" spans="1:5" x14ac:dyDescent="0.25">
      <c r="A38" t="s">
        <v>166</v>
      </c>
      <c r="B38" s="1" t="s">
        <v>181</v>
      </c>
      <c r="C38" s="72">
        <v>44470</v>
      </c>
      <c r="D38" s="73">
        <v>0.15</v>
      </c>
      <c r="E38" s="71">
        <v>4.2750000000000004</v>
      </c>
    </row>
  </sheetData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5A44B-73C3-41E2-80CC-11ECFE575E32}">
  <sheetPr codeName="Feuil3"/>
  <dimension ref="B1:M10"/>
  <sheetViews>
    <sheetView workbookViewId="0">
      <pane ySplit="3" topLeftCell="A4" activePane="bottomLeft" state="frozen"/>
      <selection pane="bottomLeft" activeCell="B13" sqref="B13"/>
    </sheetView>
  </sheetViews>
  <sheetFormatPr baseColWidth="10" defaultRowHeight="15" x14ac:dyDescent="0.25"/>
  <cols>
    <col min="1" max="1" width="23.42578125" customWidth="1"/>
    <col min="2" max="2" width="27.7109375" customWidth="1"/>
    <col min="3" max="53" width="7" customWidth="1"/>
  </cols>
  <sheetData>
    <row r="1" spans="2:13" ht="118.5" customHeight="1" x14ac:dyDescent="0.25"/>
    <row r="2" spans="2:13" x14ac:dyDescent="0.25">
      <c r="B2" s="21" t="s">
        <v>44</v>
      </c>
      <c r="C2" s="21" t="s">
        <v>45</v>
      </c>
    </row>
    <row r="3" spans="2:13" x14ac:dyDescent="0.25">
      <c r="B3" s="21" t="s">
        <v>37</v>
      </c>
      <c r="C3" t="s">
        <v>168</v>
      </c>
      <c r="D3" t="s">
        <v>169</v>
      </c>
      <c r="E3" t="s">
        <v>178</v>
      </c>
      <c r="F3" t="s">
        <v>39</v>
      </c>
      <c r="G3" t="s">
        <v>40</v>
      </c>
      <c r="H3" t="s">
        <v>41</v>
      </c>
      <c r="I3" t="s">
        <v>42</v>
      </c>
      <c r="J3" t="s">
        <v>43</v>
      </c>
      <c r="K3" t="s">
        <v>170</v>
      </c>
      <c r="L3" t="s">
        <v>171</v>
      </c>
      <c r="M3" t="s">
        <v>38</v>
      </c>
    </row>
    <row r="4" spans="2:13" x14ac:dyDescent="0.25">
      <c r="B4" s="22" t="s">
        <v>172</v>
      </c>
      <c r="C4" s="16"/>
      <c r="D4" s="16"/>
      <c r="E4" s="16">
        <v>0.72799999999999998</v>
      </c>
      <c r="F4" s="16">
        <v>6.9460000000000006</v>
      </c>
      <c r="G4" s="16">
        <v>6.9460000000000006</v>
      </c>
      <c r="H4" s="16">
        <v>4.1450000000000005</v>
      </c>
      <c r="I4" s="16">
        <v>3.7810000000000001</v>
      </c>
      <c r="J4" s="16">
        <v>4.08</v>
      </c>
      <c r="K4" s="16">
        <v>4.08</v>
      </c>
      <c r="L4" s="16">
        <v>1.36</v>
      </c>
      <c r="M4" s="16">
        <v>32.066000000000003</v>
      </c>
    </row>
    <row r="5" spans="2:13" x14ac:dyDescent="0.25">
      <c r="B5" s="23" t="s">
        <v>6</v>
      </c>
      <c r="C5" s="16"/>
      <c r="D5" s="16"/>
      <c r="E5" s="16"/>
      <c r="F5" s="16">
        <v>5.6720000000000006</v>
      </c>
      <c r="G5" s="16">
        <v>5.6720000000000006</v>
      </c>
      <c r="H5" s="16">
        <v>3.7810000000000001</v>
      </c>
      <c r="I5" s="16">
        <v>3.7810000000000001</v>
      </c>
      <c r="J5" s="16">
        <v>4.08</v>
      </c>
      <c r="K5" s="16">
        <v>4.08</v>
      </c>
      <c r="L5" s="16">
        <v>1.36</v>
      </c>
      <c r="M5" s="16">
        <v>28.426000000000002</v>
      </c>
    </row>
    <row r="6" spans="2:13" x14ac:dyDescent="0.25">
      <c r="B6" s="23" t="s">
        <v>11</v>
      </c>
      <c r="C6" s="16"/>
      <c r="D6" s="16"/>
      <c r="E6" s="16">
        <v>0.72799999999999998</v>
      </c>
      <c r="F6" s="16">
        <v>1.274</v>
      </c>
      <c r="G6" s="16">
        <v>1.274</v>
      </c>
      <c r="H6" s="16">
        <v>0.36399999999999999</v>
      </c>
      <c r="I6" s="16"/>
      <c r="J6" s="16"/>
      <c r="K6" s="16"/>
      <c r="L6" s="16"/>
      <c r="M6" s="16">
        <v>3.6399999999999997</v>
      </c>
    </row>
    <row r="7" spans="2:13" x14ac:dyDescent="0.25">
      <c r="B7" s="22" t="s">
        <v>173</v>
      </c>
      <c r="C7" s="16">
        <v>2.72</v>
      </c>
      <c r="D7" s="16">
        <v>1.36</v>
      </c>
      <c r="E7" s="16">
        <v>8.0500000000000007</v>
      </c>
      <c r="F7" s="16">
        <v>21.975999999999999</v>
      </c>
      <c r="G7" s="16">
        <v>22.901</v>
      </c>
      <c r="H7" s="16">
        <v>17.951000000000001</v>
      </c>
      <c r="I7" s="16">
        <v>9.9009999999999998</v>
      </c>
      <c r="J7" s="16">
        <v>4.0250000000000004</v>
      </c>
      <c r="K7" s="16">
        <v>2.0939999999999999</v>
      </c>
      <c r="L7" s="16"/>
      <c r="M7" s="16">
        <v>90.977999999999994</v>
      </c>
    </row>
    <row r="8" spans="2:13" x14ac:dyDescent="0.25">
      <c r="B8" s="23" t="s">
        <v>7</v>
      </c>
      <c r="C8" s="16"/>
      <c r="D8" s="16"/>
      <c r="E8" s="16">
        <v>8.0500000000000007</v>
      </c>
      <c r="F8" s="16">
        <v>21.975999999999999</v>
      </c>
      <c r="G8" s="16">
        <v>22.901</v>
      </c>
      <c r="H8" s="16">
        <v>17.951000000000001</v>
      </c>
      <c r="I8" s="16">
        <v>9.9009999999999998</v>
      </c>
      <c r="J8" s="16">
        <v>4.0250000000000004</v>
      </c>
      <c r="K8" s="16">
        <v>2.0939999999999999</v>
      </c>
      <c r="L8" s="16"/>
      <c r="M8" s="16">
        <v>86.897999999999996</v>
      </c>
    </row>
    <row r="9" spans="2:13" x14ac:dyDescent="0.25">
      <c r="B9" s="23" t="s">
        <v>6</v>
      </c>
      <c r="C9" s="16">
        <v>2.72</v>
      </c>
      <c r="D9" s="16">
        <v>1.36</v>
      </c>
      <c r="E9" s="16"/>
      <c r="F9" s="16"/>
      <c r="G9" s="16"/>
      <c r="H9" s="16"/>
      <c r="I9" s="16"/>
      <c r="J9" s="16"/>
      <c r="K9" s="16"/>
      <c r="L9" s="16"/>
      <c r="M9" s="16">
        <v>4.08</v>
      </c>
    </row>
    <row r="10" spans="2:13" x14ac:dyDescent="0.25">
      <c r="B10" s="22" t="s">
        <v>38</v>
      </c>
      <c r="C10" s="16">
        <v>2.72</v>
      </c>
      <c r="D10" s="16">
        <v>1.36</v>
      </c>
      <c r="E10" s="16">
        <v>8.7780000000000005</v>
      </c>
      <c r="F10" s="16">
        <v>28.922000000000001</v>
      </c>
      <c r="G10" s="16">
        <v>29.847000000000001</v>
      </c>
      <c r="H10" s="16">
        <v>22.096</v>
      </c>
      <c r="I10" s="16">
        <v>13.682</v>
      </c>
      <c r="J10" s="16">
        <v>8.1050000000000004</v>
      </c>
      <c r="K10" s="16">
        <v>6.1739999999999995</v>
      </c>
      <c r="L10" s="16">
        <v>1.36</v>
      </c>
      <c r="M10" s="16">
        <v>123.044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B30F7-B3A7-483E-88A7-2DF70E83A0BB}">
  <sheetPr codeName="Feuil5"/>
  <dimension ref="A1:Z20"/>
  <sheetViews>
    <sheetView zoomScaleNormal="100" workbookViewId="0">
      <pane ySplit="1" topLeftCell="A2" activePane="bottomLeft" state="frozen"/>
      <selection pane="bottomLeft" activeCell="G29" sqref="G29"/>
    </sheetView>
  </sheetViews>
  <sheetFormatPr baseColWidth="10" defaultRowHeight="15" x14ac:dyDescent="0.25"/>
  <cols>
    <col min="1" max="1" width="7.5703125" bestFit="1" customWidth="1"/>
    <col min="2" max="2" width="17.28515625" bestFit="1" customWidth="1"/>
    <col min="4" max="4" width="0.7109375" customWidth="1"/>
    <col min="5" max="5" width="11.28515625" customWidth="1"/>
    <col min="6" max="7" width="8.5703125" style="58" customWidth="1"/>
    <col min="8" max="8" width="0.7109375" customWidth="1"/>
    <col min="9" max="9" width="12.5703125" customWidth="1"/>
    <col min="10" max="10" width="0.7109375" customWidth="1"/>
    <col min="11" max="11" width="15.5703125" bestFit="1" customWidth="1"/>
    <col min="12" max="12" width="0.7109375" customWidth="1"/>
    <col min="13" max="13" width="13.85546875" bestFit="1" customWidth="1"/>
    <col min="14" max="14" width="6.5703125" style="91" bestFit="1" customWidth="1"/>
    <col min="15" max="15" width="0.7109375" customWidth="1"/>
    <col min="16" max="16" width="8.7109375" customWidth="1"/>
    <col min="17" max="17" width="0.7109375" customWidth="1"/>
    <col min="18" max="18" width="4" bestFit="1" customWidth="1"/>
    <col min="19" max="19" width="0.7109375" customWidth="1"/>
    <col min="20" max="23" width="9.140625" style="58" customWidth="1"/>
    <col min="24" max="26" width="11.42578125" style="58"/>
  </cols>
  <sheetData>
    <row r="1" spans="1:26" s="24" customFormat="1" ht="33" customHeight="1" thickBot="1" x14ac:dyDescent="0.3">
      <c r="A1" s="67" t="s">
        <v>46</v>
      </c>
      <c r="B1" s="43" t="s">
        <v>86</v>
      </c>
      <c r="C1" s="44" t="s">
        <v>19</v>
      </c>
      <c r="E1" s="45" t="s">
        <v>74</v>
      </c>
      <c r="F1" s="92" t="s">
        <v>47</v>
      </c>
      <c r="G1" s="93" t="s">
        <v>75</v>
      </c>
      <c r="I1" s="46" t="s">
        <v>0</v>
      </c>
      <c r="K1" s="46" t="s">
        <v>33</v>
      </c>
      <c r="M1" s="46" t="s">
        <v>76</v>
      </c>
      <c r="N1" s="64" t="s">
        <v>81</v>
      </c>
      <c r="P1" s="99" t="s">
        <v>179</v>
      </c>
      <c r="R1" s="99" t="s">
        <v>180</v>
      </c>
      <c r="T1" s="63" t="s">
        <v>77</v>
      </c>
      <c r="U1" s="48" t="s">
        <v>78</v>
      </c>
      <c r="V1" s="47" t="s">
        <v>85</v>
      </c>
      <c r="W1" s="47" t="s">
        <v>182</v>
      </c>
      <c r="X1" s="97"/>
      <c r="Y1" s="97"/>
      <c r="Z1" s="96"/>
    </row>
    <row r="2" spans="1:26" x14ac:dyDescent="0.25">
      <c r="A2" s="105" t="s">
        <v>11</v>
      </c>
      <c r="B2" s="2">
        <v>11</v>
      </c>
      <c r="C2" s="49">
        <v>0.2</v>
      </c>
      <c r="D2" s="24"/>
      <c r="E2" s="50" t="s">
        <v>11</v>
      </c>
      <c r="F2" s="94">
        <v>0.26</v>
      </c>
      <c r="G2" s="95"/>
      <c r="I2" s="42" t="s">
        <v>82</v>
      </c>
      <c r="K2" s="42" t="s">
        <v>34</v>
      </c>
      <c r="M2" s="42" t="s">
        <v>79</v>
      </c>
      <c r="N2" s="64">
        <v>0.95</v>
      </c>
      <c r="P2" s="89" t="s">
        <v>39</v>
      </c>
      <c r="R2" s="89">
        <v>1</v>
      </c>
      <c r="T2" s="65">
        <v>0.23</v>
      </c>
      <c r="U2" s="51">
        <v>0.8</v>
      </c>
      <c r="V2" s="52">
        <v>1.8</v>
      </c>
      <c r="W2" s="52">
        <v>1.8</v>
      </c>
      <c r="X2" s="98"/>
      <c r="Y2" s="98"/>
    </row>
    <row r="3" spans="1:26" x14ac:dyDescent="0.25">
      <c r="A3" s="106"/>
      <c r="B3" s="53">
        <v>12</v>
      </c>
      <c r="C3" s="54">
        <v>0.35</v>
      </c>
      <c r="E3" s="50" t="s">
        <v>6</v>
      </c>
      <c r="F3" s="94">
        <v>1.2</v>
      </c>
      <c r="G3" s="95">
        <v>1</v>
      </c>
      <c r="I3" s="42" t="s">
        <v>83</v>
      </c>
      <c r="K3" s="42" t="s">
        <v>35</v>
      </c>
      <c r="M3" s="42" t="s">
        <v>80</v>
      </c>
      <c r="N3" s="64">
        <v>0.7</v>
      </c>
      <c r="P3" s="89" t="s">
        <v>40</v>
      </c>
      <c r="R3" s="89">
        <v>2</v>
      </c>
      <c r="T3" s="66">
        <v>0.24</v>
      </c>
      <c r="U3" s="51">
        <v>0.9</v>
      </c>
      <c r="V3" s="52">
        <v>1.9</v>
      </c>
      <c r="W3" s="52">
        <v>1.9</v>
      </c>
      <c r="X3" s="98"/>
      <c r="Y3" s="98"/>
    </row>
    <row r="4" spans="1:26" x14ac:dyDescent="0.25">
      <c r="A4" s="106"/>
      <c r="B4" s="53">
        <v>13</v>
      </c>
      <c r="C4" s="54">
        <v>0.35</v>
      </c>
      <c r="E4" s="50" t="s">
        <v>7</v>
      </c>
      <c r="F4" s="94">
        <v>2.8</v>
      </c>
      <c r="G4" s="95">
        <v>2.4</v>
      </c>
      <c r="I4" s="42" t="s">
        <v>84</v>
      </c>
      <c r="K4" s="89" t="s">
        <v>175</v>
      </c>
      <c r="M4" s="68" t="s">
        <v>87</v>
      </c>
      <c r="N4" s="69">
        <v>0.8</v>
      </c>
      <c r="P4" s="89" t="s">
        <v>41</v>
      </c>
      <c r="R4" s="89">
        <v>3</v>
      </c>
      <c r="T4" s="66">
        <v>0.25</v>
      </c>
      <c r="U4" s="51">
        <v>1</v>
      </c>
      <c r="V4" s="52">
        <v>2</v>
      </c>
      <c r="W4" s="52">
        <v>2</v>
      </c>
      <c r="X4" s="98"/>
      <c r="Y4" s="98"/>
    </row>
    <row r="5" spans="1:26" ht="15.75" thickBot="1" x14ac:dyDescent="0.3">
      <c r="A5" s="107"/>
      <c r="B5" s="8">
        <v>14</v>
      </c>
      <c r="C5" s="55">
        <v>0.1</v>
      </c>
      <c r="E5" s="50" t="s">
        <v>181</v>
      </c>
      <c r="F5" s="94">
        <v>2.9</v>
      </c>
      <c r="G5" s="95"/>
      <c r="M5" s="89" t="s">
        <v>176</v>
      </c>
      <c r="N5" s="90">
        <v>0.8</v>
      </c>
      <c r="P5" s="89" t="s">
        <v>42</v>
      </c>
      <c r="R5" s="89">
        <v>5</v>
      </c>
      <c r="T5" s="100">
        <v>0.26</v>
      </c>
      <c r="U5" s="101">
        <v>1.1000000000000001</v>
      </c>
      <c r="V5" s="102">
        <v>2.1</v>
      </c>
      <c r="W5" s="102">
        <v>2.1</v>
      </c>
      <c r="X5" s="98"/>
      <c r="Y5" s="98"/>
    </row>
    <row r="6" spans="1:26" x14ac:dyDescent="0.25">
      <c r="A6" s="108" t="s">
        <v>6</v>
      </c>
      <c r="B6" s="2">
        <v>15</v>
      </c>
      <c r="C6" s="56">
        <v>0.3</v>
      </c>
      <c r="M6" s="89" t="s">
        <v>177</v>
      </c>
      <c r="N6" s="90">
        <v>0.65</v>
      </c>
      <c r="P6" s="89"/>
      <c r="R6" s="89">
        <v>10</v>
      </c>
      <c r="T6" s="100">
        <v>0.27</v>
      </c>
      <c r="U6" s="103">
        <v>1.2</v>
      </c>
      <c r="V6" s="102">
        <v>2.2000000000000002</v>
      </c>
      <c r="W6" s="102">
        <v>2.2000000000000002</v>
      </c>
      <c r="X6" s="98"/>
      <c r="Y6" s="98"/>
    </row>
    <row r="7" spans="1:26" x14ac:dyDescent="0.25">
      <c r="A7" s="109"/>
      <c r="B7" s="53">
        <v>16</v>
      </c>
      <c r="C7" s="57">
        <v>0.3</v>
      </c>
      <c r="P7" s="89"/>
      <c r="R7" s="89"/>
      <c r="T7" s="100">
        <v>0.28000000000000003</v>
      </c>
      <c r="U7" s="104"/>
      <c r="V7" s="102">
        <v>2.2999999999999998</v>
      </c>
      <c r="W7" s="102">
        <v>2.2999999999999998</v>
      </c>
      <c r="X7" s="98"/>
      <c r="Y7" s="98"/>
    </row>
    <row r="8" spans="1:26" x14ac:dyDescent="0.25">
      <c r="A8" s="109"/>
      <c r="B8" s="53">
        <v>17</v>
      </c>
      <c r="C8" s="57">
        <v>0.2</v>
      </c>
      <c r="P8" s="89"/>
      <c r="R8" s="89"/>
      <c r="T8" s="100">
        <v>0.28999999999999998</v>
      </c>
      <c r="U8" s="104"/>
      <c r="V8" s="102">
        <v>2.4</v>
      </c>
      <c r="W8" s="102">
        <v>2.4</v>
      </c>
      <c r="X8" s="98"/>
      <c r="Y8" s="98"/>
    </row>
    <row r="9" spans="1:26" ht="15.75" thickBot="1" x14ac:dyDescent="0.3">
      <c r="A9" s="110"/>
      <c r="B9" s="8">
        <v>18</v>
      </c>
      <c r="C9" s="59">
        <v>0.2</v>
      </c>
      <c r="P9" s="89"/>
      <c r="R9" s="89"/>
      <c r="T9" s="100">
        <v>0.3</v>
      </c>
      <c r="U9" s="104"/>
      <c r="V9" s="102">
        <v>2.5</v>
      </c>
      <c r="W9" s="102">
        <v>2.5</v>
      </c>
      <c r="X9" s="98"/>
      <c r="Y9" s="98"/>
    </row>
    <row r="10" spans="1:26" x14ac:dyDescent="0.25">
      <c r="A10" s="108" t="s">
        <v>7</v>
      </c>
      <c r="B10" s="13">
        <v>23</v>
      </c>
      <c r="C10" s="56">
        <v>0.2</v>
      </c>
      <c r="F10" s="20" t="s">
        <v>36</v>
      </c>
      <c r="P10" s="89"/>
      <c r="R10" s="89"/>
      <c r="T10" s="100">
        <v>0.31</v>
      </c>
      <c r="U10" s="104"/>
      <c r="V10" s="102">
        <v>2.6</v>
      </c>
      <c r="W10" s="102">
        <v>2.6</v>
      </c>
      <c r="X10" s="98"/>
      <c r="Y10" s="98"/>
    </row>
    <row r="11" spans="1:26" x14ac:dyDescent="0.25">
      <c r="A11" s="109"/>
      <c r="B11" s="60">
        <v>24</v>
      </c>
      <c r="C11" s="57">
        <v>0.3</v>
      </c>
      <c r="P11" s="89"/>
      <c r="R11" s="89"/>
      <c r="T11" s="100">
        <v>0.32</v>
      </c>
      <c r="U11" s="104"/>
      <c r="V11" s="102">
        <v>2.7</v>
      </c>
      <c r="W11" s="102">
        <v>2.7</v>
      </c>
      <c r="X11" s="98"/>
      <c r="Y11" s="98"/>
    </row>
    <row r="12" spans="1:26" x14ac:dyDescent="0.25">
      <c r="A12" s="109"/>
      <c r="B12" s="60">
        <v>25</v>
      </c>
      <c r="C12" s="57">
        <v>0.3</v>
      </c>
      <c r="P12" s="89"/>
      <c r="R12" s="89"/>
      <c r="T12" s="100">
        <v>0.33</v>
      </c>
      <c r="U12" s="104"/>
      <c r="V12" s="102">
        <v>2.8</v>
      </c>
      <c r="W12" s="102">
        <v>2.8</v>
      </c>
      <c r="X12" s="98"/>
      <c r="Y12" s="98"/>
    </row>
    <row r="13" spans="1:26" ht="15.75" thickBot="1" x14ac:dyDescent="0.3">
      <c r="A13" s="111"/>
      <c r="B13" s="61">
        <v>26</v>
      </c>
      <c r="C13" s="62">
        <v>0.2</v>
      </c>
      <c r="P13" s="89"/>
      <c r="R13" s="89"/>
      <c r="V13" s="52">
        <v>2.9</v>
      </c>
      <c r="W13" s="52">
        <v>2.9</v>
      </c>
      <c r="X13" s="98"/>
      <c r="Y13" s="98"/>
    </row>
    <row r="14" spans="1:26" x14ac:dyDescent="0.25">
      <c r="A14" s="108" t="s">
        <v>181</v>
      </c>
      <c r="B14" s="13">
        <v>20</v>
      </c>
      <c r="C14" s="56">
        <v>0.15</v>
      </c>
      <c r="V14" s="52">
        <v>3</v>
      </c>
      <c r="W14" s="52">
        <v>3</v>
      </c>
      <c r="X14" s="98"/>
      <c r="Y14" s="98"/>
    </row>
    <row r="15" spans="1:26" x14ac:dyDescent="0.25">
      <c r="A15" s="109"/>
      <c r="B15" s="14">
        <v>21</v>
      </c>
      <c r="C15" s="57">
        <v>0.15</v>
      </c>
      <c r="V15" s="52">
        <v>3.1</v>
      </c>
      <c r="W15" s="52">
        <v>3.1</v>
      </c>
      <c r="X15" s="98"/>
      <c r="Y15" s="98"/>
    </row>
    <row r="16" spans="1:26" x14ac:dyDescent="0.25">
      <c r="A16" s="109"/>
      <c r="B16" s="14">
        <v>22</v>
      </c>
      <c r="C16" s="57">
        <v>0.2</v>
      </c>
      <c r="V16" s="52">
        <v>3.2</v>
      </c>
      <c r="W16" s="52">
        <v>3.2</v>
      </c>
      <c r="X16" s="98"/>
      <c r="Y16" s="98"/>
    </row>
    <row r="17" spans="1:25" x14ac:dyDescent="0.25">
      <c r="A17" s="109"/>
      <c r="B17" s="14">
        <v>23</v>
      </c>
      <c r="C17" s="57">
        <v>0.2</v>
      </c>
      <c r="V17" s="52">
        <v>3.3</v>
      </c>
      <c r="W17" s="52">
        <v>3.3</v>
      </c>
      <c r="X17" s="98"/>
      <c r="Y17" s="98"/>
    </row>
    <row r="18" spans="1:25" x14ac:dyDescent="0.25">
      <c r="A18" s="109"/>
      <c r="B18" s="14">
        <v>24</v>
      </c>
      <c r="C18" s="57">
        <v>0.15</v>
      </c>
      <c r="V18" s="52">
        <v>3.4</v>
      </c>
      <c r="W18" s="52">
        <v>3.4</v>
      </c>
      <c r="X18" s="98"/>
      <c r="Y18" s="98"/>
    </row>
    <row r="19" spans="1:25" ht="15.75" thickBot="1" x14ac:dyDescent="0.3">
      <c r="A19" s="110"/>
      <c r="B19" s="15">
        <v>25</v>
      </c>
      <c r="C19" s="59">
        <v>0.15</v>
      </c>
      <c r="V19" s="52">
        <v>3.5</v>
      </c>
      <c r="W19" s="52">
        <v>3.5</v>
      </c>
      <c r="X19" s="98"/>
      <c r="Y19" s="98"/>
    </row>
    <row r="20" spans="1:25" x14ac:dyDescent="0.25">
      <c r="V20" s="52">
        <v>3.6</v>
      </c>
      <c r="W20" s="52">
        <v>3.6</v>
      </c>
      <c r="X20" s="98"/>
      <c r="Y20" s="98"/>
    </row>
  </sheetData>
  <sortState ref="V2:V20">
    <sortCondition ref="V1"/>
  </sortState>
  <mergeCells count="4">
    <mergeCell ref="A2:A5"/>
    <mergeCell ref="A6:A9"/>
    <mergeCell ref="A10:A13"/>
    <mergeCell ref="A14:A19"/>
  </mergeCells>
  <hyperlinks>
    <hyperlink ref="F10" r:id="rId1" location="p857703" display="https://forum.excel-pratique.com/viewtopic.php?f=2&amp;t=139777&amp;p=857703 - p857703" xr:uid="{DADC475A-A12A-4CEF-9172-F5563BAFA284}"/>
  </hyperlinks>
  <pageMargins left="0.7" right="0.7" top="0.75" bottom="0.75" header="0.3" footer="0.3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4769C-FF31-41DD-9DA8-5D68BF12DA9A}">
  <sheetPr codeName="Feuil2"/>
  <dimension ref="A1:U15"/>
  <sheetViews>
    <sheetView workbookViewId="0">
      <pane ySplit="1" topLeftCell="A2" activePane="bottomLeft" state="frozen"/>
      <selection pane="bottomLeft" activeCell="O15" sqref="O15"/>
    </sheetView>
  </sheetViews>
  <sheetFormatPr baseColWidth="10" defaultRowHeight="15" x14ac:dyDescent="0.25"/>
  <cols>
    <col min="1" max="1" width="7.5703125" bestFit="1" customWidth="1"/>
    <col min="2" max="2" width="17.28515625" bestFit="1" customWidth="1"/>
    <col min="3" max="3" width="10.5703125" bestFit="1" customWidth="1"/>
    <col min="4" max="4" width="2" customWidth="1"/>
    <col min="5" max="5" width="7.5703125" bestFit="1" customWidth="1"/>
    <col min="6" max="6" width="8.140625" bestFit="1" customWidth="1"/>
    <col min="7" max="7" width="2.85546875" customWidth="1"/>
    <col min="9" max="9" width="2.5703125" customWidth="1"/>
    <col min="10" max="10" width="15.5703125" bestFit="1" customWidth="1"/>
    <col min="11" max="11" width="3" customWidth="1"/>
    <col min="12" max="12" width="11.5703125"/>
    <col min="13" max="13" width="15.28515625" customWidth="1"/>
    <col min="14" max="14" width="14.7109375" customWidth="1"/>
    <col min="15" max="15" width="17" customWidth="1"/>
    <col min="16" max="18" width="13" customWidth="1"/>
    <col min="19" max="21" width="10.7109375" customWidth="1"/>
  </cols>
  <sheetData>
    <row r="1" spans="1:21" s="39" customFormat="1" ht="15.75" customHeight="1" thickBot="1" x14ac:dyDescent="0.3">
      <c r="A1" s="39" t="s">
        <v>46</v>
      </c>
      <c r="B1" s="40" t="s">
        <v>18</v>
      </c>
      <c r="C1" s="40" t="s">
        <v>19</v>
      </c>
      <c r="E1" s="39" t="s">
        <v>46</v>
      </c>
      <c r="F1" s="39" t="s">
        <v>47</v>
      </c>
      <c r="H1" s="41" t="s">
        <v>0</v>
      </c>
      <c r="J1" s="41" t="s">
        <v>33</v>
      </c>
      <c r="L1" s="17"/>
      <c r="M1" s="29"/>
      <c r="N1" s="29"/>
      <c r="O1" s="29"/>
      <c r="P1" s="115" t="s">
        <v>48</v>
      </c>
      <c r="Q1" s="115"/>
      <c r="R1" s="115"/>
      <c r="S1" s="115" t="s">
        <v>49</v>
      </c>
      <c r="T1" s="115"/>
      <c r="U1" s="116"/>
    </row>
    <row r="2" spans="1:21" ht="15" customHeight="1" x14ac:dyDescent="0.25">
      <c r="A2" s="118" t="s">
        <v>5</v>
      </c>
      <c r="B2" s="2" t="s">
        <v>17</v>
      </c>
      <c r="C2" s="5">
        <v>0.2</v>
      </c>
      <c r="D2" s="24"/>
      <c r="E2" s="18" t="s">
        <v>11</v>
      </c>
      <c r="F2" s="3">
        <v>0.26</v>
      </c>
      <c r="H2" s="42" t="s">
        <v>9</v>
      </c>
      <c r="J2" s="42" t="s">
        <v>34</v>
      </c>
      <c r="L2" s="30" t="s">
        <v>50</v>
      </c>
      <c r="M2" s="31" t="s">
        <v>51</v>
      </c>
      <c r="N2" s="31" t="s">
        <v>52</v>
      </c>
      <c r="O2" s="31" t="s">
        <v>53</v>
      </c>
      <c r="P2" s="31" t="s">
        <v>11</v>
      </c>
      <c r="Q2" s="31" t="s">
        <v>6</v>
      </c>
      <c r="R2" s="31" t="s">
        <v>7</v>
      </c>
      <c r="S2" s="31" t="s">
        <v>11</v>
      </c>
      <c r="T2" s="31" t="s">
        <v>6</v>
      </c>
      <c r="U2" s="32" t="s">
        <v>7</v>
      </c>
    </row>
    <row r="3" spans="1:21" x14ac:dyDescent="0.25">
      <c r="A3" s="119"/>
      <c r="B3" s="6" t="s">
        <v>20</v>
      </c>
      <c r="C3" s="7">
        <v>0.35</v>
      </c>
      <c r="E3" s="18" t="s">
        <v>6</v>
      </c>
      <c r="F3" s="3">
        <v>1.2</v>
      </c>
      <c r="H3" s="42" t="s">
        <v>16</v>
      </c>
      <c r="J3" s="42" t="s">
        <v>35</v>
      </c>
      <c r="L3" s="25" t="s">
        <v>54</v>
      </c>
      <c r="M3" s="117" t="s">
        <v>55</v>
      </c>
      <c r="N3" s="117" t="s">
        <v>56</v>
      </c>
      <c r="O3" s="26" t="s">
        <v>57</v>
      </c>
      <c r="P3" s="33" t="s">
        <v>58</v>
      </c>
      <c r="Q3" s="34" t="s">
        <v>59</v>
      </c>
      <c r="R3" s="34" t="s">
        <v>60</v>
      </c>
      <c r="S3" s="26" t="s">
        <v>58</v>
      </c>
      <c r="T3" s="35">
        <v>1.2</v>
      </c>
      <c r="U3" s="36">
        <v>2.8</v>
      </c>
    </row>
    <row r="4" spans="1:21" ht="15.75" thickBot="1" x14ac:dyDescent="0.3">
      <c r="A4" s="119"/>
      <c r="B4" s="6" t="s">
        <v>21</v>
      </c>
      <c r="C4" s="7">
        <v>0.35</v>
      </c>
      <c r="E4" s="19" t="s">
        <v>7</v>
      </c>
      <c r="F4" s="4">
        <v>2.8</v>
      </c>
      <c r="L4" s="25" t="s">
        <v>61</v>
      </c>
      <c r="M4" s="117"/>
      <c r="N4" s="117"/>
      <c r="O4" s="26" t="s">
        <v>57</v>
      </c>
      <c r="P4" s="33" t="s">
        <v>58</v>
      </c>
      <c r="Q4" s="33" t="s">
        <v>58</v>
      </c>
      <c r="R4" s="33" t="s">
        <v>58</v>
      </c>
      <c r="S4" s="26" t="s">
        <v>58</v>
      </c>
      <c r="T4" s="26" t="s">
        <v>58</v>
      </c>
      <c r="U4" s="26" t="s">
        <v>58</v>
      </c>
    </row>
    <row r="5" spans="1:21" ht="15.75" thickBot="1" x14ac:dyDescent="0.3">
      <c r="A5" s="120"/>
      <c r="B5" s="8" t="s">
        <v>22</v>
      </c>
      <c r="C5" s="9">
        <v>0.1</v>
      </c>
      <c r="L5" s="25" t="s">
        <v>62</v>
      </c>
      <c r="M5" s="117"/>
      <c r="N5" s="117"/>
      <c r="O5" s="26" t="s">
        <v>63</v>
      </c>
      <c r="P5" s="33" t="s">
        <v>58</v>
      </c>
      <c r="Q5" s="33" t="s">
        <v>58</v>
      </c>
      <c r="R5" s="33" t="s">
        <v>58</v>
      </c>
      <c r="S5" s="26" t="s">
        <v>58</v>
      </c>
      <c r="T5" s="26" t="s">
        <v>58</v>
      </c>
      <c r="U5" s="26" t="s">
        <v>58</v>
      </c>
    </row>
    <row r="6" spans="1:21" x14ac:dyDescent="0.25">
      <c r="A6" s="112" t="s">
        <v>6</v>
      </c>
      <c r="B6" s="2" t="s">
        <v>25</v>
      </c>
      <c r="C6" s="10">
        <v>0.3</v>
      </c>
      <c r="L6" s="25" t="s">
        <v>64</v>
      </c>
      <c r="M6" s="117"/>
      <c r="N6" s="117"/>
      <c r="O6" s="26" t="s">
        <v>63</v>
      </c>
      <c r="P6" s="34" t="s">
        <v>65</v>
      </c>
      <c r="Q6" s="33" t="s">
        <v>58</v>
      </c>
      <c r="R6" s="34" t="s">
        <v>60</v>
      </c>
      <c r="S6" s="35">
        <v>0.26</v>
      </c>
      <c r="T6" s="26" t="s">
        <v>58</v>
      </c>
      <c r="U6" s="36">
        <v>2.8</v>
      </c>
    </row>
    <row r="7" spans="1:21" x14ac:dyDescent="0.25">
      <c r="A7" s="113"/>
      <c r="B7" s="6" t="s">
        <v>26</v>
      </c>
      <c r="C7" s="11">
        <v>0.3</v>
      </c>
      <c r="L7" s="25" t="s">
        <v>66</v>
      </c>
      <c r="M7" s="117"/>
      <c r="N7" s="117"/>
      <c r="O7" s="26" t="s">
        <v>57</v>
      </c>
      <c r="P7" s="33" t="s">
        <v>58</v>
      </c>
      <c r="Q7" s="33" t="s">
        <v>58</v>
      </c>
      <c r="R7" s="33" t="s">
        <v>58</v>
      </c>
      <c r="S7" s="26" t="s">
        <v>58</v>
      </c>
      <c r="T7" s="26" t="s">
        <v>58</v>
      </c>
      <c r="U7" s="36">
        <v>2.8</v>
      </c>
    </row>
    <row r="8" spans="1:21" x14ac:dyDescent="0.25">
      <c r="A8" s="113"/>
      <c r="B8" s="6" t="s">
        <v>27</v>
      </c>
      <c r="C8" s="11">
        <v>0.2</v>
      </c>
      <c r="L8" s="25" t="s">
        <v>67</v>
      </c>
      <c r="M8" s="117"/>
      <c r="N8" s="117"/>
      <c r="O8" s="26" t="s">
        <v>57</v>
      </c>
      <c r="P8" s="34" t="s">
        <v>68</v>
      </c>
      <c r="Q8" s="34" t="s">
        <v>59</v>
      </c>
      <c r="R8" s="34" t="s">
        <v>60</v>
      </c>
      <c r="S8" s="35">
        <v>0.26</v>
      </c>
      <c r="T8" s="35">
        <v>1.2</v>
      </c>
      <c r="U8" s="36">
        <v>2.8</v>
      </c>
    </row>
    <row r="9" spans="1:21" ht="15.75" thickBot="1" x14ac:dyDescent="0.3">
      <c r="A9" s="114"/>
      <c r="B9" s="8" t="s">
        <v>28</v>
      </c>
      <c r="C9" s="12">
        <v>0.2</v>
      </c>
      <c r="L9" s="25" t="s">
        <v>69</v>
      </c>
      <c r="M9" s="117"/>
      <c r="N9" s="117"/>
      <c r="O9" s="26" t="s">
        <v>70</v>
      </c>
      <c r="P9" s="34" t="s">
        <v>68</v>
      </c>
      <c r="Q9" s="34" t="s">
        <v>59</v>
      </c>
      <c r="R9" s="34" t="s">
        <v>60</v>
      </c>
      <c r="S9" s="35">
        <v>0.26</v>
      </c>
      <c r="T9" s="35">
        <v>1.2</v>
      </c>
      <c r="U9" s="36">
        <v>2.8</v>
      </c>
    </row>
    <row r="10" spans="1:21" ht="15.75" thickBot="1" x14ac:dyDescent="0.3">
      <c r="A10" s="112" t="s">
        <v>23</v>
      </c>
      <c r="B10" s="13" t="s">
        <v>24</v>
      </c>
      <c r="C10" s="10">
        <v>0.2</v>
      </c>
      <c r="L10" s="27" t="s">
        <v>71</v>
      </c>
      <c r="M10" s="28" t="s">
        <v>72</v>
      </c>
      <c r="N10" s="28" t="s">
        <v>73</v>
      </c>
      <c r="O10" s="28" t="s">
        <v>63</v>
      </c>
      <c r="P10" s="33" t="s">
        <v>58</v>
      </c>
      <c r="Q10" s="34" t="s">
        <v>59</v>
      </c>
      <c r="R10" s="34" t="s">
        <v>60</v>
      </c>
      <c r="S10" s="26" t="s">
        <v>58</v>
      </c>
      <c r="T10" s="37">
        <v>1</v>
      </c>
      <c r="U10" s="38">
        <v>2.4</v>
      </c>
    </row>
    <row r="11" spans="1:21" x14ac:dyDescent="0.25">
      <c r="A11" s="113"/>
      <c r="B11" s="14" t="s">
        <v>29</v>
      </c>
      <c r="C11" s="11">
        <v>0.3</v>
      </c>
    </row>
    <row r="12" spans="1:21" x14ac:dyDescent="0.25">
      <c r="A12" s="113"/>
      <c r="B12" s="14" t="s">
        <v>30</v>
      </c>
      <c r="C12" s="11">
        <v>0.3</v>
      </c>
    </row>
    <row r="13" spans="1:21" ht="15.75" thickBot="1" x14ac:dyDescent="0.3">
      <c r="A13" s="114"/>
      <c r="B13" s="15" t="s">
        <v>31</v>
      </c>
      <c r="C13" s="12">
        <v>0.2</v>
      </c>
    </row>
    <row r="15" spans="1:21" x14ac:dyDescent="0.25">
      <c r="D15" s="20" t="s">
        <v>36</v>
      </c>
    </row>
  </sheetData>
  <mergeCells count="7">
    <mergeCell ref="A10:A13"/>
    <mergeCell ref="P1:R1"/>
    <mergeCell ref="S1:U1"/>
    <mergeCell ref="M3:M9"/>
    <mergeCell ref="N3:N9"/>
    <mergeCell ref="A2:A5"/>
    <mergeCell ref="A6:A9"/>
  </mergeCells>
  <hyperlinks>
    <hyperlink ref="D15" r:id="rId1" location="p857703" display="https://forum.excel-pratique.com/viewtopic.php?f=2&amp;t=139777&amp;p=857703 - p857703" xr:uid="{06023F1D-997C-4E9C-8EA1-0A5695501C89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F680A-3BDD-442D-8176-DFF14980D748}">
  <sheetPr codeName="Feuil6"/>
  <dimension ref="A1:K73"/>
  <sheetViews>
    <sheetView topLeftCell="B1" workbookViewId="0">
      <pane ySplit="1" topLeftCell="A2" activePane="bottomLeft" state="frozen"/>
      <selection pane="bottomLeft" activeCell="L4" sqref="L4"/>
    </sheetView>
  </sheetViews>
  <sheetFormatPr baseColWidth="10" defaultRowHeight="15" x14ac:dyDescent="0.25"/>
  <cols>
    <col min="1" max="1" width="17.140625" bestFit="1" customWidth="1"/>
    <col min="2" max="2" width="16.140625" bestFit="1" customWidth="1"/>
    <col min="3" max="3" width="17" bestFit="1" customWidth="1"/>
    <col min="4" max="5" width="7" bestFit="1" customWidth="1"/>
    <col min="6" max="6" width="9" bestFit="1" customWidth="1"/>
    <col min="7" max="7" width="8.42578125" bestFit="1" customWidth="1"/>
    <col min="8" max="8" width="11.42578125" bestFit="1" customWidth="1"/>
    <col min="9" max="9" width="9.42578125" bestFit="1" customWidth="1"/>
    <col min="10" max="10" width="20.42578125" bestFit="1" customWidth="1"/>
    <col min="11" max="11" width="6.28515625" bestFit="1" customWidth="1"/>
  </cols>
  <sheetData>
    <row r="1" spans="1:11" x14ac:dyDescent="0.25">
      <c r="A1" t="s">
        <v>88</v>
      </c>
      <c r="B1" t="s">
        <v>89</v>
      </c>
      <c r="C1" t="s">
        <v>90</v>
      </c>
      <c r="D1" t="s">
        <v>91</v>
      </c>
      <c r="E1" t="s">
        <v>92</v>
      </c>
      <c r="F1" t="s">
        <v>93</v>
      </c>
      <c r="G1" t="s">
        <v>94</v>
      </c>
      <c r="H1" t="s">
        <v>95</v>
      </c>
      <c r="I1" t="s">
        <v>96</v>
      </c>
      <c r="J1" t="s">
        <v>97</v>
      </c>
      <c r="K1" t="s">
        <v>98</v>
      </c>
    </row>
    <row r="2" spans="1:11" x14ac:dyDescent="0.25">
      <c r="A2" t="s">
        <v>99</v>
      </c>
      <c r="B2" t="s">
        <v>100</v>
      </c>
      <c r="C2" t="s">
        <v>101</v>
      </c>
      <c r="D2">
        <v>6</v>
      </c>
      <c r="E2">
        <v>6</v>
      </c>
      <c r="F2">
        <v>12</v>
      </c>
      <c r="G2">
        <v>48</v>
      </c>
      <c r="H2">
        <v>0</v>
      </c>
      <c r="I2" t="b">
        <v>1</v>
      </c>
      <c r="J2" t="s">
        <v>102</v>
      </c>
    </row>
    <row r="3" spans="1:11" x14ac:dyDescent="0.25">
      <c r="A3" t="s">
        <v>99</v>
      </c>
      <c r="B3" t="s">
        <v>103</v>
      </c>
      <c r="C3" t="s">
        <v>104</v>
      </c>
      <c r="D3">
        <v>6</v>
      </c>
      <c r="E3">
        <v>18</v>
      </c>
      <c r="F3">
        <v>18</v>
      </c>
      <c r="G3">
        <v>72</v>
      </c>
      <c r="H3">
        <v>1</v>
      </c>
      <c r="I3" t="b">
        <v>1</v>
      </c>
    </row>
    <row r="4" spans="1:11" x14ac:dyDescent="0.25">
      <c r="A4" t="s">
        <v>99</v>
      </c>
      <c r="B4" t="s">
        <v>100</v>
      </c>
      <c r="C4" t="s">
        <v>123</v>
      </c>
      <c r="D4">
        <v>84</v>
      </c>
      <c r="E4">
        <v>6</v>
      </c>
      <c r="F4">
        <v>12</v>
      </c>
      <c r="G4">
        <v>48</v>
      </c>
      <c r="H4">
        <v>15</v>
      </c>
      <c r="I4" t="b">
        <v>1</v>
      </c>
      <c r="J4" t="s">
        <v>124</v>
      </c>
    </row>
    <row r="5" spans="1:11" x14ac:dyDescent="0.25">
      <c r="A5" t="s">
        <v>99</v>
      </c>
      <c r="B5" t="s">
        <v>105</v>
      </c>
      <c r="C5" t="s">
        <v>106</v>
      </c>
      <c r="D5">
        <v>84</v>
      </c>
      <c r="E5">
        <v>18</v>
      </c>
      <c r="F5">
        <v>18</v>
      </c>
      <c r="G5">
        <v>60</v>
      </c>
      <c r="H5">
        <v>2</v>
      </c>
      <c r="I5" t="b">
        <v>1</v>
      </c>
    </row>
    <row r="6" spans="1:11" x14ac:dyDescent="0.25">
      <c r="A6" t="s">
        <v>99</v>
      </c>
      <c r="B6" t="s">
        <v>100</v>
      </c>
      <c r="C6" t="s">
        <v>125</v>
      </c>
      <c r="D6">
        <v>150</v>
      </c>
      <c r="E6">
        <v>108</v>
      </c>
      <c r="F6">
        <v>12</v>
      </c>
      <c r="G6">
        <v>60</v>
      </c>
      <c r="H6">
        <v>16</v>
      </c>
      <c r="I6" t="b">
        <v>1</v>
      </c>
      <c r="J6" t="s">
        <v>126</v>
      </c>
    </row>
    <row r="7" spans="1:11" x14ac:dyDescent="0.25">
      <c r="A7" t="s">
        <v>99</v>
      </c>
      <c r="B7" t="s">
        <v>107</v>
      </c>
      <c r="C7" t="s">
        <v>108</v>
      </c>
      <c r="D7">
        <v>150</v>
      </c>
      <c r="E7">
        <v>120</v>
      </c>
      <c r="F7">
        <v>39.75</v>
      </c>
      <c r="G7">
        <v>57</v>
      </c>
      <c r="H7">
        <v>3</v>
      </c>
      <c r="I7" t="b">
        <v>1</v>
      </c>
    </row>
    <row r="8" spans="1:11" x14ac:dyDescent="0.25">
      <c r="A8" t="s">
        <v>99</v>
      </c>
      <c r="B8" t="s">
        <v>100</v>
      </c>
      <c r="C8" t="s">
        <v>132</v>
      </c>
      <c r="D8">
        <v>89.95</v>
      </c>
      <c r="E8">
        <v>48</v>
      </c>
      <c r="F8">
        <v>12</v>
      </c>
      <c r="G8">
        <v>48</v>
      </c>
      <c r="H8">
        <v>17</v>
      </c>
      <c r="I8" t="b">
        <v>1</v>
      </c>
      <c r="J8" t="s">
        <v>74</v>
      </c>
    </row>
    <row r="9" spans="1:11" x14ac:dyDescent="0.25">
      <c r="A9" t="s">
        <v>99</v>
      </c>
      <c r="B9" t="s">
        <v>100</v>
      </c>
      <c r="C9" t="s">
        <v>128</v>
      </c>
      <c r="D9">
        <v>150</v>
      </c>
      <c r="E9">
        <v>48</v>
      </c>
      <c r="F9">
        <v>12</v>
      </c>
      <c r="G9">
        <v>48</v>
      </c>
      <c r="H9">
        <v>18</v>
      </c>
      <c r="I9" t="b">
        <v>1</v>
      </c>
      <c r="J9" t="s">
        <v>129</v>
      </c>
    </row>
    <row r="10" spans="1:11" x14ac:dyDescent="0.25">
      <c r="A10" t="s">
        <v>99</v>
      </c>
      <c r="B10" t="s">
        <v>107</v>
      </c>
      <c r="C10" t="s">
        <v>112</v>
      </c>
      <c r="D10">
        <v>84</v>
      </c>
      <c r="E10">
        <v>60</v>
      </c>
      <c r="F10">
        <v>101.25</v>
      </c>
      <c r="G10">
        <v>55.45</v>
      </c>
      <c r="H10">
        <v>7</v>
      </c>
      <c r="I10" t="b">
        <v>1</v>
      </c>
      <c r="J10" s="70"/>
    </row>
    <row r="11" spans="1:11" x14ac:dyDescent="0.25">
      <c r="A11" t="s">
        <v>99</v>
      </c>
      <c r="B11" t="s">
        <v>100</v>
      </c>
      <c r="C11" t="s">
        <v>130</v>
      </c>
      <c r="D11">
        <v>60</v>
      </c>
      <c r="E11">
        <v>168</v>
      </c>
      <c r="F11">
        <v>12</v>
      </c>
      <c r="G11">
        <v>42</v>
      </c>
      <c r="H11">
        <v>19</v>
      </c>
      <c r="I11" t="b">
        <v>1</v>
      </c>
      <c r="J11" t="s">
        <v>131</v>
      </c>
    </row>
    <row r="12" spans="1:11" x14ac:dyDescent="0.25">
      <c r="A12" t="s">
        <v>99</v>
      </c>
      <c r="B12" t="s">
        <v>105</v>
      </c>
      <c r="C12" t="s">
        <v>114</v>
      </c>
      <c r="D12">
        <v>60</v>
      </c>
      <c r="E12">
        <v>180</v>
      </c>
      <c r="F12">
        <v>18</v>
      </c>
      <c r="G12">
        <v>30</v>
      </c>
      <c r="H12">
        <v>9</v>
      </c>
      <c r="I12" t="b">
        <v>1</v>
      </c>
    </row>
    <row r="13" spans="1:11" x14ac:dyDescent="0.25">
      <c r="A13" t="s">
        <v>99</v>
      </c>
      <c r="B13" t="s">
        <v>105</v>
      </c>
      <c r="C13" t="s">
        <v>115</v>
      </c>
      <c r="D13">
        <v>60</v>
      </c>
      <c r="E13">
        <v>198</v>
      </c>
      <c r="F13">
        <v>18</v>
      </c>
      <c r="G13">
        <v>30</v>
      </c>
      <c r="H13">
        <v>10</v>
      </c>
      <c r="I13" t="b">
        <v>1</v>
      </c>
    </row>
    <row r="14" spans="1:11" x14ac:dyDescent="0.25">
      <c r="A14" t="s">
        <v>99</v>
      </c>
      <c r="B14" t="s">
        <v>105</v>
      </c>
      <c r="C14" t="s">
        <v>116</v>
      </c>
      <c r="D14">
        <v>60</v>
      </c>
      <c r="E14">
        <v>216</v>
      </c>
      <c r="F14">
        <v>18</v>
      </c>
      <c r="G14">
        <v>30</v>
      </c>
      <c r="H14">
        <v>11</v>
      </c>
      <c r="I14" t="b">
        <v>1</v>
      </c>
    </row>
    <row r="15" spans="1:11" x14ac:dyDescent="0.25">
      <c r="A15" t="s">
        <v>99</v>
      </c>
      <c r="B15" t="s">
        <v>105</v>
      </c>
      <c r="C15" t="s">
        <v>117</v>
      </c>
      <c r="D15">
        <v>60</v>
      </c>
      <c r="E15">
        <v>234</v>
      </c>
      <c r="F15">
        <v>18</v>
      </c>
      <c r="G15">
        <v>30</v>
      </c>
      <c r="H15">
        <v>12</v>
      </c>
      <c r="I15" t="b">
        <v>1</v>
      </c>
    </row>
    <row r="16" spans="1:11" x14ac:dyDescent="0.25">
      <c r="A16" t="s">
        <v>99</v>
      </c>
      <c r="B16" t="s">
        <v>100</v>
      </c>
      <c r="C16" t="s">
        <v>184</v>
      </c>
      <c r="D16">
        <v>90</v>
      </c>
      <c r="E16">
        <v>186</v>
      </c>
      <c r="F16">
        <v>12</v>
      </c>
      <c r="G16">
        <v>12</v>
      </c>
      <c r="H16">
        <v>20</v>
      </c>
      <c r="I16" t="b">
        <v>1</v>
      </c>
      <c r="J16" s="70" t="s">
        <v>133</v>
      </c>
    </row>
    <row r="17" spans="1:10" x14ac:dyDescent="0.25">
      <c r="A17" t="s">
        <v>99</v>
      </c>
      <c r="B17" t="s">
        <v>100</v>
      </c>
      <c r="C17" t="s">
        <v>185</v>
      </c>
      <c r="D17">
        <v>90</v>
      </c>
      <c r="E17">
        <v>204</v>
      </c>
      <c r="F17">
        <v>12</v>
      </c>
      <c r="G17">
        <v>12</v>
      </c>
      <c r="H17">
        <v>21</v>
      </c>
      <c r="I17" t="b">
        <v>1</v>
      </c>
      <c r="J17" t="s">
        <v>133</v>
      </c>
    </row>
    <row r="18" spans="1:10" x14ac:dyDescent="0.25">
      <c r="A18" t="s">
        <v>99</v>
      </c>
      <c r="B18" t="s">
        <v>100</v>
      </c>
      <c r="C18" t="s">
        <v>186</v>
      </c>
      <c r="D18">
        <v>90</v>
      </c>
      <c r="E18">
        <v>222</v>
      </c>
      <c r="F18">
        <v>12</v>
      </c>
      <c r="G18">
        <v>12</v>
      </c>
      <c r="H18">
        <v>22</v>
      </c>
      <c r="I18" t="b">
        <v>1</v>
      </c>
      <c r="J18" t="s">
        <v>133</v>
      </c>
    </row>
    <row r="19" spans="1:10" x14ac:dyDescent="0.25">
      <c r="A19" t="s">
        <v>99</v>
      </c>
      <c r="B19" t="s">
        <v>100</v>
      </c>
      <c r="C19" t="s">
        <v>187</v>
      </c>
      <c r="D19">
        <v>90</v>
      </c>
      <c r="E19">
        <v>240</v>
      </c>
      <c r="F19">
        <v>12</v>
      </c>
      <c r="G19">
        <v>12</v>
      </c>
      <c r="H19">
        <v>23</v>
      </c>
      <c r="I19" t="b">
        <v>1</v>
      </c>
      <c r="J19" t="s">
        <v>133</v>
      </c>
    </row>
    <row r="20" spans="1:10" x14ac:dyDescent="0.25">
      <c r="A20" t="s">
        <v>99</v>
      </c>
      <c r="B20" t="s">
        <v>100</v>
      </c>
      <c r="C20" t="s">
        <v>135</v>
      </c>
      <c r="D20">
        <v>12</v>
      </c>
      <c r="E20">
        <v>186.05</v>
      </c>
      <c r="F20">
        <v>12</v>
      </c>
      <c r="G20">
        <v>30</v>
      </c>
      <c r="H20">
        <v>24</v>
      </c>
      <c r="I20" t="b">
        <v>1</v>
      </c>
      <c r="J20" t="s">
        <v>188</v>
      </c>
    </row>
    <row r="21" spans="1:10" x14ac:dyDescent="0.25">
      <c r="A21" t="s">
        <v>99</v>
      </c>
      <c r="B21" t="s">
        <v>100</v>
      </c>
      <c r="C21" t="s">
        <v>136</v>
      </c>
      <c r="D21">
        <v>12</v>
      </c>
      <c r="E21">
        <v>204</v>
      </c>
      <c r="F21">
        <v>12</v>
      </c>
      <c r="G21">
        <v>30</v>
      </c>
      <c r="H21">
        <v>25</v>
      </c>
      <c r="I21" t="b">
        <v>1</v>
      </c>
      <c r="J21" t="s">
        <v>188</v>
      </c>
    </row>
    <row r="22" spans="1:10" x14ac:dyDescent="0.25">
      <c r="A22" t="s">
        <v>99</v>
      </c>
      <c r="B22" t="s">
        <v>100</v>
      </c>
      <c r="C22" t="s">
        <v>137</v>
      </c>
      <c r="D22">
        <v>12</v>
      </c>
      <c r="E22">
        <v>222.05</v>
      </c>
      <c r="F22">
        <v>12</v>
      </c>
      <c r="G22">
        <v>30</v>
      </c>
      <c r="H22">
        <v>26</v>
      </c>
      <c r="I22" t="b">
        <v>1</v>
      </c>
      <c r="J22" t="s">
        <v>188</v>
      </c>
    </row>
    <row r="23" spans="1:10" x14ac:dyDescent="0.25">
      <c r="A23" t="s">
        <v>99</v>
      </c>
      <c r="B23" t="s">
        <v>100</v>
      </c>
      <c r="C23" t="s">
        <v>138</v>
      </c>
      <c r="D23">
        <v>12</v>
      </c>
      <c r="E23">
        <v>240.05</v>
      </c>
      <c r="F23">
        <v>12</v>
      </c>
      <c r="G23">
        <v>30</v>
      </c>
      <c r="H23">
        <v>27</v>
      </c>
      <c r="I23" t="b">
        <v>1</v>
      </c>
      <c r="J23" t="s">
        <v>188</v>
      </c>
    </row>
    <row r="24" spans="1:10" x14ac:dyDescent="0.25">
      <c r="A24" t="s">
        <v>99</v>
      </c>
      <c r="B24" t="s">
        <v>118</v>
      </c>
      <c r="C24" t="s">
        <v>119</v>
      </c>
      <c r="D24">
        <v>210</v>
      </c>
      <c r="E24">
        <v>240</v>
      </c>
      <c r="F24">
        <v>24</v>
      </c>
      <c r="G24">
        <v>48</v>
      </c>
      <c r="H24">
        <v>13</v>
      </c>
      <c r="I24" t="b">
        <v>1</v>
      </c>
      <c r="J24" t="s">
        <v>120</v>
      </c>
    </row>
    <row r="25" spans="1:10" x14ac:dyDescent="0.25">
      <c r="A25" t="s">
        <v>99</v>
      </c>
      <c r="B25" t="s">
        <v>118</v>
      </c>
      <c r="C25" t="s">
        <v>121</v>
      </c>
      <c r="D25">
        <v>210</v>
      </c>
      <c r="E25">
        <v>270</v>
      </c>
      <c r="F25">
        <v>18</v>
      </c>
      <c r="G25">
        <v>48</v>
      </c>
      <c r="H25">
        <v>14</v>
      </c>
      <c r="I25" t="b">
        <v>1</v>
      </c>
      <c r="J25" t="s">
        <v>122</v>
      </c>
    </row>
    <row r="26" spans="1:10" x14ac:dyDescent="0.25">
      <c r="A26" t="s">
        <v>99</v>
      </c>
      <c r="B26" t="s">
        <v>100</v>
      </c>
      <c r="C26" t="s">
        <v>134</v>
      </c>
      <c r="D26">
        <v>215.95</v>
      </c>
      <c r="E26">
        <v>48</v>
      </c>
      <c r="F26">
        <v>12</v>
      </c>
      <c r="G26">
        <v>48</v>
      </c>
      <c r="H26">
        <v>28</v>
      </c>
      <c r="I26" t="b">
        <v>1</v>
      </c>
      <c r="J26" t="s">
        <v>139</v>
      </c>
    </row>
    <row r="27" spans="1:10" x14ac:dyDescent="0.25">
      <c r="A27" t="s">
        <v>99</v>
      </c>
      <c r="B27" t="s">
        <v>107</v>
      </c>
      <c r="C27" t="s">
        <v>113</v>
      </c>
      <c r="D27">
        <v>210</v>
      </c>
      <c r="E27">
        <v>60</v>
      </c>
      <c r="F27">
        <v>99</v>
      </c>
      <c r="G27">
        <v>49.5</v>
      </c>
      <c r="H27">
        <v>8</v>
      </c>
      <c r="I27" t="b">
        <v>1</v>
      </c>
      <c r="J27" s="70"/>
    </row>
    <row r="28" spans="1:10" x14ac:dyDescent="0.25">
      <c r="A28" t="s">
        <v>99</v>
      </c>
      <c r="B28" t="s">
        <v>100</v>
      </c>
      <c r="C28" t="s">
        <v>127</v>
      </c>
      <c r="D28">
        <v>6</v>
      </c>
      <c r="E28">
        <v>48</v>
      </c>
      <c r="F28">
        <v>12</v>
      </c>
      <c r="G28">
        <v>60</v>
      </c>
      <c r="H28">
        <v>29</v>
      </c>
      <c r="I28" t="b">
        <v>1</v>
      </c>
      <c r="J28" s="70" t="s">
        <v>140</v>
      </c>
    </row>
    <row r="29" spans="1:10" x14ac:dyDescent="0.25">
      <c r="A29" t="s">
        <v>99</v>
      </c>
      <c r="B29" t="s">
        <v>107</v>
      </c>
      <c r="C29" t="s">
        <v>109</v>
      </c>
      <c r="D29">
        <v>6</v>
      </c>
      <c r="E29">
        <v>60</v>
      </c>
      <c r="F29">
        <v>102</v>
      </c>
      <c r="G29">
        <v>73.45</v>
      </c>
      <c r="H29">
        <v>4</v>
      </c>
      <c r="I29" t="b">
        <v>1</v>
      </c>
      <c r="J29" s="70"/>
    </row>
    <row r="30" spans="1:10" x14ac:dyDescent="0.25">
      <c r="A30" t="s">
        <v>99</v>
      </c>
      <c r="B30" t="s">
        <v>100</v>
      </c>
      <c r="C30" t="s">
        <v>189</v>
      </c>
      <c r="D30">
        <v>150</v>
      </c>
      <c r="E30">
        <v>78</v>
      </c>
      <c r="F30">
        <v>12</v>
      </c>
      <c r="G30">
        <v>48</v>
      </c>
      <c r="H30">
        <v>30</v>
      </c>
      <c r="I30" t="b">
        <v>1</v>
      </c>
      <c r="J30" s="70" t="s">
        <v>141</v>
      </c>
    </row>
    <row r="31" spans="1:10" x14ac:dyDescent="0.25">
      <c r="A31" t="s">
        <v>99</v>
      </c>
      <c r="B31" t="s">
        <v>105</v>
      </c>
      <c r="C31" t="s">
        <v>111</v>
      </c>
      <c r="D31">
        <v>150</v>
      </c>
      <c r="E31">
        <v>90</v>
      </c>
      <c r="F31">
        <v>18</v>
      </c>
      <c r="G31">
        <v>48</v>
      </c>
      <c r="H31">
        <v>6</v>
      </c>
      <c r="I31" t="b">
        <v>1</v>
      </c>
      <c r="J31" s="70"/>
    </row>
    <row r="32" spans="1:10" x14ac:dyDescent="0.25">
      <c r="A32" t="s">
        <v>99</v>
      </c>
      <c r="B32" t="s">
        <v>100</v>
      </c>
      <c r="C32" t="s">
        <v>142</v>
      </c>
      <c r="D32">
        <v>132</v>
      </c>
      <c r="E32">
        <v>96</v>
      </c>
      <c r="F32">
        <v>12</v>
      </c>
      <c r="G32">
        <v>12</v>
      </c>
      <c r="H32">
        <v>31</v>
      </c>
      <c r="I32" t="b">
        <v>1</v>
      </c>
      <c r="J32" s="70" t="s">
        <v>133</v>
      </c>
    </row>
    <row r="33" spans="1:11" x14ac:dyDescent="0.25">
      <c r="A33" t="s">
        <v>99</v>
      </c>
      <c r="B33" t="s">
        <v>100</v>
      </c>
      <c r="C33" t="s">
        <v>190</v>
      </c>
      <c r="D33">
        <v>210</v>
      </c>
      <c r="E33">
        <v>168</v>
      </c>
      <c r="F33">
        <v>12</v>
      </c>
      <c r="G33">
        <v>54</v>
      </c>
      <c r="H33">
        <v>32</v>
      </c>
      <c r="I33" t="b">
        <v>1</v>
      </c>
      <c r="J33" t="s">
        <v>143</v>
      </c>
    </row>
    <row r="34" spans="1:11" x14ac:dyDescent="0.25">
      <c r="A34" t="s">
        <v>99</v>
      </c>
      <c r="B34" t="s">
        <v>100</v>
      </c>
      <c r="C34" t="s">
        <v>144</v>
      </c>
      <c r="D34">
        <v>114</v>
      </c>
      <c r="E34">
        <v>168</v>
      </c>
      <c r="F34">
        <v>12</v>
      </c>
      <c r="G34">
        <v>48</v>
      </c>
      <c r="H34">
        <v>33</v>
      </c>
      <c r="I34" t="b">
        <v>1</v>
      </c>
      <c r="J34" t="s">
        <v>191</v>
      </c>
    </row>
    <row r="35" spans="1:11" x14ac:dyDescent="0.25">
      <c r="A35" t="s">
        <v>99</v>
      </c>
      <c r="B35" t="s">
        <v>100</v>
      </c>
      <c r="C35" t="s">
        <v>145</v>
      </c>
      <c r="D35">
        <v>168</v>
      </c>
      <c r="E35">
        <v>258</v>
      </c>
      <c r="F35">
        <v>12</v>
      </c>
      <c r="G35">
        <v>30</v>
      </c>
      <c r="H35">
        <v>34</v>
      </c>
      <c r="I35" t="b">
        <v>1</v>
      </c>
      <c r="J35" t="s">
        <v>192</v>
      </c>
    </row>
    <row r="36" spans="1:11" x14ac:dyDescent="0.25">
      <c r="A36" t="s">
        <v>99</v>
      </c>
      <c r="B36" t="s">
        <v>105</v>
      </c>
      <c r="C36" t="s">
        <v>146</v>
      </c>
      <c r="D36">
        <v>114</v>
      </c>
      <c r="E36">
        <v>180.05</v>
      </c>
      <c r="F36">
        <v>18</v>
      </c>
      <c r="G36">
        <v>42</v>
      </c>
      <c r="H36">
        <v>35</v>
      </c>
      <c r="I36" t="b">
        <v>1</v>
      </c>
    </row>
    <row r="37" spans="1:11" x14ac:dyDescent="0.25">
      <c r="A37" t="s">
        <v>99</v>
      </c>
      <c r="B37" t="s">
        <v>105</v>
      </c>
      <c r="C37" t="s">
        <v>147</v>
      </c>
      <c r="D37">
        <v>114</v>
      </c>
      <c r="E37">
        <v>198.05</v>
      </c>
      <c r="F37">
        <v>18</v>
      </c>
      <c r="G37">
        <v>42</v>
      </c>
      <c r="H37">
        <v>36</v>
      </c>
      <c r="I37" t="b">
        <v>1</v>
      </c>
    </row>
    <row r="38" spans="1:11" x14ac:dyDescent="0.25">
      <c r="A38" t="s">
        <v>99</v>
      </c>
      <c r="B38" t="s">
        <v>105</v>
      </c>
      <c r="C38" t="s">
        <v>148</v>
      </c>
      <c r="D38">
        <v>114</v>
      </c>
      <c r="E38">
        <v>216.05</v>
      </c>
      <c r="F38">
        <v>18</v>
      </c>
      <c r="G38">
        <v>42</v>
      </c>
      <c r="H38">
        <v>37</v>
      </c>
      <c r="I38" t="b">
        <v>1</v>
      </c>
    </row>
    <row r="39" spans="1:11" x14ac:dyDescent="0.25">
      <c r="A39" t="s">
        <v>99</v>
      </c>
      <c r="B39" t="s">
        <v>105</v>
      </c>
      <c r="C39" t="s">
        <v>193</v>
      </c>
      <c r="D39">
        <v>162</v>
      </c>
      <c r="E39">
        <v>270</v>
      </c>
      <c r="F39">
        <v>18</v>
      </c>
      <c r="G39">
        <v>42</v>
      </c>
      <c r="H39">
        <v>38</v>
      </c>
      <c r="I39" t="b">
        <v>1</v>
      </c>
    </row>
    <row r="40" spans="1:11" x14ac:dyDescent="0.25">
      <c r="A40" t="s">
        <v>99</v>
      </c>
      <c r="B40" t="s">
        <v>105</v>
      </c>
      <c r="C40" t="s">
        <v>149</v>
      </c>
      <c r="D40">
        <v>114</v>
      </c>
      <c r="E40">
        <v>234.05</v>
      </c>
      <c r="F40">
        <v>18</v>
      </c>
      <c r="G40">
        <v>42</v>
      </c>
      <c r="H40">
        <v>39</v>
      </c>
      <c r="I40" t="b">
        <v>1</v>
      </c>
    </row>
    <row r="41" spans="1:11" x14ac:dyDescent="0.25">
      <c r="A41" t="s">
        <v>99</v>
      </c>
      <c r="B41" t="s">
        <v>100</v>
      </c>
      <c r="C41" t="s">
        <v>150</v>
      </c>
      <c r="D41">
        <v>48</v>
      </c>
      <c r="E41">
        <v>186</v>
      </c>
      <c r="F41">
        <v>12</v>
      </c>
      <c r="G41">
        <v>12</v>
      </c>
      <c r="H41">
        <v>40</v>
      </c>
      <c r="I41" t="b">
        <v>1</v>
      </c>
      <c r="J41" t="s">
        <v>58</v>
      </c>
      <c r="K41">
        <v>-1</v>
      </c>
    </row>
    <row r="42" spans="1:11" x14ac:dyDescent="0.25">
      <c r="A42" t="s">
        <v>99</v>
      </c>
      <c r="B42" t="s">
        <v>100</v>
      </c>
      <c r="C42" t="s">
        <v>151</v>
      </c>
      <c r="D42">
        <v>48</v>
      </c>
      <c r="E42">
        <v>204</v>
      </c>
      <c r="F42">
        <v>12</v>
      </c>
      <c r="G42">
        <v>12</v>
      </c>
      <c r="H42">
        <v>41</v>
      </c>
      <c r="I42" t="b">
        <v>1</v>
      </c>
      <c r="J42" t="s">
        <v>58</v>
      </c>
      <c r="K42">
        <v>-2</v>
      </c>
    </row>
    <row r="43" spans="1:11" x14ac:dyDescent="0.25">
      <c r="A43" t="s">
        <v>99</v>
      </c>
      <c r="B43" t="s">
        <v>100</v>
      </c>
      <c r="C43" t="s">
        <v>152</v>
      </c>
      <c r="D43">
        <v>48</v>
      </c>
      <c r="E43">
        <v>222</v>
      </c>
      <c r="F43">
        <v>12</v>
      </c>
      <c r="G43">
        <v>12</v>
      </c>
      <c r="H43">
        <v>42</v>
      </c>
      <c r="I43" t="b">
        <v>1</v>
      </c>
      <c r="J43" t="s">
        <v>58</v>
      </c>
      <c r="K43">
        <v>-3</v>
      </c>
    </row>
    <row r="44" spans="1:11" x14ac:dyDescent="0.25">
      <c r="A44" t="s">
        <v>99</v>
      </c>
      <c r="B44" t="s">
        <v>100</v>
      </c>
      <c r="C44" t="s">
        <v>153</v>
      </c>
      <c r="D44">
        <v>48</v>
      </c>
      <c r="E44">
        <v>240</v>
      </c>
      <c r="F44">
        <v>12</v>
      </c>
      <c r="G44">
        <v>12</v>
      </c>
      <c r="H44">
        <v>43</v>
      </c>
      <c r="I44" t="b">
        <v>1</v>
      </c>
      <c r="J44" t="s">
        <v>58</v>
      </c>
      <c r="K44">
        <v>-4</v>
      </c>
    </row>
    <row r="45" spans="1:11" x14ac:dyDescent="0.25">
      <c r="A45" t="s">
        <v>99</v>
      </c>
      <c r="B45" t="s">
        <v>100</v>
      </c>
      <c r="C45" t="s">
        <v>154</v>
      </c>
      <c r="D45">
        <v>102</v>
      </c>
      <c r="E45">
        <v>186</v>
      </c>
      <c r="F45">
        <v>12</v>
      </c>
      <c r="G45">
        <v>12</v>
      </c>
      <c r="H45">
        <v>44</v>
      </c>
      <c r="I45" t="b">
        <v>1</v>
      </c>
      <c r="J45" t="s">
        <v>155</v>
      </c>
      <c r="K45">
        <v>1</v>
      </c>
    </row>
    <row r="46" spans="1:11" x14ac:dyDescent="0.25">
      <c r="A46" t="s">
        <v>99</v>
      </c>
      <c r="B46" t="s">
        <v>100</v>
      </c>
      <c r="C46" t="s">
        <v>156</v>
      </c>
      <c r="D46">
        <v>102</v>
      </c>
      <c r="E46">
        <v>204</v>
      </c>
      <c r="F46">
        <v>12</v>
      </c>
      <c r="G46">
        <v>12</v>
      </c>
      <c r="H46">
        <v>45</v>
      </c>
      <c r="I46" t="b">
        <v>1</v>
      </c>
      <c r="J46" t="s">
        <v>155</v>
      </c>
      <c r="K46">
        <v>2</v>
      </c>
    </row>
    <row r="47" spans="1:11" x14ac:dyDescent="0.25">
      <c r="A47" t="s">
        <v>99</v>
      </c>
      <c r="B47" t="s">
        <v>100</v>
      </c>
      <c r="C47" t="s">
        <v>157</v>
      </c>
      <c r="D47">
        <v>102</v>
      </c>
      <c r="E47">
        <v>222</v>
      </c>
      <c r="F47">
        <v>12</v>
      </c>
      <c r="G47">
        <v>12</v>
      </c>
      <c r="H47">
        <v>46</v>
      </c>
      <c r="I47" t="b">
        <v>1</v>
      </c>
      <c r="J47" t="s">
        <v>155</v>
      </c>
      <c r="K47">
        <v>3</v>
      </c>
    </row>
    <row r="48" spans="1:11" x14ac:dyDescent="0.25">
      <c r="A48" t="s">
        <v>99</v>
      </c>
      <c r="B48" t="s">
        <v>100</v>
      </c>
      <c r="C48" t="s">
        <v>158</v>
      </c>
      <c r="D48">
        <v>102</v>
      </c>
      <c r="E48">
        <v>240</v>
      </c>
      <c r="F48">
        <v>12</v>
      </c>
      <c r="G48">
        <v>12</v>
      </c>
      <c r="H48">
        <v>47</v>
      </c>
      <c r="I48" t="b">
        <v>1</v>
      </c>
      <c r="J48" t="s">
        <v>155</v>
      </c>
      <c r="K48">
        <v>4</v>
      </c>
    </row>
    <row r="49" spans="1:11" x14ac:dyDescent="0.25">
      <c r="A49" t="s">
        <v>99</v>
      </c>
      <c r="B49" t="s">
        <v>100</v>
      </c>
      <c r="C49" t="s">
        <v>159</v>
      </c>
      <c r="D49">
        <v>12</v>
      </c>
      <c r="E49">
        <v>294</v>
      </c>
      <c r="F49">
        <v>12</v>
      </c>
      <c r="G49">
        <v>30</v>
      </c>
      <c r="H49">
        <v>48</v>
      </c>
      <c r="I49" t="b">
        <v>1</v>
      </c>
      <c r="J49" t="s">
        <v>160</v>
      </c>
    </row>
    <row r="50" spans="1:11" x14ac:dyDescent="0.25">
      <c r="A50" t="s">
        <v>99</v>
      </c>
      <c r="B50" t="s">
        <v>100</v>
      </c>
      <c r="C50" t="s">
        <v>161</v>
      </c>
      <c r="D50">
        <v>60</v>
      </c>
      <c r="E50">
        <v>294</v>
      </c>
      <c r="F50">
        <v>12</v>
      </c>
      <c r="G50">
        <v>30</v>
      </c>
      <c r="H50">
        <v>49</v>
      </c>
      <c r="I50" t="b">
        <v>1</v>
      </c>
      <c r="J50" s="91">
        <v>0</v>
      </c>
    </row>
    <row r="51" spans="1:11" x14ac:dyDescent="0.25">
      <c r="A51" t="s">
        <v>99</v>
      </c>
      <c r="B51" t="s">
        <v>100</v>
      </c>
      <c r="C51" t="s">
        <v>162</v>
      </c>
      <c r="D51">
        <v>114</v>
      </c>
      <c r="E51">
        <v>294</v>
      </c>
      <c r="F51">
        <v>12</v>
      </c>
      <c r="G51">
        <v>42</v>
      </c>
      <c r="H51">
        <v>50</v>
      </c>
      <c r="I51" t="b">
        <v>1</v>
      </c>
    </row>
    <row r="52" spans="1:11" x14ac:dyDescent="0.25">
      <c r="A52" t="s">
        <v>99</v>
      </c>
      <c r="B52" t="s">
        <v>100</v>
      </c>
      <c r="C52" t="s">
        <v>194</v>
      </c>
      <c r="D52">
        <v>90</v>
      </c>
      <c r="E52">
        <v>36</v>
      </c>
      <c r="F52">
        <v>12</v>
      </c>
      <c r="G52">
        <v>48</v>
      </c>
      <c r="H52">
        <v>51</v>
      </c>
      <c r="I52" t="b">
        <v>1</v>
      </c>
      <c r="J52" t="s">
        <v>188</v>
      </c>
    </row>
    <row r="53" spans="1:11" x14ac:dyDescent="0.25">
      <c r="A53" t="s">
        <v>99</v>
      </c>
      <c r="B53" t="s">
        <v>105</v>
      </c>
      <c r="C53" t="s">
        <v>163</v>
      </c>
      <c r="D53">
        <v>210</v>
      </c>
      <c r="E53">
        <v>180</v>
      </c>
      <c r="F53">
        <v>18</v>
      </c>
      <c r="G53">
        <v>48</v>
      </c>
      <c r="H53">
        <v>52</v>
      </c>
      <c r="I53" t="b">
        <v>1</v>
      </c>
    </row>
    <row r="54" spans="1:11" x14ac:dyDescent="0.25">
      <c r="A54" t="s">
        <v>99</v>
      </c>
      <c r="B54" t="s">
        <v>105</v>
      </c>
      <c r="C54" t="s">
        <v>195</v>
      </c>
      <c r="D54">
        <v>114</v>
      </c>
      <c r="E54">
        <v>252.05</v>
      </c>
      <c r="F54">
        <v>18</v>
      </c>
      <c r="G54">
        <v>42</v>
      </c>
      <c r="H54">
        <v>53</v>
      </c>
      <c r="I54" t="b">
        <v>1</v>
      </c>
      <c r="J54" s="70"/>
    </row>
    <row r="55" spans="1:11" x14ac:dyDescent="0.25">
      <c r="A55" t="s">
        <v>99</v>
      </c>
      <c r="B55" t="s">
        <v>100</v>
      </c>
      <c r="C55" t="s">
        <v>196</v>
      </c>
      <c r="D55">
        <v>12</v>
      </c>
      <c r="E55">
        <v>258.05</v>
      </c>
      <c r="F55">
        <v>12</v>
      </c>
      <c r="G55">
        <v>30</v>
      </c>
      <c r="H55">
        <v>54</v>
      </c>
      <c r="I55" t="b">
        <v>1</v>
      </c>
      <c r="J55" t="s">
        <v>188</v>
      </c>
    </row>
    <row r="56" spans="1:11" x14ac:dyDescent="0.25">
      <c r="A56" t="s">
        <v>99</v>
      </c>
      <c r="B56" t="s">
        <v>105</v>
      </c>
      <c r="C56" t="s">
        <v>197</v>
      </c>
      <c r="D56">
        <v>60</v>
      </c>
      <c r="E56">
        <v>252.05</v>
      </c>
      <c r="F56">
        <v>18</v>
      </c>
      <c r="G56">
        <v>30</v>
      </c>
      <c r="H56">
        <v>55</v>
      </c>
      <c r="I56" t="b">
        <v>1</v>
      </c>
    </row>
    <row r="57" spans="1:11" x14ac:dyDescent="0.25">
      <c r="A57" t="s">
        <v>99</v>
      </c>
      <c r="B57" t="s">
        <v>105</v>
      </c>
      <c r="C57" t="s">
        <v>198</v>
      </c>
      <c r="D57">
        <v>60</v>
      </c>
      <c r="E57">
        <v>270.05</v>
      </c>
      <c r="F57">
        <v>18</v>
      </c>
      <c r="G57">
        <v>30</v>
      </c>
      <c r="H57">
        <v>56</v>
      </c>
      <c r="I57" t="b">
        <v>1</v>
      </c>
    </row>
    <row r="58" spans="1:11" x14ac:dyDescent="0.25">
      <c r="A58" t="s">
        <v>99</v>
      </c>
      <c r="B58" t="s">
        <v>100</v>
      </c>
      <c r="C58" t="s">
        <v>199</v>
      </c>
      <c r="D58">
        <v>90</v>
      </c>
      <c r="E58">
        <v>258.05</v>
      </c>
      <c r="F58">
        <v>12</v>
      </c>
      <c r="G58">
        <v>12</v>
      </c>
      <c r="H58">
        <v>57</v>
      </c>
      <c r="I58" t="b">
        <v>1</v>
      </c>
      <c r="J58" t="s">
        <v>133</v>
      </c>
    </row>
    <row r="59" spans="1:11" x14ac:dyDescent="0.25">
      <c r="A59" t="s">
        <v>99</v>
      </c>
      <c r="B59" t="s">
        <v>100</v>
      </c>
      <c r="C59" t="s">
        <v>200</v>
      </c>
      <c r="D59">
        <v>90</v>
      </c>
      <c r="E59">
        <v>276.05</v>
      </c>
      <c r="F59">
        <v>12</v>
      </c>
      <c r="G59">
        <v>12</v>
      </c>
      <c r="H59">
        <v>58</v>
      </c>
      <c r="I59" t="b">
        <v>1</v>
      </c>
      <c r="J59" t="s">
        <v>133</v>
      </c>
    </row>
    <row r="60" spans="1:11" x14ac:dyDescent="0.25">
      <c r="A60" t="s">
        <v>99</v>
      </c>
      <c r="B60" t="s">
        <v>100</v>
      </c>
      <c r="C60" t="s">
        <v>201</v>
      </c>
      <c r="D60">
        <v>12</v>
      </c>
      <c r="E60">
        <v>276.05</v>
      </c>
      <c r="F60">
        <v>12</v>
      </c>
      <c r="G60">
        <v>30</v>
      </c>
      <c r="H60">
        <v>59</v>
      </c>
      <c r="I60" t="b">
        <v>1</v>
      </c>
      <c r="J60" t="s">
        <v>188</v>
      </c>
    </row>
    <row r="61" spans="1:11" x14ac:dyDescent="0.25">
      <c r="A61" t="s">
        <v>99</v>
      </c>
      <c r="B61" t="s">
        <v>105</v>
      </c>
      <c r="C61" t="s">
        <v>202</v>
      </c>
      <c r="D61">
        <v>114</v>
      </c>
      <c r="E61">
        <v>270.05</v>
      </c>
      <c r="F61">
        <v>18</v>
      </c>
      <c r="G61">
        <v>42</v>
      </c>
      <c r="H61">
        <v>60</v>
      </c>
      <c r="I61" t="b">
        <v>1</v>
      </c>
    </row>
    <row r="62" spans="1:11" x14ac:dyDescent="0.25">
      <c r="A62" t="s">
        <v>99</v>
      </c>
      <c r="B62" t="s">
        <v>100</v>
      </c>
      <c r="C62" t="s">
        <v>203</v>
      </c>
      <c r="D62">
        <v>48</v>
      </c>
      <c r="E62">
        <v>258.05</v>
      </c>
      <c r="F62">
        <v>12</v>
      </c>
      <c r="G62">
        <v>12</v>
      </c>
      <c r="H62">
        <v>61</v>
      </c>
      <c r="I62" t="b">
        <v>1</v>
      </c>
      <c r="J62" t="s">
        <v>58</v>
      </c>
      <c r="K62">
        <v>-3</v>
      </c>
    </row>
    <row r="63" spans="1:11" x14ac:dyDescent="0.25">
      <c r="A63" t="s">
        <v>99</v>
      </c>
      <c r="B63" t="s">
        <v>100</v>
      </c>
      <c r="C63" t="s">
        <v>204</v>
      </c>
      <c r="D63">
        <v>48</v>
      </c>
      <c r="E63">
        <v>276.05</v>
      </c>
      <c r="F63">
        <v>12</v>
      </c>
      <c r="G63">
        <v>12</v>
      </c>
      <c r="H63">
        <v>62</v>
      </c>
      <c r="I63" t="b">
        <v>1</v>
      </c>
      <c r="J63" t="s">
        <v>58</v>
      </c>
      <c r="K63">
        <v>-4</v>
      </c>
    </row>
    <row r="64" spans="1:11" x14ac:dyDescent="0.25">
      <c r="A64" t="s">
        <v>99</v>
      </c>
      <c r="B64" t="s">
        <v>100</v>
      </c>
      <c r="C64" t="s">
        <v>205</v>
      </c>
      <c r="D64">
        <v>102</v>
      </c>
      <c r="E64">
        <v>258.05</v>
      </c>
      <c r="F64">
        <v>12</v>
      </c>
      <c r="G64">
        <v>12</v>
      </c>
      <c r="H64">
        <v>63</v>
      </c>
      <c r="I64" t="b">
        <v>1</v>
      </c>
      <c r="J64" t="s">
        <v>155</v>
      </c>
      <c r="K64">
        <v>3</v>
      </c>
    </row>
    <row r="65" spans="1:11" x14ac:dyDescent="0.25">
      <c r="A65" t="s">
        <v>99</v>
      </c>
      <c r="B65" t="s">
        <v>100</v>
      </c>
      <c r="C65" t="s">
        <v>206</v>
      </c>
      <c r="D65">
        <v>102</v>
      </c>
      <c r="E65">
        <v>276.05</v>
      </c>
      <c r="F65">
        <v>12</v>
      </c>
      <c r="G65">
        <v>12</v>
      </c>
      <c r="H65">
        <v>64</v>
      </c>
      <c r="I65" t="b">
        <v>1</v>
      </c>
      <c r="J65" t="s">
        <v>155</v>
      </c>
      <c r="K65">
        <v>4</v>
      </c>
    </row>
    <row r="66" spans="1:11" x14ac:dyDescent="0.25">
      <c r="A66" t="s">
        <v>99</v>
      </c>
      <c r="B66" t="s">
        <v>100</v>
      </c>
      <c r="C66" t="s">
        <v>207</v>
      </c>
      <c r="D66">
        <v>162</v>
      </c>
      <c r="E66">
        <v>228</v>
      </c>
      <c r="F66">
        <v>12</v>
      </c>
      <c r="G66">
        <v>30</v>
      </c>
      <c r="H66">
        <v>65</v>
      </c>
      <c r="I66" t="b">
        <v>1</v>
      </c>
      <c r="J66" t="s">
        <v>208</v>
      </c>
    </row>
    <row r="67" spans="1:11" x14ac:dyDescent="0.25">
      <c r="A67" t="s">
        <v>99</v>
      </c>
      <c r="B67" t="s">
        <v>105</v>
      </c>
      <c r="C67" t="s">
        <v>110</v>
      </c>
      <c r="D67">
        <v>150</v>
      </c>
      <c r="E67">
        <v>60</v>
      </c>
      <c r="F67">
        <v>18</v>
      </c>
      <c r="G67">
        <v>60</v>
      </c>
      <c r="H67">
        <v>5</v>
      </c>
      <c r="I67" t="b">
        <v>1</v>
      </c>
    </row>
    <row r="68" spans="1:11" x14ac:dyDescent="0.25">
      <c r="A68" t="s">
        <v>99</v>
      </c>
      <c r="B68" t="s">
        <v>100</v>
      </c>
      <c r="C68" t="s">
        <v>209</v>
      </c>
      <c r="D68">
        <v>162</v>
      </c>
      <c r="E68">
        <v>294</v>
      </c>
      <c r="F68">
        <v>12</v>
      </c>
      <c r="G68">
        <v>42</v>
      </c>
      <c r="H68">
        <v>66</v>
      </c>
      <c r="I68" t="b">
        <v>1</v>
      </c>
      <c r="J68">
        <v>0</v>
      </c>
    </row>
    <row r="69" spans="1:11" x14ac:dyDescent="0.25">
      <c r="A69" t="s">
        <v>99</v>
      </c>
      <c r="B69" t="s">
        <v>100</v>
      </c>
      <c r="C69" t="s">
        <v>210</v>
      </c>
      <c r="D69">
        <v>162</v>
      </c>
      <c r="E69">
        <v>168</v>
      </c>
      <c r="F69">
        <v>12</v>
      </c>
      <c r="G69">
        <v>48</v>
      </c>
      <c r="H69">
        <v>67</v>
      </c>
      <c r="I69" t="b">
        <v>1</v>
      </c>
      <c r="J69" t="s">
        <v>211</v>
      </c>
    </row>
    <row r="70" spans="1:11" x14ac:dyDescent="0.25">
      <c r="A70" t="s">
        <v>99</v>
      </c>
      <c r="B70" t="s">
        <v>100</v>
      </c>
      <c r="C70" t="s">
        <v>212</v>
      </c>
      <c r="D70">
        <v>150</v>
      </c>
      <c r="E70">
        <v>6</v>
      </c>
      <c r="F70">
        <v>12</v>
      </c>
      <c r="G70">
        <v>48</v>
      </c>
      <c r="H70">
        <v>68</v>
      </c>
      <c r="I70" t="b">
        <v>1</v>
      </c>
      <c r="J70" t="s">
        <v>213</v>
      </c>
    </row>
    <row r="71" spans="1:11" x14ac:dyDescent="0.25">
      <c r="A71" t="s">
        <v>99</v>
      </c>
      <c r="B71" t="s">
        <v>103</v>
      </c>
      <c r="C71" t="s">
        <v>214</v>
      </c>
      <c r="D71">
        <v>150</v>
      </c>
      <c r="E71">
        <v>18</v>
      </c>
      <c r="F71">
        <v>18</v>
      </c>
      <c r="G71">
        <v>108</v>
      </c>
      <c r="H71">
        <v>69</v>
      </c>
      <c r="I71" t="b">
        <v>1</v>
      </c>
    </row>
    <row r="72" spans="1:11" x14ac:dyDescent="0.25">
      <c r="A72" t="s">
        <v>99</v>
      </c>
      <c r="B72" t="s">
        <v>107</v>
      </c>
      <c r="C72" t="s">
        <v>215</v>
      </c>
      <c r="D72">
        <v>162</v>
      </c>
      <c r="E72">
        <v>180</v>
      </c>
      <c r="F72">
        <v>48</v>
      </c>
      <c r="G72">
        <v>42</v>
      </c>
      <c r="H72">
        <v>70</v>
      </c>
      <c r="I72" t="b">
        <v>1</v>
      </c>
    </row>
    <row r="73" spans="1:11" x14ac:dyDescent="0.25">
      <c r="A73" t="s">
        <v>99</v>
      </c>
      <c r="B73" t="s">
        <v>103</v>
      </c>
      <c r="C73" t="s">
        <v>216</v>
      </c>
      <c r="D73">
        <v>162</v>
      </c>
      <c r="E73">
        <v>240</v>
      </c>
      <c r="F73">
        <v>18</v>
      </c>
      <c r="G73">
        <v>42</v>
      </c>
      <c r="H73">
        <v>71</v>
      </c>
      <c r="I73" t="b">
        <v>1</v>
      </c>
    </row>
  </sheetData>
  <autoFilter ref="A1:K66" xr:uid="{8F424D74-AC33-4913-AA8D-B05589488DE7}">
    <sortState ref="A2:K66">
      <sortCondition ref="H1:H6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Entrée des lots et devenir</vt:lpstr>
      <vt:lpstr>BDD</vt:lpstr>
      <vt:lpstr>Planning</vt:lpstr>
      <vt:lpstr>Params</vt:lpstr>
      <vt:lpstr>Params2</vt:lpstr>
      <vt:lpstr>UF</vt:lpstr>
      <vt:lpstr>Code_génétique</vt:lpstr>
      <vt:lpstr>Devenir</vt:lpstr>
      <vt:lpstr>Exclure</vt:lpstr>
      <vt:lpstr>Matériel</vt:lpstr>
      <vt:lpstr>ObjP</vt:lpstr>
      <vt:lpstr>Origine</vt:lpstr>
      <vt:lpstr>Pas</vt:lpstr>
      <vt:lpstr>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Eric</cp:lastModifiedBy>
  <dcterms:created xsi:type="dcterms:W3CDTF">2020-04-12T12:50:36Z</dcterms:created>
  <dcterms:modified xsi:type="dcterms:W3CDTF">2020-04-22T16:58:02Z</dcterms:modified>
</cp:coreProperties>
</file>