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E45B13BE-A9B7-4A73-B555-1935CDCA9238}" xr6:coauthVersionLast="44" xr6:coauthVersionMax="44" xr10:uidLastSave="{00000000-0000-0000-0000-000000000000}"/>
  <bookViews>
    <workbookView xWindow="0" yWindow="1620" windowWidth="18900" windowHeight="11175" activeTab="1" xr2:uid="{28902671-D828-4261-8F96-19A8BB5F99AE}"/>
  </bookViews>
  <sheets>
    <sheet name="Feuil1" sheetId="1" r:id="rId1"/>
    <sheet name="T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" i="2" l="1"/>
  <c r="J4" i="2"/>
  <c r="K4" i="2"/>
  <c r="G4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tc={088126BE-DB19-4DA8-B61A-1B162298B704}</author>
  </authors>
  <commentList>
    <comment ref="E4" authorId="0" shapeId="0" xr:uid="{088126BE-DB19-4DA8-B61A-1B162298B704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1jour = 24h, 2 jour = 48h, ...</t>
        </r>
      </text>
    </comment>
  </commentList>
</comments>
</file>

<file path=xl/sharedStrings.xml><?xml version="1.0" encoding="utf-8"?>
<sst xmlns="http://schemas.openxmlformats.org/spreadsheetml/2006/main" count="39" uniqueCount="33">
  <si>
    <t>airport</t>
  </si>
  <si>
    <t>pays</t>
  </si>
  <si>
    <t>SIN</t>
  </si>
  <si>
    <t>SG</t>
  </si>
  <si>
    <t>JFK</t>
  </si>
  <si>
    <t>US</t>
  </si>
  <si>
    <t>crenaux UTC</t>
  </si>
  <si>
    <t>CDG</t>
  </si>
  <si>
    <t>FR</t>
  </si>
  <si>
    <t>VCP</t>
  </si>
  <si>
    <t>BR</t>
  </si>
  <si>
    <t>GRU</t>
  </si>
  <si>
    <t>BJS</t>
  </si>
  <si>
    <t>CN</t>
  </si>
  <si>
    <t>CAN</t>
  </si>
  <si>
    <t>PVG</t>
  </si>
  <si>
    <t>MEL</t>
  </si>
  <si>
    <t>AU</t>
  </si>
  <si>
    <t>SYD</t>
  </si>
  <si>
    <t>MEX</t>
  </si>
  <si>
    <t>MX</t>
  </si>
  <si>
    <t>DEL</t>
  </si>
  <si>
    <t>IN</t>
  </si>
  <si>
    <t>DEPART</t>
  </si>
  <si>
    <t>ARRIVEE</t>
  </si>
  <si>
    <t>TT</t>
  </si>
  <si>
    <t>ETD</t>
  </si>
  <si>
    <t>ETA</t>
  </si>
  <si>
    <t>utc origine</t>
  </si>
  <si>
    <t>utc dest</t>
  </si>
  <si>
    <t>J+x ?</t>
  </si>
  <si>
    <t>SIMULATION</t>
  </si>
  <si>
    <t>https://forum.excel-pratique.com/viewtopic.php?f=2&amp;t=131299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</si>
</sst>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70" formatCode="[h]:mm:ss;@"/>
  </numFmts>
  <fonts count="3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18" fontId="0" fillId="0" borderId="0" xfId="0" applyNumberFormat="1"/>
    <xf numFmtId="0" fontId="2" fillId="0" borderId="0" xfId="0" applyFont="1"/>
    <xf numFmtId="0" fontId="0" fillId="3" borderId="0" xfId="0" applyFill="1"/>
    <xf numFmtId="0" fontId="0" fillId="4" borderId="0" xfId="0" applyFill="1"/>
    <xf numFmtId="22" fontId="0" fillId="0" borderId="0" xfId="0" applyNumberFormat="1"/>
    <xf numFmtId="170" fontId="1" fillId="2" borderId="1" xfId="1" applyNumberFormat="1"/>
    <xf numFmtId="0" fontId="0" fillId="0" borderId="0" xfId="0" applyNumberFormat="1"/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10/relationships/person" Target="persons/person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lphandery, Maxime" id="{3127DE16-F6A1-422D-A882-4FC7712FA9FA}" userId="S::maxime.alphandery@dbschenker.com::28b452bf-61d8-45e8-aecf-75f67384cd7e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4" dT="2019-10-23T15:29:44.88" personId="{3127DE16-F6A1-422D-A882-4FC7712FA9FA}" id="{088126BE-DB19-4DA8-B61A-1B162298B704}">
    <text>1jour = 24h, 2 jour = 48h, ...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F7302-CACF-4649-85E1-4F9082DEA115}">
  <sheetPr codeName="Feuil1"/>
  <dimension ref="A1:C13"/>
  <sheetViews>
    <sheetView workbookViewId="0">
      <selection activeCell="H11" sqref="H11"/>
    </sheetView>
  </sheetViews>
  <sheetFormatPr baseColWidth="10" defaultRowHeight="15" x14ac:dyDescent="0.25"/>
  <cols>
    <col min="3" max="3" width="11.42578125" style="10"/>
  </cols>
  <sheetData>
    <row r="1" spans="1:3" x14ac:dyDescent="0.25">
      <c r="A1" t="s">
        <v>0</v>
      </c>
      <c r="B1" t="s">
        <v>1</v>
      </c>
      <c r="C1" s="10" t="s">
        <v>6</v>
      </c>
    </row>
    <row r="2" spans="1:3" x14ac:dyDescent="0.25">
      <c r="A2" t="s">
        <v>2</v>
      </c>
      <c r="B2" t="s">
        <v>3</v>
      </c>
      <c r="C2" s="10">
        <v>8</v>
      </c>
    </row>
    <row r="3" spans="1:3" x14ac:dyDescent="0.25">
      <c r="A3" t="s">
        <v>4</v>
      </c>
      <c r="B3" t="s">
        <v>5</v>
      </c>
      <c r="C3" s="10">
        <v>-5</v>
      </c>
    </row>
    <row r="4" spans="1:3" x14ac:dyDescent="0.25">
      <c r="A4" t="s">
        <v>7</v>
      </c>
      <c r="B4" t="s">
        <v>8</v>
      </c>
      <c r="C4" s="10">
        <v>1</v>
      </c>
    </row>
    <row r="5" spans="1:3" x14ac:dyDescent="0.25">
      <c r="A5" t="s">
        <v>9</v>
      </c>
      <c r="B5" t="s">
        <v>10</v>
      </c>
      <c r="C5" s="10">
        <v>-3</v>
      </c>
    </row>
    <row r="6" spans="1:3" x14ac:dyDescent="0.25">
      <c r="A6" t="s">
        <v>11</v>
      </c>
      <c r="B6" t="s">
        <v>10</v>
      </c>
      <c r="C6" s="10">
        <v>-3</v>
      </c>
    </row>
    <row r="7" spans="1:3" x14ac:dyDescent="0.25">
      <c r="A7" t="s">
        <v>12</v>
      </c>
      <c r="B7" t="s">
        <v>13</v>
      </c>
      <c r="C7" s="10">
        <v>8</v>
      </c>
    </row>
    <row r="8" spans="1:3" x14ac:dyDescent="0.25">
      <c r="A8" t="s">
        <v>14</v>
      </c>
      <c r="B8" t="s">
        <v>13</v>
      </c>
      <c r="C8" s="10">
        <v>8</v>
      </c>
    </row>
    <row r="9" spans="1:3" x14ac:dyDescent="0.25">
      <c r="A9" t="s">
        <v>15</v>
      </c>
      <c r="B9" t="s">
        <v>13</v>
      </c>
      <c r="C9" s="10">
        <v>8</v>
      </c>
    </row>
    <row r="10" spans="1:3" x14ac:dyDescent="0.25">
      <c r="A10" t="s">
        <v>16</v>
      </c>
      <c r="B10" t="s">
        <v>17</v>
      </c>
      <c r="C10" s="10">
        <v>11</v>
      </c>
    </row>
    <row r="11" spans="1:3" x14ac:dyDescent="0.25">
      <c r="A11" t="s">
        <v>18</v>
      </c>
      <c r="B11" t="s">
        <v>17</v>
      </c>
      <c r="C11" s="10">
        <v>11</v>
      </c>
    </row>
    <row r="12" spans="1:3" x14ac:dyDescent="0.25">
      <c r="A12" t="s">
        <v>19</v>
      </c>
      <c r="B12" t="s">
        <v>20</v>
      </c>
      <c r="C12" s="10">
        <v>-6</v>
      </c>
    </row>
    <row r="13" spans="1:3" x14ac:dyDescent="0.25">
      <c r="A13" t="s">
        <v>21</v>
      </c>
      <c r="B13" t="s">
        <v>22</v>
      </c>
      <c r="C13" s="10">
        <v>5.5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04959-CEB4-459C-8275-36F157F99516}">
  <sheetPr codeName="Feuil2"/>
  <dimension ref="A1:K7"/>
  <sheetViews>
    <sheetView tabSelected="1" workbookViewId="0">
      <selection activeCell="F4" sqref="F4"/>
    </sheetView>
  </sheetViews>
  <sheetFormatPr baseColWidth="10" defaultRowHeight="15" x14ac:dyDescent="0.25"/>
  <cols>
    <col min="2" max="2" width="12.42578125" bestFit="1" customWidth="1"/>
    <col min="3" max="4" width="15.7109375" bestFit="1" customWidth="1"/>
    <col min="9" max="9" width="18.42578125" customWidth="1"/>
    <col min="10" max="11" width="15.7109375" bestFit="1" customWidth="1"/>
  </cols>
  <sheetData>
    <row r="1" spans="1:11" ht="21" x14ac:dyDescent="0.35">
      <c r="A1" s="5" t="s">
        <v>31</v>
      </c>
      <c r="D1" t="s">
        <v>32</v>
      </c>
    </row>
    <row r="3" spans="1:11" x14ac:dyDescent="0.25">
      <c r="A3" s="6" t="s">
        <v>23</v>
      </c>
      <c r="B3" s="6" t="s">
        <v>24</v>
      </c>
      <c r="C3" s="6" t="s">
        <v>26</v>
      </c>
      <c r="D3" s="6" t="s">
        <v>27</v>
      </c>
      <c r="E3" s="6" t="s">
        <v>30</v>
      </c>
      <c r="F3" s="7" t="s">
        <v>25</v>
      </c>
      <c r="J3" t="s">
        <v>28</v>
      </c>
      <c r="K3" t="s">
        <v>29</v>
      </c>
    </row>
    <row r="4" spans="1:11" x14ac:dyDescent="0.25">
      <c r="A4" t="s">
        <v>7</v>
      </c>
      <c r="B4" t="s">
        <v>2</v>
      </c>
      <c r="C4" s="8">
        <v>43762.868055555555</v>
      </c>
      <c r="D4" s="8">
        <v>43764.690972222219</v>
      </c>
      <c r="E4" s="3">
        <v>2</v>
      </c>
      <c r="F4" s="9">
        <f>(D4-VLOOKUP(B4,Feuil1!A:C,3,FALSE)/24)-(C4-VLOOKUP(A4,Feuil1!A:C,3,FALSE)/24)</f>
        <v>1.531249999992724</v>
      </c>
      <c r="G4" s="4" t="str">
        <f>TEXT(F4,)</f>
        <v/>
      </c>
      <c r="I4" s="2"/>
      <c r="J4" s="8">
        <f>C4-VLOOKUP(A4,Feuil1!A2:C13,3,FALSE)/24</f>
        <v>43762.826388888891</v>
      </c>
      <c r="K4" s="8">
        <f>D4-VLOOKUP(B4,Feuil1!A2:C13,3,FALSE)/24</f>
        <v>43764.357638888883</v>
      </c>
    </row>
    <row r="5" spans="1:11" x14ac:dyDescent="0.25">
      <c r="I5" s="2"/>
    </row>
    <row r="7" spans="1:11" x14ac:dyDescent="0.25">
      <c r="E7" s="1"/>
    </row>
  </sheetData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0492E469BE104D9292D02345D34A0E" ma:contentTypeVersion="10" ma:contentTypeDescription="Create a new document." ma:contentTypeScope="" ma:versionID="a39024d6206e88f847257aaf49308d1e">
  <xsd:schema xmlns:xsd="http://www.w3.org/2001/XMLSchema" xmlns:xs="http://www.w3.org/2001/XMLSchema" xmlns:p="http://schemas.microsoft.com/office/2006/metadata/properties" xmlns:ns3="afcb8bd6-0dc4-4129-8511-1cd73cb8993e" xmlns:ns4="c017b54e-5697-4a77-a600-9cbed6af746a" targetNamespace="http://schemas.microsoft.com/office/2006/metadata/properties" ma:root="true" ma:fieldsID="a81a49c7e0685d7b22c53788b8d6a2f5" ns3:_="" ns4:_="">
    <xsd:import namespace="afcb8bd6-0dc4-4129-8511-1cd73cb8993e"/>
    <xsd:import namespace="c017b54e-5697-4a77-a600-9cbed6af746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cb8bd6-0dc4-4129-8511-1cd73cb899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17b54e-5697-4a77-a600-9cbed6af746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C3F0E9-7BC6-49DD-8B7C-7BB18E5A4F3E}">
  <ds:schemaRefs>
    <ds:schemaRef ds:uri="http://purl.org/dc/dcmitype/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c017b54e-5697-4a77-a600-9cbed6af746a"/>
    <ds:schemaRef ds:uri="afcb8bd6-0dc4-4129-8511-1cd73cb8993e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268A649-A242-4329-A41A-A12C74E5F3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3A77F7-AA8A-44A9-B7F1-5E6DC483F0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cb8bd6-0dc4-4129-8511-1cd73cb8993e"/>
    <ds:schemaRef ds:uri="c017b54e-5697-4a77-a600-9cbed6af74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Alphandery, Maxime</dc:creator>
  <cp:lastModifiedBy>Eric</cp:lastModifiedBy>
  <dcterms:created xsi:type="dcterms:W3CDTF">2019-10-23T13:31:49Z</dcterms:created>
  <dcterms:modified xsi:type="dcterms:W3CDTF">2019-10-24T06:31:20Z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maxime.alphandery@dbschenker.com</vt:lpwstr>
  </property>
  <property fmtid="{D5CDD505-2E9C-101B-9397-08002B2CF9AE}" pid="5" name="MSIP_Label_705c9e18-d393-4470-8b67-9616c62ec31f_SetDate">
    <vt:lpwstr>2019-10-23T15:20:23.5561403Z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38a1b3de-6dfd-4498-b9ab-aa9c1768aaaa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0x010100A90492E469BE104D9292D02345D34A0E</vt:lpwstr>
  </property>
</Properties>
</file>