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6320" windowHeight="5670" activeTab="1"/>
  </bookViews>
  <sheets>
    <sheet name="Horaire" sheetId="1" r:id="rId1"/>
    <sheet name="Budget hebdo." sheetId="2" r:id="rId2"/>
    <sheet name="Abat-Neuf" sheetId="3" r:id="rId3"/>
    <sheet name="Sem.01" sheetId="4" r:id="rId4"/>
    <sheet name="Sem.02" sheetId="5" r:id="rId5"/>
    <sheet name="Sem.03" sheetId="6" r:id="rId6"/>
    <sheet name="Sem.04" sheetId="7" r:id="rId7"/>
    <sheet name="Sem.05" sheetId="8" r:id="rId8"/>
    <sheet name="Sem.06" sheetId="9" r:id="rId9"/>
    <sheet name="Sem.07" sheetId="10" r:id="rId10"/>
    <sheet name="Sem.08" sheetId="11" r:id="rId11"/>
    <sheet name="Sem.09" sheetId="12" r:id="rId12"/>
    <sheet name="Sem.10" sheetId="13" r:id="rId13"/>
    <sheet name="Sem.11" sheetId="14" r:id="rId14"/>
    <sheet name="Sem.12" sheetId="15" r:id="rId15"/>
    <sheet name="Sem.13" sheetId="16" r:id="rId16"/>
    <sheet name="Sem.14" sheetId="17" r:id="rId17"/>
    <sheet name="Sem.15" sheetId="18" r:id="rId18"/>
    <sheet name="Sem.16" sheetId="19" r:id="rId19"/>
    <sheet name="Sem.17" sheetId="20" r:id="rId20"/>
    <sheet name="Sem.18" sheetId="21" r:id="rId21"/>
    <sheet name="Sem.19" sheetId="22" r:id="rId22"/>
    <sheet name="Sem.20" sheetId="23" r:id="rId23"/>
    <sheet name="Sem.21" sheetId="24" r:id="rId24"/>
    <sheet name="Sem.22" sheetId="25" r:id="rId25"/>
    <sheet name="Sem.23" sheetId="26" r:id="rId26"/>
    <sheet name="Sem.24" sheetId="27" r:id="rId27"/>
    <sheet name="Sem.25" sheetId="28" r:id="rId28"/>
    <sheet name="Sem.26" sheetId="29" r:id="rId29"/>
    <sheet name="Sem.27" sheetId="30" r:id="rId30"/>
    <sheet name="Sem.28" sheetId="31" r:id="rId31"/>
    <sheet name="Finale01" sheetId="32" r:id="rId32"/>
    <sheet name="Finale02" sheetId="33" r:id="rId33"/>
    <sheet name="Finale03" sheetId="34" r:id="rId34"/>
    <sheet name="Finale04" sheetId="35" r:id="rId3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I11" i="2"/>
  <c r="I9" i="2"/>
  <c r="I7" i="2"/>
  <c r="P1" i="3"/>
  <c r="O1" i="35"/>
  <c r="O1" i="34"/>
  <c r="O1" i="33"/>
  <c r="O1" i="32"/>
  <c r="O1" i="31"/>
  <c r="O1" i="30"/>
  <c r="O1" i="29"/>
  <c r="O1" i="28"/>
  <c r="O1" i="27"/>
  <c r="O1" i="26"/>
  <c r="O1" i="25"/>
  <c r="O1" i="24"/>
  <c r="O1" i="23"/>
  <c r="O1" i="22"/>
  <c r="O1" i="21"/>
  <c r="O1" i="20"/>
  <c r="O1" i="19"/>
  <c r="O1" i="18"/>
  <c r="O1" i="17"/>
  <c r="O1" i="16"/>
  <c r="O1" i="15"/>
  <c r="O1" i="14"/>
  <c r="O1" i="13"/>
  <c r="O1" i="12"/>
  <c r="O1" i="11"/>
  <c r="O1" i="10"/>
  <c r="O1" i="9"/>
  <c r="O1" i="8"/>
  <c r="O1" i="7"/>
  <c r="P1" i="6"/>
  <c r="P1" i="5"/>
  <c r="P1" i="4"/>
  <c r="C29" i="1"/>
  <c r="C14" i="1"/>
  <c r="C23" i="1"/>
  <c r="C24" i="1"/>
  <c r="C26" i="1"/>
  <c r="C19" i="1"/>
  <c r="C35" i="1"/>
  <c r="C13" i="1"/>
  <c r="C6" i="1"/>
  <c r="C37" i="1"/>
  <c r="C22" i="1"/>
  <c r="C31" i="1"/>
  <c r="C32" i="1"/>
  <c r="C11" i="1"/>
  <c r="C20" i="1"/>
  <c r="C12" i="1"/>
  <c r="C7" i="1"/>
  <c r="C15" i="1"/>
  <c r="C25" i="1"/>
  <c r="C30" i="1"/>
  <c r="C17" i="1"/>
  <c r="C9" i="1"/>
  <c r="C10" i="1"/>
  <c r="C34" i="1"/>
  <c r="C5" i="1"/>
  <c r="C36" i="1"/>
  <c r="C21" i="1"/>
  <c r="C18" i="1"/>
  <c r="C27" i="1"/>
  <c r="C28" i="1"/>
  <c r="C8" i="1"/>
  <c r="C16" i="1"/>
  <c r="C4" i="1"/>
  <c r="B3" i="2" l="1" a="1"/>
  <c r="B3" i="2" s="1"/>
  <c r="G11" i="2"/>
  <c r="G9" i="2"/>
  <c r="F11" i="2"/>
  <c r="F9" i="2"/>
  <c r="C37" i="2"/>
  <c r="C35" i="2"/>
  <c r="C33" i="2"/>
  <c r="C31" i="2"/>
  <c r="C29" i="2"/>
  <c r="C27" i="2"/>
  <c r="C25" i="2"/>
  <c r="C23" i="2"/>
  <c r="C21" i="2"/>
  <c r="C19" i="2"/>
  <c r="C17" i="2"/>
  <c r="C15" i="2"/>
  <c r="C13" i="2"/>
  <c r="C11" i="2"/>
  <c r="C9" i="2"/>
  <c r="G7" i="2"/>
  <c r="F7" i="2"/>
  <c r="C7" i="2"/>
  <c r="E9" i="2" l="1"/>
  <c r="E17" i="2" l="1"/>
  <c r="E37" i="2"/>
  <c r="E21" i="2"/>
  <c r="E23" i="2"/>
  <c r="E33" i="2"/>
  <c r="E29" i="2"/>
  <c r="E27" i="2"/>
  <c r="E19" i="2"/>
  <c r="E35" i="2"/>
  <c r="E15" i="2"/>
  <c r="E25" i="2"/>
  <c r="E31" i="2"/>
  <c r="E13" i="2"/>
  <c r="E11" i="2"/>
  <c r="E7" i="2" l="1"/>
</calcChain>
</file>

<file path=xl/sharedStrings.xml><?xml version="1.0" encoding="utf-8"?>
<sst xmlns="http://schemas.openxmlformats.org/spreadsheetml/2006/main" count="167" uniqueCount="71">
  <si>
    <t>Calendrier pour la saison</t>
  </si>
  <si>
    <t>SEMAINES</t>
  </si>
  <si>
    <t>Abat-Neuf</t>
  </si>
  <si>
    <t>Mini-Tournoi</t>
  </si>
  <si>
    <t>Optionnel</t>
  </si>
  <si>
    <t>Date</t>
  </si>
  <si>
    <t>Numéros d'équipe</t>
  </si>
  <si>
    <t>Capitaines</t>
  </si>
  <si>
    <t>Lucille Pinel</t>
  </si>
  <si>
    <t>Francine Allard</t>
  </si>
  <si>
    <t>André Ouimet</t>
  </si>
  <si>
    <t>Jocelyne Brunelle</t>
  </si>
  <si>
    <t>Gilberte Caron</t>
  </si>
  <si>
    <t>Carole Moreau</t>
  </si>
  <si>
    <t>Cécile Hébert</t>
  </si>
  <si>
    <t>Jeannine Chartré</t>
  </si>
  <si>
    <t>France Baril</t>
  </si>
  <si>
    <t>Raymond Chartré</t>
  </si>
  <si>
    <t>Dorothée Beauchesne</t>
  </si>
  <si>
    <t>Claire Lessard</t>
  </si>
  <si>
    <t>André Cyr</t>
  </si>
  <si>
    <t>Michel Moreau</t>
  </si>
  <si>
    <t>Yves Chapdelaine</t>
  </si>
  <si>
    <t>Michel Taillon</t>
  </si>
  <si>
    <t>Nombre de joueurs présents</t>
  </si>
  <si>
    <t>Montant payé par joueur</t>
  </si>
  <si>
    <t>Montant total,  joueurs présents</t>
  </si>
  <si>
    <t>Nouveaux joueurs</t>
  </si>
  <si>
    <t>Substituts</t>
  </si>
  <si>
    <t>Revenu hebdo.</t>
  </si>
  <si>
    <t>Parties</t>
  </si>
  <si>
    <t>Numéros</t>
  </si>
  <si>
    <t>2016-2017</t>
  </si>
  <si>
    <t>http://forum.excel-pratique.com/excel/diminuer-la-longueur-d-une-formule-t79266.html</t>
  </si>
  <si>
    <t>détail de l'offset ligne pour N2:N6</t>
  </si>
  <si>
    <t>N2:N6</t>
  </si>
  <si>
    <t>N12:N16</t>
  </si>
  <si>
    <t>ref</t>
  </si>
  <si>
    <t>formule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</si>
  <si>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</si>
  <si>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</si>
  <si>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</si>
  <si>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</si>
  <si>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</si>
  <si>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</si>
  <si>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</si>
  <si>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</si>
  <si>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</si>
  <si>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Sem.10</t>
  </si>
  <si>
    <t>Sem.11</t>
  </si>
  <si>
    <t>Sem.12</t>
  </si>
  <si>
    <t>Sem.13</t>
  </si>
  <si>
    <t>Sem.14</t>
  </si>
  <si>
    <t>Sem.15</t>
  </si>
  <si>
    <t>Sem.16</t>
  </si>
  <si>
    <t>Sem.17</t>
  </si>
  <si>
    <t>Sem.18</t>
  </si>
  <si>
    <t>Sem.19</t>
  </si>
  <si>
    <t>Sem.20</t>
  </si>
  <si>
    <t>Sem.21</t>
  </si>
  <si>
    <t>Sem.22</t>
  </si>
  <si>
    <t>Sem.23</t>
  </si>
  <si>
    <t>Sem.24</t>
  </si>
  <si>
    <t>Sem.25</t>
  </si>
  <si>
    <t>Sem.26</t>
  </si>
  <si>
    <t>Sem.27</t>
  </si>
  <si>
    <t>Sem.28</t>
  </si>
  <si>
    <t>Finale01</t>
  </si>
  <si>
    <t>Finale02</t>
  </si>
  <si>
    <t>Finale03</t>
  </si>
  <si>
    <t>Finale04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</si>
</sst>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&quot;$&quot;#.00;##0.0000"/>
    <numFmt numFmtId="166" formatCode="&quot;$&quot;#;##0.00"/>
    <numFmt numFmtId="167" formatCode="#,##0.00\ &quot;$&quot;"/>
  </numFmts>
  <fonts count="1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4" fillId="2" borderId="5" xfId="0" applyFont="1" applyFill="1" applyBorder="1" applyAlignment="1">
      <alignment horizontal="center" vertical="center"/>
    </xf>
    <xf numFmtId="15" fontId="4" fillId="3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5" fontId="4" fillId="3" borderId="8" xfId="0" applyNumberFormat="1" applyFont="1" applyFill="1" applyBorder="1" applyAlignment="1">
      <alignment horizontal="center" vertical="center"/>
    </xf>
    <xf numFmtId="15" fontId="4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4" fillId="2" borderId="7" xfId="0" applyFont="1" applyFill="1" applyBorder="1" applyAlignment="1">
      <alignment horizontal="center"/>
    </xf>
    <xf numFmtId="15" fontId="4" fillId="0" borderId="8" xfId="0" applyNumberFormat="1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5" fontId="4" fillId="0" borderId="10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5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5" fontId="4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165" fontId="9" fillId="3" borderId="12" xfId="1" applyNumberFormat="1" applyFont="1" applyFill="1" applyBorder="1" applyAlignment="1">
      <alignment horizontal="center" vertical="center"/>
    </xf>
    <xf numFmtId="166" fontId="9" fillId="3" borderId="12" xfId="1" applyNumberFormat="1" applyFont="1" applyFill="1" applyBorder="1" applyAlignment="1">
      <alignment horizontal="center" vertical="center"/>
    </xf>
    <xf numFmtId="165" fontId="9" fillId="3" borderId="16" xfId="1" applyNumberFormat="1" applyFont="1" applyFill="1" applyBorder="1" applyAlignment="1">
      <alignment horizontal="center" vertical="center"/>
    </xf>
    <xf numFmtId="0" fontId="6" fillId="0" borderId="16" xfId="0" applyFont="1" applyBorder="1"/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165" fontId="9" fillId="3" borderId="20" xfId="1" applyNumberFormat="1" applyFont="1" applyFill="1" applyBorder="1" applyAlignment="1">
      <alignment horizontal="center" vertical="center"/>
    </xf>
    <xf numFmtId="164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7" fontId="7" fillId="0" borderId="20" xfId="0" applyNumberFormat="1" applyFont="1" applyBorder="1" applyAlignment="1">
      <alignment horizontal="center" vertical="center"/>
    </xf>
    <xf numFmtId="164" fontId="0" fillId="0" borderId="0" xfId="1" applyFont="1" applyAlignment="1">
      <alignment horizontal="center" vertical="center"/>
    </xf>
    <xf numFmtId="164" fontId="8" fillId="3" borderId="11" xfId="1" applyFont="1" applyFill="1" applyBorder="1" applyAlignment="1">
      <alignment horizontal="center" vertical="center" wrapText="1"/>
    </xf>
    <xf numFmtId="164" fontId="7" fillId="0" borderId="16" xfId="1" applyFont="1" applyBorder="1" applyAlignment="1">
      <alignment horizontal="center" vertical="center"/>
    </xf>
    <xf numFmtId="164" fontId="7" fillId="0" borderId="12" xfId="1" applyFont="1" applyBorder="1" applyAlignment="1">
      <alignment horizontal="center" vertical="center"/>
    </xf>
    <xf numFmtId="164" fontId="7" fillId="0" borderId="20" xfId="1" applyFont="1" applyBorder="1" applyAlignment="1">
      <alignment horizontal="center" vertical="center"/>
    </xf>
    <xf numFmtId="164" fontId="0" fillId="0" borderId="2" xfId="1" applyFont="1" applyBorder="1" applyAlignment="1">
      <alignment horizontal="center" vertical="center"/>
    </xf>
    <xf numFmtId="164" fontId="0" fillId="0" borderId="21" xfId="1" applyFont="1" applyBorder="1" applyAlignment="1">
      <alignment horizontal="center" vertical="center"/>
    </xf>
    <xf numFmtId="164" fontId="0" fillId="0" borderId="22" xfId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3" borderId="0" xfId="0" applyFill="1"/>
    <xf numFmtId="164" fontId="0" fillId="3" borderId="22" xfId="1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0" fillId="4" borderId="0" xfId="0" applyFill="1"/>
    <xf numFmtId="164" fontId="0" fillId="4" borderId="22" xfId="1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15" fontId="10" fillId="0" borderId="11" xfId="0" applyNumberFormat="1" applyFont="1" applyBorder="1" applyAlignment="1">
      <alignment horizontal="center" vertical="center"/>
    </xf>
    <xf numFmtId="15" fontId="11" fillId="0" borderId="11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5" borderId="12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164" fontId="7" fillId="5" borderId="12" xfId="1" applyFont="1" applyFill="1" applyBorder="1" applyAlignment="1">
      <alignment horizontal="center" vertical="center"/>
    </xf>
    <xf numFmtId="164" fontId="0" fillId="5" borderId="22" xfId="1" applyFont="1" applyFill="1" applyBorder="1" applyAlignment="1">
      <alignment horizontal="center" vertical="center"/>
    </xf>
    <xf numFmtId="164" fontId="8" fillId="3" borderId="1" xfId="1" applyFont="1" applyFill="1" applyBorder="1" applyAlignment="1">
      <alignment horizontal="center" vertical="center"/>
    </xf>
    <xf numFmtId="164" fontId="7" fillId="0" borderId="23" xfId="1" applyFont="1" applyBorder="1" applyAlignment="1">
      <alignment horizontal="center" vertical="center"/>
    </xf>
    <xf numFmtId="164" fontId="7" fillId="5" borderId="18" xfId="1" applyFont="1" applyFill="1" applyBorder="1" applyAlignment="1">
      <alignment horizontal="center" vertical="center"/>
    </xf>
    <xf numFmtId="164" fontId="7" fillId="0" borderId="18" xfId="1" applyFont="1" applyBorder="1" applyAlignment="1">
      <alignment horizontal="center" vertical="center"/>
    </xf>
    <xf numFmtId="0" fontId="6" fillId="6" borderId="24" xfId="0" applyFont="1" applyFill="1" applyBorder="1" applyAlignment="1">
      <alignment horizontal="center"/>
    </xf>
    <xf numFmtId="0" fontId="6" fillId="6" borderId="25" xfId="0" applyFont="1" applyFill="1" applyBorder="1" applyAlignment="1">
      <alignment horizontal="center"/>
    </xf>
    <xf numFmtId="0" fontId="6" fillId="6" borderId="26" xfId="0" applyFont="1" applyFill="1" applyBorder="1" applyAlignment="1">
      <alignment horizontal="center"/>
    </xf>
    <xf numFmtId="0" fontId="6" fillId="6" borderId="27" xfId="0" applyFont="1" applyFill="1" applyBorder="1" applyAlignment="1">
      <alignment horizontal="center"/>
    </xf>
    <xf numFmtId="0" fontId="6" fillId="6" borderId="28" xfId="0" applyFont="1" applyFill="1" applyBorder="1" applyAlignment="1">
      <alignment horizontal="center"/>
    </xf>
    <xf numFmtId="0" fontId="6" fillId="6" borderId="2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5" fontId="3" fillId="2" borderId="3" xfId="0" applyNumberFormat="1" applyFont="1" applyFill="1" applyBorder="1" applyAlignment="1">
      <alignment horizontal="center" vertical="center"/>
    </xf>
    <xf numFmtId="15" fontId="3" fillId="2" borderId="4" xfId="0" applyNumberFormat="1" applyFont="1" applyFill="1" applyBorder="1" applyAlignment="1">
      <alignment horizontal="center" vertical="center"/>
    </xf>
    <xf numFmtId="15" fontId="4" fillId="3" borderId="12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14</xdr:row>
      <xdr:rowOff>76199</xdr:rowOff>
    </xdr:from>
    <xdr:to>
      <xdr:col>14</xdr:col>
      <xdr:colOff>295275</xdr:colOff>
      <xdr:row>45</xdr:row>
      <xdr:rowOff>104775</xdr:rowOff>
    </xdr:to>
    <xdr:sp macro="" textlink="">
      <xdr:nvSpPr>
        <xdr:cNvPr id="3" name="ZoneTexte 2"/>
        <xdr:cNvSpPr txBox="1"/>
      </xdr:nvSpPr>
      <xdr:spPr>
        <a:xfrm>
          <a:off x="6991350" y="2838449"/>
          <a:ext cx="5762625" cy="5057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 formule</a:t>
          </a:r>
          <a:r>
            <a:rPr lang="fr-FR" sz="1100" baseline="0"/>
            <a:t> de départ est :</a:t>
          </a:r>
        </a:p>
        <a:p>
          <a:r>
            <a:rPr lang="fr-FR" sz="1100">
              <a:solidFill>
                <a:sysClr val="windowText" lastClr="000000"/>
              </a:solidFill>
            </a:rPr>
            <a:t>=NB.SI('Abat-Neuf'!N2:N6;"&gt;0")</a:t>
          </a:r>
        </a:p>
        <a:p>
          <a:r>
            <a:rPr lang="fr-FR" sz="1100" b="1"/>
            <a:t>Le but du jeu est d'utiliser Indirect("la</a:t>
          </a:r>
          <a:r>
            <a:rPr lang="fr-FR" sz="1100" b="1" baseline="0"/>
            <a:t> plage concernée mise en chaine") </a:t>
          </a:r>
          <a:r>
            <a:rPr lang="fr-FR" sz="1100" baseline="0"/>
            <a:t>pour la fonction nb.si()</a:t>
          </a:r>
        </a:p>
        <a:p>
          <a:r>
            <a:rPr lang="fr-FR" sz="1100" baseline="0"/>
            <a:t>Au ralenti avec arrêt sur image :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'Abat-Neuf'!N2:N6</a:t>
          </a:r>
        </a:p>
        <a:p>
          <a:r>
            <a:rPr lang="fr-FR" sz="1100" b="1" baseline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'Abat-Neuf'!N2:N6</a:t>
          </a:r>
          <a:r>
            <a:rPr lang="fr-FR" sz="1100" b="1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(ajout des 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 d'extrémité pour transformation en chaine)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'Abat-Neuf' doit être une partie variable, on va donc l'isoler par des " " pour pouvoir la remplacer ensuite. On insère des "&amp;" devant et derrière pour fermer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chaine, concaténer et rouvrir la chaine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"&amp;"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Abat-Neuf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"&amp;"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'!N2:N6" </a:t>
          </a:r>
          <a:r>
            <a:rPr lang="fr-FR" sz="1100" baseline="0"/>
            <a:t>	</a:t>
          </a:r>
        </a:p>
        <a:p>
          <a:r>
            <a:rPr lang="fr-FR" sz="1100"/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Abat-Neuf" est en faite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RECHERCHEV($B$3;Horaire!$A$2:$B$41;2;FAUX), on le remplace par sa formule :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'"&amp;</a:t>
          </a:r>
          <a:r>
            <a:rPr lang="fr-FR" sz="1100" baseline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RECHERCHEV($B$3;Horaire!$A$2:$B$41;2;FAUX)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&amp;" '!N2:N6"  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Voilà, le nom de la feuille est récupéré. Il faut s'occuper de N2:N6 maintenant, il est aussi variable.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Ligne() nous fourni le n° de ligne où est inscrite la formule.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elle est ligne 7, il nous faut 2 et 6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elle est ligne 9, il nous faut 12 et 16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formule sont donc :2+ (LIGNE()-7)/2*10 et 6+(LIGNE()-7)/2*10 (voir colonne H:I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 voir)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Il va falloir faire</a:t>
          </a:r>
          <a:r>
            <a:rPr lang="fr-FR" sz="1100" baseline="0"/>
            <a:t> varier 2 et 6, on les sépare de la chaine : 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'"&amp;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RECHERCHEV($B$3;Horaire!$A$2:$B$41;2;FAUX)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&amp;" '!N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"&amp;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2&amp;":N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"&amp;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(on ne met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pas les " de fin puisque 2 est un numérique qui doit le rester)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on remplace par la partie variable  ce qui donne: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"'!$N$"&amp;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2+(LIGNE()-7)/2*10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&amp;":$N$"&amp;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6+(LIGNE()-7)/2*10)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La</a:t>
          </a:r>
          <a:r>
            <a:rPr lang="fr-FR" sz="1100" baseline="0"/>
            <a:t> formule finale est donc :</a:t>
          </a:r>
        </a:p>
        <a:p>
          <a:r>
            <a:rPr lang="fr-FR" sz="1100"/>
            <a:t>=NB.SI(INDIRECT("'"&amp;RECHERCHEV($B$3;Horaire!$A$2:$B$41;2;FAUX)&amp;"'!$N$"&amp;2+(LIGNE()-7)/2*10&amp;":$N$"&amp;6+(LIGNE()-7)/2*10);"&gt;0")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03"/>
  <sheetViews>
    <sheetView workbookViewId="0">
      <selection activeCell="A4" sqref="A4"/>
    </sheetView>
  </sheetViews>
  <sheetFormatPr baseColWidth="10" defaultRowHeight="14.25" x14ac:dyDescent="0.2"/>
  <cols>
    <col min="1" max="1" width="12.375" style="6" customWidth="1"/>
    <col min="2" max="2" width="11.5" style="7" customWidth="1"/>
  </cols>
  <sheetData>
    <row r="1" spans="1:3" ht="16.5" thickBot="1" x14ac:dyDescent="0.25">
      <c r="A1" s="83" t="s">
        <v>0</v>
      </c>
      <c r="B1" s="84"/>
    </row>
    <row r="2" spans="1:3" x14ac:dyDescent="0.2">
      <c r="A2" s="85" t="s">
        <v>1</v>
      </c>
      <c r="B2" s="87" t="s">
        <v>32</v>
      </c>
    </row>
    <row r="3" spans="1:3" ht="15" thickBot="1" x14ac:dyDescent="0.25">
      <c r="A3" s="86"/>
      <c r="B3" s="88"/>
    </row>
    <row r="4" spans="1:3" ht="15" x14ac:dyDescent="0.2">
      <c r="A4" s="2">
        <v>42614</v>
      </c>
      <c r="B4" s="1" t="s">
        <v>2</v>
      </c>
      <c r="C4">
        <f ca="1">INDIRECT("'"&amp;B4&amp;"'!B2")</f>
        <v>1000</v>
      </c>
    </row>
    <row r="5" spans="1:3" ht="15" x14ac:dyDescent="0.2">
      <c r="A5" s="4">
        <v>42621</v>
      </c>
      <c r="B5" s="3" t="s">
        <v>39</v>
      </c>
      <c r="C5">
        <f ca="1">INDIRECT("'"&amp;B5&amp;"'!B2")</f>
        <v>1000</v>
      </c>
    </row>
    <row r="6" spans="1:3" ht="15" x14ac:dyDescent="0.2">
      <c r="A6" s="4">
        <v>42628</v>
      </c>
      <c r="B6" s="3" t="s">
        <v>40</v>
      </c>
      <c r="C6">
        <f ca="1">INDIRECT("'"&amp;B6&amp;"'!B2")</f>
        <v>0</v>
      </c>
    </row>
    <row r="7" spans="1:3" ht="15" x14ac:dyDescent="0.2">
      <c r="A7" s="4">
        <v>42635</v>
      </c>
      <c r="B7" s="3" t="s">
        <v>41</v>
      </c>
      <c r="C7">
        <f ca="1">INDIRECT("'"&amp;B7&amp;"'!B2")</f>
        <v>1000</v>
      </c>
    </row>
    <row r="8" spans="1:3" ht="15" x14ac:dyDescent="0.2">
      <c r="A8" s="4">
        <v>42642</v>
      </c>
      <c r="B8" s="3" t="s">
        <v>42</v>
      </c>
      <c r="C8">
        <f ca="1">INDIRECT("'"&amp;B8&amp;"'!B2")</f>
        <v>0</v>
      </c>
    </row>
    <row r="9" spans="1:3" ht="15" x14ac:dyDescent="0.2">
      <c r="A9" s="4">
        <v>42649</v>
      </c>
      <c r="B9" s="3" t="s">
        <v>43</v>
      </c>
      <c r="C9">
        <f ca="1">INDIRECT("'"&amp;B9&amp;"'!B2")</f>
        <v>0</v>
      </c>
    </row>
    <row r="10" spans="1:3" ht="15" x14ac:dyDescent="0.2">
      <c r="A10" s="4">
        <v>42656</v>
      </c>
      <c r="B10" s="3" t="s">
        <v>44</v>
      </c>
      <c r="C10">
        <f ca="1">INDIRECT("'"&amp;B10&amp;"'!B2")</f>
        <v>0</v>
      </c>
    </row>
    <row r="11" spans="1:3" ht="15" x14ac:dyDescent="0.2">
      <c r="A11" s="4">
        <v>42663</v>
      </c>
      <c r="B11" s="3" t="s">
        <v>45</v>
      </c>
      <c r="C11">
        <f ca="1">INDIRECT("'"&amp;B11&amp;"'!B2")</f>
        <v>0</v>
      </c>
    </row>
    <row r="12" spans="1:3" ht="15" x14ac:dyDescent="0.2">
      <c r="A12" s="4">
        <v>42670</v>
      </c>
      <c r="B12" s="3" t="s">
        <v>46</v>
      </c>
      <c r="C12">
        <f ca="1">INDIRECT("'"&amp;B12&amp;"'!B2")</f>
        <v>0</v>
      </c>
    </row>
    <row r="13" spans="1:3" ht="15" x14ac:dyDescent="0.2">
      <c r="A13" s="4">
        <v>42677</v>
      </c>
      <c r="B13" s="3" t="s">
        <v>47</v>
      </c>
      <c r="C13">
        <f ca="1">INDIRECT("'"&amp;B13&amp;"'!B2")</f>
        <v>0</v>
      </c>
    </row>
    <row r="14" spans="1:3" ht="15" x14ac:dyDescent="0.2">
      <c r="A14" s="4">
        <v>42684</v>
      </c>
      <c r="B14" s="3" t="s">
        <v>48</v>
      </c>
      <c r="C14">
        <f ca="1">INDIRECT("'"&amp;B14&amp;"'!B2")</f>
        <v>0</v>
      </c>
    </row>
    <row r="15" spans="1:3" ht="15" x14ac:dyDescent="0.2">
      <c r="A15" s="4">
        <v>42691</v>
      </c>
      <c r="B15" s="3" t="s">
        <v>49</v>
      </c>
      <c r="C15">
        <f ca="1">INDIRECT("'"&amp;B15&amp;"'!B2")</f>
        <v>0</v>
      </c>
    </row>
    <row r="16" spans="1:3" ht="15" x14ac:dyDescent="0.2">
      <c r="A16" s="4">
        <v>42698</v>
      </c>
      <c r="B16" s="3" t="s">
        <v>50</v>
      </c>
      <c r="C16">
        <f ca="1">INDIRECT("'"&amp;B16&amp;"'!B2")</f>
        <v>0</v>
      </c>
    </row>
    <row r="17" spans="1:3" ht="15" x14ac:dyDescent="0.2">
      <c r="A17" s="4">
        <v>42705</v>
      </c>
      <c r="B17" s="3" t="s">
        <v>51</v>
      </c>
      <c r="C17">
        <f ca="1">INDIRECT("'"&amp;B17&amp;"'!B2")</f>
        <v>0</v>
      </c>
    </row>
    <row r="18" spans="1:3" ht="15" x14ac:dyDescent="0.2">
      <c r="A18" s="4">
        <v>42712</v>
      </c>
      <c r="B18" s="3" t="s">
        <v>52</v>
      </c>
      <c r="C18">
        <f ca="1">INDIRECT("'"&amp;B18&amp;"'!B2")</f>
        <v>0</v>
      </c>
    </row>
    <row r="19" spans="1:3" ht="15" x14ac:dyDescent="0.2">
      <c r="A19" s="4">
        <v>42719</v>
      </c>
      <c r="B19" s="3" t="s">
        <v>53</v>
      </c>
      <c r="C19">
        <f ca="1">INDIRECT("'"&amp;B19&amp;"'!B2")</f>
        <v>0</v>
      </c>
    </row>
    <row r="20" spans="1:3" ht="15" x14ac:dyDescent="0.2">
      <c r="A20" s="4">
        <v>42726</v>
      </c>
      <c r="B20" s="3" t="s">
        <v>54</v>
      </c>
      <c r="C20">
        <f ca="1">INDIRECT("'"&amp;B20&amp;"'!B2")</f>
        <v>0</v>
      </c>
    </row>
    <row r="21" spans="1:3" ht="15" x14ac:dyDescent="0.2">
      <c r="A21" s="4">
        <v>42740</v>
      </c>
      <c r="B21" s="3" t="s">
        <v>55</v>
      </c>
      <c r="C21">
        <f ca="1">INDIRECT("'"&amp;B21&amp;"'!B2")</f>
        <v>0</v>
      </c>
    </row>
    <row r="22" spans="1:3" ht="15" x14ac:dyDescent="0.2">
      <c r="A22" s="4">
        <v>42747</v>
      </c>
      <c r="B22" s="3" t="s">
        <v>56</v>
      </c>
      <c r="C22">
        <f ca="1">INDIRECT("'"&amp;B22&amp;"'!B2")</f>
        <v>0</v>
      </c>
    </row>
    <row r="23" spans="1:3" ht="15" x14ac:dyDescent="0.2">
      <c r="A23" s="4">
        <v>42754</v>
      </c>
      <c r="B23" s="3" t="s">
        <v>57</v>
      </c>
      <c r="C23">
        <f ca="1">INDIRECT("'"&amp;B23&amp;"'!B2")</f>
        <v>0</v>
      </c>
    </row>
    <row r="24" spans="1:3" ht="15" x14ac:dyDescent="0.2">
      <c r="A24" s="4">
        <v>42761</v>
      </c>
      <c r="B24" s="3" t="s">
        <v>58</v>
      </c>
      <c r="C24">
        <f ca="1">INDIRECT("'"&amp;B24&amp;"'!B2")</f>
        <v>0</v>
      </c>
    </row>
    <row r="25" spans="1:3" ht="15" x14ac:dyDescent="0.2">
      <c r="A25" s="4">
        <v>42768</v>
      </c>
      <c r="B25" s="3" t="s">
        <v>59</v>
      </c>
      <c r="C25">
        <f ca="1">INDIRECT("'"&amp;B25&amp;"'!B2")</f>
        <v>0</v>
      </c>
    </row>
    <row r="26" spans="1:3" ht="15" x14ac:dyDescent="0.2">
      <c r="A26" s="4">
        <v>42775</v>
      </c>
      <c r="B26" s="3" t="s">
        <v>60</v>
      </c>
      <c r="C26">
        <f ca="1">INDIRECT("'"&amp;B26&amp;"'!B2")</f>
        <v>0</v>
      </c>
    </row>
    <row r="27" spans="1:3" ht="15" x14ac:dyDescent="0.2">
      <c r="A27" s="4">
        <v>42782</v>
      </c>
      <c r="B27" s="3" t="s">
        <v>61</v>
      </c>
      <c r="C27">
        <f ca="1">INDIRECT("'"&amp;B27&amp;"'!B2")</f>
        <v>0</v>
      </c>
    </row>
    <row r="28" spans="1:3" ht="15" x14ac:dyDescent="0.2">
      <c r="A28" s="4">
        <v>42789</v>
      </c>
      <c r="B28" s="3" t="s">
        <v>62</v>
      </c>
      <c r="C28">
        <f ca="1">INDIRECT("'"&amp;B28&amp;"'!B2")</f>
        <v>0</v>
      </c>
    </row>
    <row r="29" spans="1:3" ht="15" x14ac:dyDescent="0.2">
      <c r="A29" s="4">
        <v>42796</v>
      </c>
      <c r="B29" s="3" t="s">
        <v>63</v>
      </c>
      <c r="C29">
        <f ca="1">INDIRECT("'"&amp;B29&amp;"'!B2")</f>
        <v>0</v>
      </c>
    </row>
    <row r="30" spans="1:3" ht="15" x14ac:dyDescent="0.2">
      <c r="A30" s="4">
        <v>42803</v>
      </c>
      <c r="B30" s="3" t="s">
        <v>64</v>
      </c>
      <c r="C30">
        <f ca="1">INDIRECT("'"&amp;B30&amp;"'!B2")</f>
        <v>0</v>
      </c>
    </row>
    <row r="31" spans="1:3" ht="15" x14ac:dyDescent="0.2">
      <c r="A31" s="4">
        <v>42810</v>
      </c>
      <c r="B31" s="3" t="s">
        <v>65</v>
      </c>
      <c r="C31">
        <f ca="1">INDIRECT("'"&amp;B31&amp;"'!B2")</f>
        <v>0</v>
      </c>
    </row>
    <row r="32" spans="1:3" ht="15" x14ac:dyDescent="0.2">
      <c r="A32" s="5">
        <v>42817</v>
      </c>
      <c r="B32" s="3" t="s">
        <v>66</v>
      </c>
      <c r="C32">
        <f ca="1">INDIRECT("'"&amp;B32&amp;"'!B2")</f>
        <v>0</v>
      </c>
    </row>
    <row r="33" spans="1:3" x14ac:dyDescent="0.2">
      <c r="A33" s="7"/>
      <c r="B33" s="6"/>
    </row>
    <row r="34" spans="1:3" ht="15" x14ac:dyDescent="0.25">
      <c r="A34" s="9">
        <v>42824</v>
      </c>
      <c r="B34" s="8" t="s">
        <v>67</v>
      </c>
      <c r="C34">
        <f ca="1">INDIRECT("'"&amp;B34&amp;"'!B2")</f>
        <v>0</v>
      </c>
    </row>
    <row r="35" spans="1:3" ht="15" x14ac:dyDescent="0.25">
      <c r="A35" s="9">
        <v>42831</v>
      </c>
      <c r="B35" s="8" t="s">
        <v>68</v>
      </c>
      <c r="C35">
        <f ca="1">INDIRECT("'"&amp;B35&amp;"'!B2")</f>
        <v>0</v>
      </c>
    </row>
    <row r="36" spans="1:3" ht="15" x14ac:dyDescent="0.25">
      <c r="A36" s="9">
        <v>42838</v>
      </c>
      <c r="B36" s="8" t="s">
        <v>69</v>
      </c>
      <c r="C36">
        <f ca="1">INDIRECT("'"&amp;B36&amp;"'!B2")</f>
        <v>0</v>
      </c>
    </row>
    <row r="37" spans="1:3" ht="15" x14ac:dyDescent="0.25">
      <c r="A37" s="9">
        <v>42845</v>
      </c>
      <c r="B37" s="8" t="s">
        <v>70</v>
      </c>
      <c r="C37">
        <f ca="1">INDIRECT("'"&amp;B37&amp;"'!B2")</f>
        <v>0</v>
      </c>
    </row>
    <row r="38" spans="1:3" x14ac:dyDescent="0.2">
      <c r="A38" s="7"/>
      <c r="B38" s="6"/>
    </row>
    <row r="39" spans="1:3" ht="15.75" thickBot="1" x14ac:dyDescent="0.25">
      <c r="A39" s="11">
        <v>42852</v>
      </c>
      <c r="B39" s="10" t="s">
        <v>3</v>
      </c>
    </row>
    <row r="40" spans="1:3" ht="15" thickBot="1" x14ac:dyDescent="0.25">
      <c r="A40" s="7"/>
      <c r="B40" s="6"/>
    </row>
    <row r="41" spans="1:3" ht="15.75" thickBot="1" x14ac:dyDescent="0.25">
      <c r="A41" s="13">
        <v>42733</v>
      </c>
      <c r="B41" s="12" t="s">
        <v>4</v>
      </c>
    </row>
    <row r="42" spans="1:3" ht="15" x14ac:dyDescent="0.25">
      <c r="A42" s="14"/>
      <c r="B42" s="15"/>
    </row>
    <row r="43" spans="1:3" ht="15" x14ac:dyDescent="0.25">
      <c r="A43" s="14"/>
      <c r="B43" s="15"/>
    </row>
    <row r="44" spans="1:3" ht="15" x14ac:dyDescent="0.25">
      <c r="A44" s="14"/>
      <c r="B44" s="15"/>
    </row>
    <row r="45" spans="1:3" ht="15" x14ac:dyDescent="0.25">
      <c r="A45" s="14"/>
      <c r="B45" s="15"/>
    </row>
    <row r="46" spans="1:3" ht="15" x14ac:dyDescent="0.25">
      <c r="A46" s="14"/>
      <c r="B46" s="15"/>
    </row>
    <row r="47" spans="1:3" ht="15" x14ac:dyDescent="0.25">
      <c r="A47" s="14"/>
      <c r="B47" s="15"/>
    </row>
    <row r="48" spans="1:3" ht="15" x14ac:dyDescent="0.25">
      <c r="A48" s="14"/>
      <c r="B48" s="15"/>
    </row>
    <row r="49" spans="1:2" ht="15" x14ac:dyDescent="0.25">
      <c r="A49" s="14"/>
      <c r="B49" s="15"/>
    </row>
    <row r="50" spans="1:2" ht="15" x14ac:dyDescent="0.25">
      <c r="A50" s="14"/>
      <c r="B50" s="15"/>
    </row>
    <row r="51" spans="1:2" ht="15" x14ac:dyDescent="0.25">
      <c r="A51" s="14"/>
      <c r="B51" s="15"/>
    </row>
    <row r="52" spans="1:2" ht="15" x14ac:dyDescent="0.25">
      <c r="A52" s="14"/>
      <c r="B52" s="15"/>
    </row>
    <row r="53" spans="1:2" ht="15" x14ac:dyDescent="0.25">
      <c r="A53" s="14"/>
      <c r="B53" s="15"/>
    </row>
    <row r="54" spans="1:2" ht="15" x14ac:dyDescent="0.25">
      <c r="A54" s="14"/>
      <c r="B54" s="15"/>
    </row>
    <row r="55" spans="1:2" ht="15" x14ac:dyDescent="0.25">
      <c r="A55" s="14"/>
      <c r="B55" s="15"/>
    </row>
    <row r="56" spans="1:2" ht="15" x14ac:dyDescent="0.25">
      <c r="A56" s="14"/>
      <c r="B56" s="15"/>
    </row>
    <row r="57" spans="1:2" ht="15" x14ac:dyDescent="0.25">
      <c r="A57" s="14"/>
      <c r="B57" s="15"/>
    </row>
    <row r="58" spans="1:2" ht="15" x14ac:dyDescent="0.25">
      <c r="A58" s="14"/>
      <c r="B58" s="15"/>
    </row>
    <row r="59" spans="1:2" ht="15" x14ac:dyDescent="0.25">
      <c r="A59" s="14"/>
      <c r="B59" s="15"/>
    </row>
    <row r="60" spans="1:2" ht="15" x14ac:dyDescent="0.25">
      <c r="A60" s="14"/>
      <c r="B60" s="15"/>
    </row>
    <row r="61" spans="1:2" ht="15" x14ac:dyDescent="0.25">
      <c r="A61" s="14"/>
      <c r="B61" s="15"/>
    </row>
    <row r="62" spans="1:2" ht="15" x14ac:dyDescent="0.25">
      <c r="A62" s="14"/>
      <c r="B62" s="15"/>
    </row>
    <row r="63" spans="1:2" ht="15" x14ac:dyDescent="0.25">
      <c r="A63" s="14"/>
      <c r="B63" s="15"/>
    </row>
    <row r="64" spans="1:2" ht="15" x14ac:dyDescent="0.25">
      <c r="A64" s="14"/>
      <c r="B64" s="15"/>
    </row>
    <row r="65" spans="1:2" ht="15" x14ac:dyDescent="0.25">
      <c r="A65" s="14"/>
      <c r="B65" s="15"/>
    </row>
    <row r="66" spans="1:2" ht="15" x14ac:dyDescent="0.25">
      <c r="A66" s="14"/>
      <c r="B66" s="15"/>
    </row>
    <row r="67" spans="1:2" ht="15" x14ac:dyDescent="0.25">
      <c r="A67" s="14"/>
      <c r="B67" s="15"/>
    </row>
    <row r="68" spans="1:2" ht="15" x14ac:dyDescent="0.25">
      <c r="A68" s="14"/>
      <c r="B68" s="15"/>
    </row>
    <row r="69" spans="1:2" ht="15" x14ac:dyDescent="0.25">
      <c r="A69" s="14"/>
      <c r="B69" s="15"/>
    </row>
    <row r="70" spans="1:2" ht="15" x14ac:dyDescent="0.25">
      <c r="A70" s="14"/>
      <c r="B70" s="15"/>
    </row>
    <row r="71" spans="1:2" ht="15" x14ac:dyDescent="0.25">
      <c r="A71" s="14"/>
      <c r="B71" s="15"/>
    </row>
    <row r="72" spans="1:2" ht="15" x14ac:dyDescent="0.25">
      <c r="A72" s="14"/>
      <c r="B72" s="15"/>
    </row>
    <row r="73" spans="1:2" ht="15" x14ac:dyDescent="0.25">
      <c r="A73" s="14"/>
      <c r="B73" s="15"/>
    </row>
    <row r="74" spans="1:2" ht="15" x14ac:dyDescent="0.25">
      <c r="A74" s="14"/>
      <c r="B74" s="15"/>
    </row>
    <row r="75" spans="1:2" ht="15" x14ac:dyDescent="0.25">
      <c r="A75" s="14"/>
      <c r="B75" s="15"/>
    </row>
    <row r="76" spans="1:2" ht="15" x14ac:dyDescent="0.25">
      <c r="A76" s="14"/>
      <c r="B76" s="15"/>
    </row>
    <row r="77" spans="1:2" ht="15" x14ac:dyDescent="0.25">
      <c r="A77" s="14"/>
      <c r="B77" s="15"/>
    </row>
    <row r="78" spans="1:2" ht="15" x14ac:dyDescent="0.25">
      <c r="A78" s="14"/>
      <c r="B78" s="15"/>
    </row>
    <row r="79" spans="1:2" ht="15" x14ac:dyDescent="0.25">
      <c r="A79" s="14"/>
      <c r="B79" s="15"/>
    </row>
    <row r="80" spans="1:2" ht="15" x14ac:dyDescent="0.25">
      <c r="A80" s="14"/>
      <c r="B80" s="15"/>
    </row>
    <row r="81" spans="1:2" ht="15" x14ac:dyDescent="0.25">
      <c r="A81" s="14"/>
      <c r="B81" s="15"/>
    </row>
    <row r="82" spans="1:2" ht="15" x14ac:dyDescent="0.25">
      <c r="A82" s="14"/>
      <c r="B82" s="15"/>
    </row>
    <row r="83" spans="1:2" ht="15" x14ac:dyDescent="0.25">
      <c r="A83" s="14"/>
      <c r="B83" s="15"/>
    </row>
    <row r="84" spans="1:2" ht="15" x14ac:dyDescent="0.25">
      <c r="A84" s="14"/>
      <c r="B84" s="15"/>
    </row>
    <row r="85" spans="1:2" ht="15" x14ac:dyDescent="0.25">
      <c r="A85" s="14"/>
      <c r="B85" s="15"/>
    </row>
    <row r="86" spans="1:2" ht="15" x14ac:dyDescent="0.25">
      <c r="A86" s="14"/>
      <c r="B86" s="15"/>
    </row>
    <row r="87" spans="1:2" ht="15" x14ac:dyDescent="0.25">
      <c r="A87" s="14"/>
      <c r="B87" s="15"/>
    </row>
    <row r="88" spans="1:2" ht="15" x14ac:dyDescent="0.25">
      <c r="A88" s="14"/>
      <c r="B88" s="15"/>
    </row>
    <row r="89" spans="1:2" ht="15" x14ac:dyDescent="0.25">
      <c r="A89" s="14"/>
      <c r="B89" s="15"/>
    </row>
    <row r="90" spans="1:2" ht="15" x14ac:dyDescent="0.25">
      <c r="A90" s="14"/>
      <c r="B90" s="15"/>
    </row>
    <row r="91" spans="1:2" ht="15" x14ac:dyDescent="0.25">
      <c r="A91" s="14"/>
      <c r="B91" s="15"/>
    </row>
    <row r="92" spans="1:2" ht="15" x14ac:dyDescent="0.25">
      <c r="A92" s="14"/>
      <c r="B92" s="15"/>
    </row>
    <row r="93" spans="1:2" ht="15" x14ac:dyDescent="0.25">
      <c r="A93" s="14"/>
      <c r="B93" s="15"/>
    </row>
    <row r="94" spans="1:2" ht="15" x14ac:dyDescent="0.25">
      <c r="A94" s="14"/>
      <c r="B94" s="15"/>
    </row>
    <row r="95" spans="1:2" ht="15" x14ac:dyDescent="0.25">
      <c r="A95" s="14"/>
      <c r="B95" s="15"/>
    </row>
    <row r="96" spans="1:2" ht="15" x14ac:dyDescent="0.25">
      <c r="A96" s="14"/>
      <c r="B96" s="15"/>
    </row>
    <row r="97" spans="1:2" ht="15" x14ac:dyDescent="0.25">
      <c r="A97" s="14"/>
      <c r="B97" s="15"/>
    </row>
    <row r="98" spans="1:2" ht="15" x14ac:dyDescent="0.25">
      <c r="A98" s="14"/>
      <c r="B98" s="15"/>
    </row>
    <row r="99" spans="1:2" ht="15" x14ac:dyDescent="0.25">
      <c r="A99" s="14"/>
      <c r="B99" s="15"/>
    </row>
    <row r="100" spans="1:2" ht="15" x14ac:dyDescent="0.25">
      <c r="A100" s="14"/>
      <c r="B100" s="15"/>
    </row>
    <row r="101" spans="1:2" ht="15" x14ac:dyDescent="0.25">
      <c r="A101" s="14"/>
      <c r="B101" s="15"/>
    </row>
    <row r="102" spans="1:2" ht="15" x14ac:dyDescent="0.25">
      <c r="A102" s="14"/>
      <c r="B102" s="15"/>
    </row>
    <row r="103" spans="1:2" ht="15" x14ac:dyDescent="0.25">
      <c r="A103" s="14"/>
      <c r="B103" s="15"/>
    </row>
    <row r="104" spans="1:2" ht="15" x14ac:dyDescent="0.25">
      <c r="A104" s="14"/>
      <c r="B104" s="15"/>
    </row>
    <row r="105" spans="1:2" ht="15" x14ac:dyDescent="0.25">
      <c r="A105" s="14"/>
      <c r="B105" s="15"/>
    </row>
    <row r="106" spans="1:2" ht="15" x14ac:dyDescent="0.25">
      <c r="A106" s="14"/>
      <c r="B106" s="15"/>
    </row>
    <row r="107" spans="1:2" ht="15" x14ac:dyDescent="0.25">
      <c r="A107" s="14"/>
      <c r="B107" s="15"/>
    </row>
    <row r="108" spans="1:2" ht="15" x14ac:dyDescent="0.25">
      <c r="A108" s="14"/>
      <c r="B108" s="15"/>
    </row>
    <row r="109" spans="1:2" ht="15" x14ac:dyDescent="0.25">
      <c r="A109" s="14"/>
      <c r="B109" s="15"/>
    </row>
    <row r="110" spans="1:2" ht="15" x14ac:dyDescent="0.25">
      <c r="A110" s="14"/>
      <c r="B110" s="15"/>
    </row>
    <row r="111" spans="1:2" ht="15" x14ac:dyDescent="0.25">
      <c r="A111" s="14"/>
      <c r="B111" s="15"/>
    </row>
    <row r="112" spans="1:2" ht="15" x14ac:dyDescent="0.25">
      <c r="A112" s="14"/>
      <c r="B112" s="15"/>
    </row>
    <row r="113" spans="1:2" ht="15" x14ac:dyDescent="0.25">
      <c r="A113" s="14"/>
      <c r="B113" s="15"/>
    </row>
    <row r="114" spans="1:2" ht="15" x14ac:dyDescent="0.25">
      <c r="A114" s="14"/>
      <c r="B114" s="15"/>
    </row>
    <row r="115" spans="1:2" ht="15" x14ac:dyDescent="0.25">
      <c r="A115" s="14"/>
      <c r="B115" s="15"/>
    </row>
    <row r="116" spans="1:2" ht="15" x14ac:dyDescent="0.25">
      <c r="A116" s="14"/>
      <c r="B116" s="15"/>
    </row>
    <row r="117" spans="1:2" ht="15" x14ac:dyDescent="0.25">
      <c r="A117" s="14"/>
      <c r="B117" s="15"/>
    </row>
    <row r="118" spans="1:2" ht="15" x14ac:dyDescent="0.25">
      <c r="A118" s="14"/>
      <c r="B118" s="15"/>
    </row>
    <row r="119" spans="1:2" ht="15" x14ac:dyDescent="0.25">
      <c r="A119" s="14"/>
      <c r="B119" s="15"/>
    </row>
    <row r="120" spans="1:2" ht="15" x14ac:dyDescent="0.25">
      <c r="A120" s="14"/>
      <c r="B120" s="15"/>
    </row>
    <row r="121" spans="1:2" ht="15" x14ac:dyDescent="0.25">
      <c r="A121" s="14"/>
      <c r="B121" s="15"/>
    </row>
    <row r="122" spans="1:2" ht="15" x14ac:dyDescent="0.25">
      <c r="A122" s="14"/>
      <c r="B122" s="15"/>
    </row>
    <row r="123" spans="1:2" ht="15" x14ac:dyDescent="0.25">
      <c r="A123" s="14"/>
      <c r="B123" s="15"/>
    </row>
    <row r="124" spans="1:2" ht="15" x14ac:dyDescent="0.25">
      <c r="A124" s="14"/>
      <c r="B124" s="15"/>
    </row>
    <row r="125" spans="1:2" ht="15" x14ac:dyDescent="0.25">
      <c r="A125" s="14"/>
      <c r="B125" s="15"/>
    </row>
    <row r="126" spans="1:2" ht="15" x14ac:dyDescent="0.25">
      <c r="A126" s="14"/>
      <c r="B126" s="15"/>
    </row>
    <row r="127" spans="1:2" ht="15" x14ac:dyDescent="0.25">
      <c r="A127" s="14"/>
      <c r="B127" s="15"/>
    </row>
    <row r="128" spans="1:2" ht="15" x14ac:dyDescent="0.25">
      <c r="A128" s="14"/>
      <c r="B128" s="15"/>
    </row>
    <row r="129" spans="1:2" ht="15" x14ac:dyDescent="0.25">
      <c r="A129" s="14"/>
      <c r="B129" s="15"/>
    </row>
    <row r="130" spans="1:2" ht="15" x14ac:dyDescent="0.25">
      <c r="A130" s="14"/>
      <c r="B130" s="15"/>
    </row>
    <row r="131" spans="1:2" ht="15" x14ac:dyDescent="0.25">
      <c r="A131" s="14"/>
      <c r="B131" s="15"/>
    </row>
    <row r="132" spans="1:2" ht="15" x14ac:dyDescent="0.25">
      <c r="A132" s="14"/>
      <c r="B132" s="15"/>
    </row>
    <row r="133" spans="1:2" ht="15" x14ac:dyDescent="0.25">
      <c r="A133" s="14"/>
      <c r="B133" s="15"/>
    </row>
    <row r="134" spans="1:2" ht="15" x14ac:dyDescent="0.25">
      <c r="A134" s="14"/>
      <c r="B134" s="15"/>
    </row>
    <row r="135" spans="1:2" ht="15" x14ac:dyDescent="0.25">
      <c r="A135" s="14"/>
      <c r="B135" s="15"/>
    </row>
    <row r="136" spans="1:2" ht="15" x14ac:dyDescent="0.25">
      <c r="A136" s="14"/>
      <c r="B136" s="15"/>
    </row>
    <row r="137" spans="1:2" ht="15" x14ac:dyDescent="0.25">
      <c r="A137" s="14"/>
      <c r="B137" s="15"/>
    </row>
    <row r="138" spans="1:2" ht="15" x14ac:dyDescent="0.25">
      <c r="A138" s="14"/>
      <c r="B138" s="15"/>
    </row>
    <row r="139" spans="1:2" ht="15" x14ac:dyDescent="0.25">
      <c r="A139" s="14"/>
      <c r="B139" s="15"/>
    </row>
    <row r="140" spans="1:2" ht="15" x14ac:dyDescent="0.25">
      <c r="A140" s="14"/>
      <c r="B140" s="15"/>
    </row>
    <row r="141" spans="1:2" ht="15" x14ac:dyDescent="0.25">
      <c r="A141" s="14"/>
      <c r="B141" s="15"/>
    </row>
    <row r="142" spans="1:2" ht="15" x14ac:dyDescent="0.25">
      <c r="A142" s="14"/>
      <c r="B142" s="15"/>
    </row>
    <row r="143" spans="1:2" ht="15" x14ac:dyDescent="0.25">
      <c r="A143" s="14"/>
      <c r="B143" s="15"/>
    </row>
    <row r="144" spans="1:2" ht="15" x14ac:dyDescent="0.25">
      <c r="A144" s="14"/>
      <c r="B144" s="15"/>
    </row>
    <row r="145" spans="1:2" ht="15" x14ac:dyDescent="0.25">
      <c r="A145" s="14"/>
      <c r="B145" s="15"/>
    </row>
    <row r="146" spans="1:2" ht="15" x14ac:dyDescent="0.25">
      <c r="A146" s="14"/>
      <c r="B146" s="15"/>
    </row>
    <row r="147" spans="1:2" ht="15" x14ac:dyDescent="0.25">
      <c r="A147" s="14"/>
      <c r="B147" s="15"/>
    </row>
    <row r="148" spans="1:2" ht="15" x14ac:dyDescent="0.25">
      <c r="A148" s="14"/>
      <c r="B148" s="15"/>
    </row>
    <row r="149" spans="1:2" ht="15" x14ac:dyDescent="0.25">
      <c r="A149" s="14"/>
      <c r="B149" s="15"/>
    </row>
    <row r="150" spans="1:2" ht="15" x14ac:dyDescent="0.25">
      <c r="A150" s="14"/>
      <c r="B150" s="15"/>
    </row>
    <row r="151" spans="1:2" ht="15" x14ac:dyDescent="0.25">
      <c r="A151" s="14"/>
      <c r="B151" s="15"/>
    </row>
    <row r="152" spans="1:2" ht="15" x14ac:dyDescent="0.25">
      <c r="A152" s="14"/>
      <c r="B152" s="15"/>
    </row>
    <row r="153" spans="1:2" ht="15" x14ac:dyDescent="0.25">
      <c r="A153" s="14"/>
      <c r="B153" s="15"/>
    </row>
    <row r="154" spans="1:2" ht="15" x14ac:dyDescent="0.25">
      <c r="A154" s="14"/>
      <c r="B154" s="15"/>
    </row>
    <row r="155" spans="1:2" ht="15" x14ac:dyDescent="0.25">
      <c r="A155" s="14"/>
      <c r="B155" s="15"/>
    </row>
    <row r="156" spans="1:2" ht="15" x14ac:dyDescent="0.25">
      <c r="A156" s="14"/>
      <c r="B156" s="15"/>
    </row>
    <row r="157" spans="1:2" ht="15" x14ac:dyDescent="0.25">
      <c r="A157" s="14"/>
      <c r="B157" s="15"/>
    </row>
    <row r="158" spans="1:2" ht="15" x14ac:dyDescent="0.25">
      <c r="A158" s="14"/>
      <c r="B158" s="15"/>
    </row>
    <row r="159" spans="1:2" ht="15" x14ac:dyDescent="0.25">
      <c r="A159" s="14"/>
      <c r="B159" s="15"/>
    </row>
    <row r="160" spans="1:2" ht="15" x14ac:dyDescent="0.25">
      <c r="A160" s="14"/>
      <c r="B160" s="15"/>
    </row>
    <row r="161" spans="1:2" ht="15" x14ac:dyDescent="0.25">
      <c r="A161" s="14"/>
      <c r="B161" s="15"/>
    </row>
    <row r="162" spans="1:2" ht="15" x14ac:dyDescent="0.25">
      <c r="A162" s="14"/>
      <c r="B162" s="15"/>
    </row>
    <row r="163" spans="1:2" ht="15" x14ac:dyDescent="0.25">
      <c r="A163" s="14"/>
      <c r="B163" s="15"/>
    </row>
    <row r="164" spans="1:2" ht="15" x14ac:dyDescent="0.25">
      <c r="A164" s="14"/>
      <c r="B164" s="15"/>
    </row>
    <row r="165" spans="1:2" ht="15" x14ac:dyDescent="0.25">
      <c r="A165" s="14"/>
      <c r="B165" s="15"/>
    </row>
    <row r="166" spans="1:2" ht="15" x14ac:dyDescent="0.25">
      <c r="A166" s="14"/>
      <c r="B166" s="15"/>
    </row>
    <row r="167" spans="1:2" ht="15" x14ac:dyDescent="0.25">
      <c r="A167" s="14"/>
      <c r="B167" s="15"/>
    </row>
    <row r="168" spans="1:2" ht="15" x14ac:dyDescent="0.25">
      <c r="A168" s="14"/>
      <c r="B168" s="15"/>
    </row>
    <row r="169" spans="1:2" ht="15" x14ac:dyDescent="0.25">
      <c r="A169" s="14"/>
      <c r="B169" s="15"/>
    </row>
    <row r="170" spans="1:2" ht="15" x14ac:dyDescent="0.25">
      <c r="A170" s="14"/>
      <c r="B170" s="15"/>
    </row>
    <row r="171" spans="1:2" ht="15" x14ac:dyDescent="0.25">
      <c r="A171" s="14"/>
      <c r="B171" s="15"/>
    </row>
    <row r="172" spans="1:2" ht="15" x14ac:dyDescent="0.25">
      <c r="A172" s="14"/>
      <c r="B172" s="15"/>
    </row>
    <row r="173" spans="1:2" ht="15" x14ac:dyDescent="0.25">
      <c r="A173" s="14"/>
      <c r="B173" s="15"/>
    </row>
    <row r="174" spans="1:2" ht="15" x14ac:dyDescent="0.25">
      <c r="A174" s="14"/>
      <c r="B174" s="15"/>
    </row>
    <row r="175" spans="1:2" ht="15" x14ac:dyDescent="0.25">
      <c r="A175" s="14"/>
      <c r="B175" s="15"/>
    </row>
    <row r="176" spans="1:2" ht="15" x14ac:dyDescent="0.25">
      <c r="A176" s="14"/>
      <c r="B176" s="15"/>
    </row>
    <row r="177" spans="1:2" ht="15" x14ac:dyDescent="0.25">
      <c r="A177" s="14"/>
      <c r="B177" s="15"/>
    </row>
    <row r="178" spans="1:2" ht="15" x14ac:dyDescent="0.25">
      <c r="A178" s="14"/>
      <c r="B178" s="15"/>
    </row>
    <row r="179" spans="1:2" ht="15" x14ac:dyDescent="0.25">
      <c r="A179" s="14"/>
      <c r="B179" s="15"/>
    </row>
    <row r="180" spans="1:2" ht="15" x14ac:dyDescent="0.25">
      <c r="A180" s="14"/>
      <c r="B180" s="15"/>
    </row>
    <row r="181" spans="1:2" ht="15" x14ac:dyDescent="0.25">
      <c r="A181" s="14"/>
      <c r="B181" s="15"/>
    </row>
    <row r="182" spans="1:2" ht="15" x14ac:dyDescent="0.25">
      <c r="A182" s="14"/>
      <c r="B182" s="15"/>
    </row>
    <row r="183" spans="1:2" ht="15" x14ac:dyDescent="0.25">
      <c r="A183" s="14"/>
      <c r="B183" s="15"/>
    </row>
    <row r="184" spans="1:2" ht="15" x14ac:dyDescent="0.25">
      <c r="A184" s="14"/>
      <c r="B184" s="15"/>
    </row>
    <row r="185" spans="1:2" ht="15" x14ac:dyDescent="0.25">
      <c r="A185" s="14"/>
      <c r="B185" s="15"/>
    </row>
    <row r="186" spans="1:2" ht="15" x14ac:dyDescent="0.25">
      <c r="A186" s="14"/>
      <c r="B186" s="15"/>
    </row>
    <row r="187" spans="1:2" ht="15" x14ac:dyDescent="0.25">
      <c r="A187" s="14"/>
      <c r="B187" s="15"/>
    </row>
    <row r="188" spans="1:2" ht="15" x14ac:dyDescent="0.25">
      <c r="A188" s="14"/>
      <c r="B188" s="15"/>
    </row>
    <row r="189" spans="1:2" ht="15" x14ac:dyDescent="0.25">
      <c r="A189" s="14"/>
      <c r="B189" s="15"/>
    </row>
    <row r="190" spans="1:2" ht="15" x14ac:dyDescent="0.25">
      <c r="A190" s="14"/>
      <c r="B190" s="15"/>
    </row>
    <row r="191" spans="1:2" ht="15" x14ac:dyDescent="0.25">
      <c r="A191" s="14"/>
      <c r="B191" s="15"/>
    </row>
    <row r="192" spans="1:2" ht="15" x14ac:dyDescent="0.25">
      <c r="A192" s="14"/>
      <c r="B192" s="15"/>
    </row>
    <row r="193" spans="1:2" ht="15" x14ac:dyDescent="0.25">
      <c r="A193" s="14"/>
      <c r="B193" s="15"/>
    </row>
    <row r="194" spans="1:2" ht="15" x14ac:dyDescent="0.25">
      <c r="A194" s="14"/>
      <c r="B194" s="15"/>
    </row>
    <row r="195" spans="1:2" ht="15" x14ac:dyDescent="0.25">
      <c r="A195" s="14"/>
      <c r="B195" s="15"/>
    </row>
    <row r="196" spans="1:2" ht="15" x14ac:dyDescent="0.25">
      <c r="A196" s="14"/>
      <c r="B196" s="15"/>
    </row>
    <row r="197" spans="1:2" ht="15" x14ac:dyDescent="0.25">
      <c r="A197" s="14"/>
      <c r="B197" s="15"/>
    </row>
    <row r="198" spans="1:2" ht="15" x14ac:dyDescent="0.25">
      <c r="A198" s="14"/>
      <c r="B198" s="15"/>
    </row>
    <row r="199" spans="1:2" ht="15" x14ac:dyDescent="0.25">
      <c r="A199" s="14"/>
      <c r="B199" s="15"/>
    </row>
    <row r="200" spans="1:2" ht="15" x14ac:dyDescent="0.25">
      <c r="A200" s="14"/>
      <c r="B200" s="15"/>
    </row>
    <row r="201" spans="1:2" ht="15" x14ac:dyDescent="0.25">
      <c r="A201" s="14"/>
      <c r="B201" s="15"/>
    </row>
    <row r="202" spans="1:2" ht="15" x14ac:dyDescent="0.25">
      <c r="A202" s="14"/>
      <c r="B202" s="15"/>
    </row>
    <row r="203" spans="1:2" ht="15" x14ac:dyDescent="0.25">
      <c r="A203" s="14"/>
      <c r="B203" s="15"/>
    </row>
    <row r="204" spans="1:2" ht="15" x14ac:dyDescent="0.25">
      <c r="A204" s="14"/>
      <c r="B204" s="15"/>
    </row>
    <row r="205" spans="1:2" ht="15" x14ac:dyDescent="0.25">
      <c r="A205" s="14"/>
      <c r="B205" s="15"/>
    </row>
    <row r="206" spans="1:2" ht="15" x14ac:dyDescent="0.25">
      <c r="A206" s="14"/>
      <c r="B206" s="15"/>
    </row>
    <row r="207" spans="1:2" ht="15" x14ac:dyDescent="0.25">
      <c r="A207" s="14"/>
      <c r="B207" s="15"/>
    </row>
    <row r="208" spans="1:2" ht="15" x14ac:dyDescent="0.25">
      <c r="A208" s="14"/>
      <c r="B208" s="15"/>
    </row>
    <row r="209" spans="1:2" ht="15" x14ac:dyDescent="0.25">
      <c r="A209" s="14"/>
      <c r="B209" s="15"/>
    </row>
    <row r="210" spans="1:2" ht="15" x14ac:dyDescent="0.25">
      <c r="A210" s="14"/>
      <c r="B210" s="15"/>
    </row>
    <row r="211" spans="1:2" ht="15" x14ac:dyDescent="0.25">
      <c r="A211" s="14"/>
      <c r="B211" s="15"/>
    </row>
    <row r="212" spans="1:2" ht="15" x14ac:dyDescent="0.25">
      <c r="A212" s="14"/>
      <c r="B212" s="15"/>
    </row>
    <row r="213" spans="1:2" ht="15" x14ac:dyDescent="0.25">
      <c r="A213" s="14"/>
      <c r="B213" s="15"/>
    </row>
    <row r="214" spans="1:2" ht="15" x14ac:dyDescent="0.25">
      <c r="A214" s="14"/>
      <c r="B214" s="15"/>
    </row>
    <row r="215" spans="1:2" ht="15" x14ac:dyDescent="0.25">
      <c r="A215" s="14"/>
      <c r="B215" s="15"/>
    </row>
    <row r="216" spans="1:2" ht="15" x14ac:dyDescent="0.25">
      <c r="A216" s="14"/>
      <c r="B216" s="15"/>
    </row>
    <row r="217" spans="1:2" ht="15" x14ac:dyDescent="0.25">
      <c r="A217" s="14"/>
      <c r="B217" s="15"/>
    </row>
    <row r="218" spans="1:2" ht="15" x14ac:dyDescent="0.25">
      <c r="A218" s="14"/>
      <c r="B218" s="15"/>
    </row>
    <row r="219" spans="1:2" ht="15" x14ac:dyDescent="0.25">
      <c r="A219" s="14"/>
      <c r="B219" s="15"/>
    </row>
    <row r="220" spans="1:2" ht="15" x14ac:dyDescent="0.25">
      <c r="A220" s="14"/>
      <c r="B220" s="15"/>
    </row>
    <row r="221" spans="1:2" ht="15" x14ac:dyDescent="0.25">
      <c r="A221" s="14"/>
      <c r="B221" s="15"/>
    </row>
    <row r="222" spans="1:2" ht="15" x14ac:dyDescent="0.25">
      <c r="A222" s="14"/>
      <c r="B222" s="15"/>
    </row>
    <row r="223" spans="1:2" ht="15" x14ac:dyDescent="0.25">
      <c r="A223" s="14"/>
      <c r="B223" s="15"/>
    </row>
    <row r="224" spans="1:2" ht="15" x14ac:dyDescent="0.25">
      <c r="A224" s="14"/>
      <c r="B224" s="15"/>
    </row>
    <row r="225" spans="1:2" ht="15" x14ac:dyDescent="0.25">
      <c r="A225" s="14"/>
      <c r="B225" s="15"/>
    </row>
    <row r="226" spans="1:2" ht="15" x14ac:dyDescent="0.25">
      <c r="A226" s="14"/>
      <c r="B226" s="15"/>
    </row>
    <row r="227" spans="1:2" ht="15" x14ac:dyDescent="0.25">
      <c r="A227" s="14"/>
      <c r="B227" s="15"/>
    </row>
    <row r="228" spans="1:2" ht="15" x14ac:dyDescent="0.25">
      <c r="A228" s="14"/>
      <c r="B228" s="15"/>
    </row>
    <row r="229" spans="1:2" ht="15" x14ac:dyDescent="0.25">
      <c r="A229" s="14"/>
      <c r="B229" s="15"/>
    </row>
    <row r="230" spans="1:2" ht="15" x14ac:dyDescent="0.25">
      <c r="A230" s="14"/>
      <c r="B230" s="15"/>
    </row>
    <row r="231" spans="1:2" ht="15" x14ac:dyDescent="0.25">
      <c r="A231" s="14"/>
      <c r="B231" s="15"/>
    </row>
    <row r="232" spans="1:2" ht="15" x14ac:dyDescent="0.25">
      <c r="A232" s="14"/>
      <c r="B232" s="15"/>
    </row>
    <row r="233" spans="1:2" ht="15" x14ac:dyDescent="0.25">
      <c r="A233" s="14"/>
      <c r="B233" s="15"/>
    </row>
    <row r="234" spans="1:2" ht="15" x14ac:dyDescent="0.25">
      <c r="A234" s="14"/>
      <c r="B234" s="15"/>
    </row>
    <row r="235" spans="1:2" ht="15" x14ac:dyDescent="0.25">
      <c r="A235" s="14"/>
      <c r="B235" s="15"/>
    </row>
    <row r="236" spans="1:2" ht="15" x14ac:dyDescent="0.25">
      <c r="A236" s="14"/>
      <c r="B236" s="15"/>
    </row>
    <row r="237" spans="1:2" ht="15" x14ac:dyDescent="0.25">
      <c r="A237" s="14"/>
      <c r="B237" s="15"/>
    </row>
    <row r="238" spans="1:2" ht="15" x14ac:dyDescent="0.25">
      <c r="A238" s="14"/>
      <c r="B238" s="15"/>
    </row>
    <row r="239" spans="1:2" ht="15" x14ac:dyDescent="0.25">
      <c r="A239" s="14"/>
      <c r="B239" s="15"/>
    </row>
    <row r="240" spans="1:2" ht="15" x14ac:dyDescent="0.25">
      <c r="A240" s="14"/>
      <c r="B240" s="15"/>
    </row>
    <row r="241" spans="1:2" ht="15" x14ac:dyDescent="0.25">
      <c r="A241" s="14"/>
      <c r="B241" s="15"/>
    </row>
    <row r="242" spans="1:2" ht="15" x14ac:dyDescent="0.25">
      <c r="A242" s="14"/>
      <c r="B242" s="15"/>
    </row>
    <row r="243" spans="1:2" ht="15" x14ac:dyDescent="0.25">
      <c r="A243" s="14"/>
      <c r="B243" s="15"/>
    </row>
    <row r="244" spans="1:2" ht="15" x14ac:dyDescent="0.25">
      <c r="A244" s="14"/>
      <c r="B244" s="15"/>
    </row>
    <row r="245" spans="1:2" ht="15" x14ac:dyDescent="0.25">
      <c r="A245" s="14"/>
      <c r="B245" s="15"/>
    </row>
    <row r="246" spans="1:2" ht="15" x14ac:dyDescent="0.25">
      <c r="A246" s="14"/>
      <c r="B246" s="15"/>
    </row>
    <row r="247" spans="1:2" ht="15" x14ac:dyDescent="0.25">
      <c r="A247" s="14"/>
      <c r="B247" s="15"/>
    </row>
    <row r="248" spans="1:2" ht="15" x14ac:dyDescent="0.25">
      <c r="A248" s="14"/>
      <c r="B248" s="15"/>
    </row>
    <row r="249" spans="1:2" ht="15" x14ac:dyDescent="0.25">
      <c r="A249" s="14"/>
      <c r="B249" s="15"/>
    </row>
    <row r="250" spans="1:2" ht="15" x14ac:dyDescent="0.25">
      <c r="A250" s="14"/>
      <c r="B250" s="15"/>
    </row>
    <row r="251" spans="1:2" ht="15" x14ac:dyDescent="0.25">
      <c r="A251" s="14"/>
      <c r="B251" s="15"/>
    </row>
    <row r="252" spans="1:2" ht="15" x14ac:dyDescent="0.25">
      <c r="A252" s="14"/>
      <c r="B252" s="15"/>
    </row>
    <row r="253" spans="1:2" ht="15" x14ac:dyDescent="0.25">
      <c r="A253" s="14"/>
      <c r="B253" s="15"/>
    </row>
    <row r="254" spans="1:2" ht="15" x14ac:dyDescent="0.25">
      <c r="A254" s="14"/>
      <c r="B254" s="15"/>
    </row>
    <row r="255" spans="1:2" ht="15" x14ac:dyDescent="0.25">
      <c r="A255" s="14"/>
      <c r="B255" s="15"/>
    </row>
    <row r="256" spans="1:2" ht="15" x14ac:dyDescent="0.25">
      <c r="A256" s="14"/>
      <c r="B256" s="15"/>
    </row>
    <row r="257" spans="1:2" ht="15" x14ac:dyDescent="0.25">
      <c r="A257" s="14"/>
      <c r="B257" s="15"/>
    </row>
    <row r="258" spans="1:2" ht="15" x14ac:dyDescent="0.25">
      <c r="A258" s="14"/>
      <c r="B258" s="15"/>
    </row>
    <row r="259" spans="1:2" ht="15" x14ac:dyDescent="0.25">
      <c r="A259" s="14"/>
      <c r="B259" s="15"/>
    </row>
    <row r="260" spans="1:2" ht="15" x14ac:dyDescent="0.25">
      <c r="A260" s="14"/>
      <c r="B260" s="15"/>
    </row>
    <row r="261" spans="1:2" ht="15" x14ac:dyDescent="0.25">
      <c r="A261" s="14"/>
      <c r="B261" s="15"/>
    </row>
    <row r="262" spans="1:2" ht="15" x14ac:dyDescent="0.25">
      <c r="A262" s="14"/>
      <c r="B262" s="15"/>
    </row>
    <row r="263" spans="1:2" ht="15" x14ac:dyDescent="0.25">
      <c r="A263" s="14"/>
      <c r="B263" s="15"/>
    </row>
    <row r="264" spans="1:2" ht="15" x14ac:dyDescent="0.25">
      <c r="A264" s="14"/>
      <c r="B264" s="15"/>
    </row>
    <row r="265" spans="1:2" ht="15" x14ac:dyDescent="0.25">
      <c r="A265" s="14"/>
      <c r="B265" s="15"/>
    </row>
    <row r="266" spans="1:2" ht="15" x14ac:dyDescent="0.25">
      <c r="A266" s="14"/>
      <c r="B266" s="15"/>
    </row>
    <row r="267" spans="1:2" ht="15" x14ac:dyDescent="0.25">
      <c r="A267" s="14"/>
      <c r="B267" s="15"/>
    </row>
    <row r="268" spans="1:2" ht="15" x14ac:dyDescent="0.25">
      <c r="A268" s="14"/>
      <c r="B268" s="15"/>
    </row>
    <row r="269" spans="1:2" ht="15" x14ac:dyDescent="0.25">
      <c r="A269" s="14"/>
      <c r="B269" s="15"/>
    </row>
    <row r="270" spans="1:2" ht="15" x14ac:dyDescent="0.25">
      <c r="A270" s="14"/>
      <c r="B270" s="15"/>
    </row>
    <row r="271" spans="1:2" ht="15" x14ac:dyDescent="0.25">
      <c r="A271" s="14"/>
      <c r="B271" s="15"/>
    </row>
    <row r="272" spans="1:2" ht="15" x14ac:dyDescent="0.25">
      <c r="A272" s="14"/>
      <c r="B272" s="15"/>
    </row>
    <row r="273" spans="1:2" ht="15" x14ac:dyDescent="0.25">
      <c r="A273" s="14"/>
      <c r="B273" s="15"/>
    </row>
    <row r="274" spans="1:2" ht="15" x14ac:dyDescent="0.25">
      <c r="A274" s="14"/>
      <c r="B274" s="15"/>
    </row>
    <row r="275" spans="1:2" ht="15" x14ac:dyDescent="0.25">
      <c r="A275" s="14"/>
      <c r="B275" s="15"/>
    </row>
    <row r="276" spans="1:2" ht="15" x14ac:dyDescent="0.25">
      <c r="A276" s="14"/>
      <c r="B276" s="15"/>
    </row>
    <row r="277" spans="1:2" ht="15" x14ac:dyDescent="0.25">
      <c r="A277" s="14"/>
      <c r="B277" s="15"/>
    </row>
    <row r="278" spans="1:2" ht="15" x14ac:dyDescent="0.25">
      <c r="A278" s="14"/>
      <c r="B278" s="15"/>
    </row>
    <row r="279" spans="1:2" ht="15" x14ac:dyDescent="0.25">
      <c r="A279" s="14"/>
      <c r="B279" s="15"/>
    </row>
    <row r="280" spans="1:2" ht="15" x14ac:dyDescent="0.25">
      <c r="A280" s="14"/>
      <c r="B280" s="15"/>
    </row>
    <row r="281" spans="1:2" ht="15" x14ac:dyDescent="0.25">
      <c r="A281" s="14"/>
      <c r="B281" s="15"/>
    </row>
    <row r="282" spans="1:2" ht="15" x14ac:dyDescent="0.25">
      <c r="A282" s="14"/>
      <c r="B282" s="15"/>
    </row>
    <row r="283" spans="1:2" ht="15" x14ac:dyDescent="0.25">
      <c r="A283" s="14"/>
      <c r="B283" s="15"/>
    </row>
    <row r="284" spans="1:2" ht="15" x14ac:dyDescent="0.25">
      <c r="A284" s="14"/>
      <c r="B284" s="15"/>
    </row>
    <row r="285" spans="1:2" ht="15" x14ac:dyDescent="0.25">
      <c r="A285" s="14"/>
      <c r="B285" s="15"/>
    </row>
    <row r="286" spans="1:2" ht="15" x14ac:dyDescent="0.25">
      <c r="A286" s="14"/>
      <c r="B286" s="15"/>
    </row>
    <row r="287" spans="1:2" ht="15" x14ac:dyDescent="0.25">
      <c r="A287" s="14"/>
      <c r="B287" s="15"/>
    </row>
    <row r="288" spans="1:2" ht="15" x14ac:dyDescent="0.25">
      <c r="A288" s="14"/>
      <c r="B288" s="15"/>
    </row>
    <row r="289" spans="1:2" ht="15" x14ac:dyDescent="0.25">
      <c r="A289" s="14"/>
      <c r="B289" s="15"/>
    </row>
    <row r="290" spans="1:2" ht="15" x14ac:dyDescent="0.25">
      <c r="A290" s="14"/>
      <c r="B290" s="15"/>
    </row>
    <row r="291" spans="1:2" ht="15" x14ac:dyDescent="0.25">
      <c r="A291" s="14"/>
      <c r="B291" s="15"/>
    </row>
    <row r="292" spans="1:2" ht="15" x14ac:dyDescent="0.25">
      <c r="A292" s="14"/>
      <c r="B292" s="15"/>
    </row>
    <row r="293" spans="1:2" ht="15" x14ac:dyDescent="0.25">
      <c r="A293" s="14"/>
      <c r="B293" s="15"/>
    </row>
    <row r="294" spans="1:2" ht="15" x14ac:dyDescent="0.25">
      <c r="A294" s="14"/>
      <c r="B294" s="15"/>
    </row>
    <row r="295" spans="1:2" ht="15" x14ac:dyDescent="0.25">
      <c r="A295" s="14"/>
      <c r="B295" s="15"/>
    </row>
    <row r="296" spans="1:2" ht="15" x14ac:dyDescent="0.25">
      <c r="A296" s="14"/>
      <c r="B296" s="15"/>
    </row>
    <row r="297" spans="1:2" ht="15" x14ac:dyDescent="0.25">
      <c r="A297" s="14"/>
      <c r="B297" s="15"/>
    </row>
    <row r="298" spans="1:2" ht="15" x14ac:dyDescent="0.25">
      <c r="A298" s="14"/>
      <c r="B298" s="15"/>
    </row>
    <row r="299" spans="1:2" ht="15" x14ac:dyDescent="0.25">
      <c r="A299" s="14"/>
      <c r="B299" s="15"/>
    </row>
    <row r="300" spans="1:2" ht="15" x14ac:dyDescent="0.25">
      <c r="A300" s="14"/>
      <c r="B300" s="15"/>
    </row>
    <row r="301" spans="1:2" ht="15" x14ac:dyDescent="0.25">
      <c r="A301" s="14"/>
      <c r="B301" s="15"/>
    </row>
    <row r="302" spans="1:2" ht="15" x14ac:dyDescent="0.25">
      <c r="A302" s="14"/>
      <c r="B302" s="15"/>
    </row>
    <row r="303" spans="1:2" ht="15" x14ac:dyDescent="0.25">
      <c r="A303" s="14"/>
      <c r="B303" s="15"/>
    </row>
    <row r="304" spans="1:2" ht="15" x14ac:dyDescent="0.25">
      <c r="A304" s="14"/>
      <c r="B304" s="15"/>
    </row>
    <row r="305" spans="1:2" ht="15" x14ac:dyDescent="0.25">
      <c r="A305" s="14"/>
      <c r="B305" s="15"/>
    </row>
    <row r="306" spans="1:2" ht="15" x14ac:dyDescent="0.25">
      <c r="A306" s="14"/>
      <c r="B306" s="15"/>
    </row>
    <row r="307" spans="1:2" ht="15" x14ac:dyDescent="0.25">
      <c r="A307" s="14"/>
      <c r="B307" s="15"/>
    </row>
    <row r="308" spans="1:2" ht="15" x14ac:dyDescent="0.25">
      <c r="A308" s="14"/>
      <c r="B308" s="15"/>
    </row>
    <row r="309" spans="1:2" ht="15" x14ac:dyDescent="0.25">
      <c r="A309" s="14"/>
      <c r="B309" s="15"/>
    </row>
    <row r="310" spans="1:2" ht="15" x14ac:dyDescent="0.25">
      <c r="A310" s="14"/>
      <c r="B310" s="15"/>
    </row>
    <row r="311" spans="1:2" ht="15" x14ac:dyDescent="0.25">
      <c r="A311" s="14"/>
      <c r="B311" s="15"/>
    </row>
    <row r="312" spans="1:2" ht="15" x14ac:dyDescent="0.25">
      <c r="A312" s="14"/>
      <c r="B312" s="15"/>
    </row>
    <row r="313" spans="1:2" ht="15" x14ac:dyDescent="0.25">
      <c r="A313" s="14"/>
      <c r="B313" s="15"/>
    </row>
    <row r="314" spans="1:2" ht="15" x14ac:dyDescent="0.25">
      <c r="A314" s="14"/>
      <c r="B314" s="15"/>
    </row>
    <row r="315" spans="1:2" ht="15" x14ac:dyDescent="0.25">
      <c r="A315" s="14"/>
      <c r="B315" s="15"/>
    </row>
    <row r="316" spans="1:2" ht="15" x14ac:dyDescent="0.25">
      <c r="A316" s="14"/>
      <c r="B316" s="15"/>
    </row>
    <row r="317" spans="1:2" ht="15" x14ac:dyDescent="0.25">
      <c r="A317" s="14"/>
      <c r="B317" s="15"/>
    </row>
    <row r="318" spans="1:2" ht="15" x14ac:dyDescent="0.25">
      <c r="A318" s="14"/>
      <c r="B318" s="15"/>
    </row>
    <row r="319" spans="1:2" ht="15" x14ac:dyDescent="0.25">
      <c r="A319" s="14"/>
      <c r="B319" s="15"/>
    </row>
    <row r="320" spans="1:2" ht="15" x14ac:dyDescent="0.25">
      <c r="A320" s="14"/>
      <c r="B320" s="15"/>
    </row>
    <row r="321" spans="1:2" ht="15" x14ac:dyDescent="0.25">
      <c r="A321" s="14"/>
      <c r="B321" s="15"/>
    </row>
    <row r="322" spans="1:2" ht="15" x14ac:dyDescent="0.25">
      <c r="A322" s="14"/>
      <c r="B322" s="15"/>
    </row>
    <row r="323" spans="1:2" ht="15" x14ac:dyDescent="0.25">
      <c r="A323" s="14"/>
      <c r="B323" s="15"/>
    </row>
    <row r="324" spans="1:2" ht="15" x14ac:dyDescent="0.25">
      <c r="A324" s="14"/>
      <c r="B324" s="15"/>
    </row>
    <row r="325" spans="1:2" ht="15" x14ac:dyDescent="0.25">
      <c r="A325" s="14"/>
      <c r="B325" s="15"/>
    </row>
    <row r="326" spans="1:2" ht="15" x14ac:dyDescent="0.25">
      <c r="A326" s="14"/>
      <c r="B326" s="15"/>
    </row>
    <row r="327" spans="1:2" ht="15" x14ac:dyDescent="0.25">
      <c r="A327" s="14"/>
      <c r="B327" s="15"/>
    </row>
    <row r="328" spans="1:2" ht="15" x14ac:dyDescent="0.25">
      <c r="A328" s="14"/>
      <c r="B328" s="15"/>
    </row>
    <row r="329" spans="1:2" ht="15" x14ac:dyDescent="0.25">
      <c r="A329" s="14"/>
      <c r="B329" s="15"/>
    </row>
    <row r="330" spans="1:2" ht="15" x14ac:dyDescent="0.25">
      <c r="A330" s="14"/>
      <c r="B330" s="15"/>
    </row>
    <row r="331" spans="1:2" ht="15" x14ac:dyDescent="0.25">
      <c r="A331" s="14"/>
      <c r="B331" s="15"/>
    </row>
    <row r="332" spans="1:2" ht="15" x14ac:dyDescent="0.25">
      <c r="A332" s="14"/>
      <c r="B332" s="15"/>
    </row>
    <row r="333" spans="1:2" ht="15" x14ac:dyDescent="0.25">
      <c r="A333" s="14"/>
      <c r="B333" s="15"/>
    </row>
    <row r="334" spans="1:2" ht="15" x14ac:dyDescent="0.25">
      <c r="A334" s="14"/>
      <c r="B334" s="15"/>
    </row>
    <row r="335" spans="1:2" ht="15" x14ac:dyDescent="0.25">
      <c r="A335" s="14"/>
      <c r="B335" s="15"/>
    </row>
    <row r="336" spans="1:2" ht="15" x14ac:dyDescent="0.25">
      <c r="A336" s="14"/>
      <c r="B336" s="15"/>
    </row>
    <row r="337" spans="1:2" ht="15" x14ac:dyDescent="0.25">
      <c r="A337" s="14"/>
      <c r="B337" s="15"/>
    </row>
    <row r="338" spans="1:2" ht="15" x14ac:dyDescent="0.25">
      <c r="A338" s="14"/>
      <c r="B338" s="15"/>
    </row>
    <row r="339" spans="1:2" ht="15" x14ac:dyDescent="0.25">
      <c r="A339" s="14"/>
      <c r="B339" s="15"/>
    </row>
    <row r="340" spans="1:2" ht="15" x14ac:dyDescent="0.25">
      <c r="A340" s="14"/>
      <c r="B340" s="15"/>
    </row>
    <row r="341" spans="1:2" ht="15" x14ac:dyDescent="0.25">
      <c r="A341" s="14"/>
      <c r="B341" s="15"/>
    </row>
    <row r="342" spans="1:2" ht="15" x14ac:dyDescent="0.25">
      <c r="A342" s="14"/>
      <c r="B342" s="15"/>
    </row>
    <row r="343" spans="1:2" ht="15" x14ac:dyDescent="0.25">
      <c r="A343" s="14"/>
      <c r="B343" s="15"/>
    </row>
    <row r="344" spans="1:2" ht="15" x14ac:dyDescent="0.25">
      <c r="A344" s="14"/>
      <c r="B344" s="15"/>
    </row>
    <row r="345" spans="1:2" ht="15" x14ac:dyDescent="0.25">
      <c r="A345" s="14"/>
      <c r="B345" s="15"/>
    </row>
    <row r="346" spans="1:2" ht="15" x14ac:dyDescent="0.25">
      <c r="A346" s="14"/>
      <c r="B346" s="15"/>
    </row>
    <row r="347" spans="1:2" ht="15" x14ac:dyDescent="0.25">
      <c r="A347" s="14"/>
      <c r="B347" s="15"/>
    </row>
    <row r="348" spans="1:2" ht="15" x14ac:dyDescent="0.25">
      <c r="A348" s="14"/>
      <c r="B348" s="15"/>
    </row>
    <row r="349" spans="1:2" ht="15" x14ac:dyDescent="0.25">
      <c r="A349" s="14"/>
      <c r="B349" s="15"/>
    </row>
    <row r="350" spans="1:2" ht="15" x14ac:dyDescent="0.25">
      <c r="A350" s="14"/>
      <c r="B350" s="15"/>
    </row>
    <row r="351" spans="1:2" ht="15" x14ac:dyDescent="0.25">
      <c r="A351" s="14"/>
      <c r="B351" s="15"/>
    </row>
    <row r="352" spans="1:2" ht="15" x14ac:dyDescent="0.25">
      <c r="A352" s="14"/>
      <c r="B352" s="15"/>
    </row>
    <row r="353" spans="1:2" ht="15" x14ac:dyDescent="0.25">
      <c r="A353" s="14"/>
      <c r="B353" s="15"/>
    </row>
    <row r="354" spans="1:2" ht="15" x14ac:dyDescent="0.25">
      <c r="A354" s="14"/>
      <c r="B354" s="15"/>
    </row>
    <row r="355" spans="1:2" ht="15" x14ac:dyDescent="0.25">
      <c r="A355" s="14"/>
      <c r="B355" s="15"/>
    </row>
    <row r="356" spans="1:2" ht="15" x14ac:dyDescent="0.25">
      <c r="A356" s="14"/>
      <c r="B356" s="15"/>
    </row>
    <row r="357" spans="1:2" ht="15" x14ac:dyDescent="0.25">
      <c r="A357" s="14"/>
      <c r="B357" s="15"/>
    </row>
    <row r="358" spans="1:2" ht="15" x14ac:dyDescent="0.25">
      <c r="A358" s="14"/>
      <c r="B358" s="15"/>
    </row>
    <row r="359" spans="1:2" ht="15" x14ac:dyDescent="0.25">
      <c r="A359" s="14"/>
      <c r="B359" s="15"/>
    </row>
    <row r="360" spans="1:2" ht="15" x14ac:dyDescent="0.25">
      <c r="A360" s="14"/>
      <c r="B360" s="15"/>
    </row>
    <row r="361" spans="1:2" ht="15" x14ac:dyDescent="0.25">
      <c r="A361" s="14"/>
      <c r="B361" s="15"/>
    </row>
    <row r="362" spans="1:2" ht="15" x14ac:dyDescent="0.25">
      <c r="A362" s="14"/>
      <c r="B362" s="15"/>
    </row>
    <row r="363" spans="1:2" ht="15" x14ac:dyDescent="0.25">
      <c r="A363" s="14"/>
      <c r="B363" s="15"/>
    </row>
    <row r="364" spans="1:2" ht="15" x14ac:dyDescent="0.25">
      <c r="A364" s="14"/>
      <c r="B364" s="15"/>
    </row>
    <row r="365" spans="1:2" ht="15" x14ac:dyDescent="0.25">
      <c r="A365" s="14"/>
      <c r="B365" s="15"/>
    </row>
    <row r="366" spans="1:2" ht="15" x14ac:dyDescent="0.25">
      <c r="A366" s="14"/>
      <c r="B366" s="15"/>
    </row>
    <row r="367" spans="1:2" ht="15" x14ac:dyDescent="0.25">
      <c r="A367" s="14"/>
      <c r="B367" s="15"/>
    </row>
    <row r="368" spans="1:2" ht="15" x14ac:dyDescent="0.25">
      <c r="A368" s="14"/>
      <c r="B368" s="15"/>
    </row>
    <row r="369" spans="1:2" ht="15" x14ac:dyDescent="0.25">
      <c r="A369" s="14"/>
      <c r="B369" s="15"/>
    </row>
    <row r="370" spans="1:2" ht="15" x14ac:dyDescent="0.25">
      <c r="A370" s="14"/>
      <c r="B370" s="15"/>
    </row>
    <row r="371" spans="1:2" ht="15" x14ac:dyDescent="0.25">
      <c r="A371" s="14"/>
      <c r="B371" s="15"/>
    </row>
    <row r="372" spans="1:2" ht="15" x14ac:dyDescent="0.25">
      <c r="A372" s="14"/>
      <c r="B372" s="15"/>
    </row>
    <row r="373" spans="1:2" ht="15" x14ac:dyDescent="0.25">
      <c r="A373" s="14"/>
      <c r="B373" s="15"/>
    </row>
    <row r="374" spans="1:2" ht="15" x14ac:dyDescent="0.25">
      <c r="A374" s="14"/>
      <c r="B374" s="15"/>
    </row>
    <row r="375" spans="1:2" ht="15" x14ac:dyDescent="0.25">
      <c r="A375" s="14"/>
      <c r="B375" s="15"/>
    </row>
    <row r="376" spans="1:2" ht="15" x14ac:dyDescent="0.25">
      <c r="A376" s="14"/>
      <c r="B376" s="15"/>
    </row>
    <row r="377" spans="1:2" ht="15" x14ac:dyDescent="0.25">
      <c r="A377" s="14"/>
      <c r="B377" s="15"/>
    </row>
    <row r="378" spans="1:2" ht="15" x14ac:dyDescent="0.25">
      <c r="A378" s="14"/>
      <c r="B378" s="15"/>
    </row>
    <row r="379" spans="1:2" ht="15" x14ac:dyDescent="0.25">
      <c r="A379" s="14"/>
      <c r="B379" s="15"/>
    </row>
    <row r="380" spans="1:2" ht="15" x14ac:dyDescent="0.25">
      <c r="A380" s="14"/>
      <c r="B380" s="15"/>
    </row>
    <row r="381" spans="1:2" ht="15" x14ac:dyDescent="0.25">
      <c r="A381" s="14"/>
      <c r="B381" s="15"/>
    </row>
    <row r="382" spans="1:2" ht="15" x14ac:dyDescent="0.25">
      <c r="A382" s="14"/>
      <c r="B382" s="15"/>
    </row>
    <row r="383" spans="1:2" ht="15" x14ac:dyDescent="0.25">
      <c r="A383" s="14"/>
      <c r="B383" s="15"/>
    </row>
    <row r="384" spans="1:2" ht="15" x14ac:dyDescent="0.25">
      <c r="A384" s="14"/>
      <c r="B384" s="15"/>
    </row>
    <row r="385" spans="1:2" ht="15" x14ac:dyDescent="0.25">
      <c r="A385" s="14"/>
      <c r="B385" s="15"/>
    </row>
    <row r="386" spans="1:2" ht="15" x14ac:dyDescent="0.25">
      <c r="A386" s="14"/>
      <c r="B386" s="15"/>
    </row>
    <row r="387" spans="1:2" ht="15" x14ac:dyDescent="0.25">
      <c r="A387" s="14"/>
      <c r="B387" s="15"/>
    </row>
    <row r="388" spans="1:2" ht="15" x14ac:dyDescent="0.25">
      <c r="A388" s="14"/>
      <c r="B388" s="15"/>
    </row>
    <row r="389" spans="1:2" ht="15" x14ac:dyDescent="0.25">
      <c r="A389" s="14"/>
      <c r="B389" s="15"/>
    </row>
    <row r="390" spans="1:2" ht="15" x14ac:dyDescent="0.25">
      <c r="A390" s="14"/>
      <c r="B390" s="15"/>
    </row>
    <row r="391" spans="1:2" ht="15" x14ac:dyDescent="0.25">
      <c r="A391" s="14"/>
      <c r="B391" s="15"/>
    </row>
    <row r="392" spans="1:2" ht="15" x14ac:dyDescent="0.25">
      <c r="A392" s="14"/>
      <c r="B392" s="15"/>
    </row>
    <row r="393" spans="1:2" ht="15" x14ac:dyDescent="0.25">
      <c r="A393" s="14"/>
      <c r="B393" s="15"/>
    </row>
    <row r="394" spans="1:2" ht="15" x14ac:dyDescent="0.25">
      <c r="A394" s="14"/>
      <c r="B394" s="15"/>
    </row>
    <row r="395" spans="1:2" ht="15" x14ac:dyDescent="0.25">
      <c r="A395" s="14"/>
      <c r="B395" s="15"/>
    </row>
    <row r="396" spans="1:2" ht="15" x14ac:dyDescent="0.25">
      <c r="A396" s="14"/>
      <c r="B396" s="15"/>
    </row>
    <row r="397" spans="1:2" ht="15" x14ac:dyDescent="0.25">
      <c r="A397" s="14"/>
      <c r="B397" s="15"/>
    </row>
    <row r="398" spans="1:2" ht="15" x14ac:dyDescent="0.25">
      <c r="A398" s="14"/>
      <c r="B398" s="15"/>
    </row>
    <row r="399" spans="1:2" ht="15" x14ac:dyDescent="0.25">
      <c r="A399" s="14"/>
      <c r="B399" s="15"/>
    </row>
    <row r="400" spans="1:2" ht="15" x14ac:dyDescent="0.25">
      <c r="A400" s="14"/>
      <c r="B400" s="15"/>
    </row>
    <row r="401" spans="1:2" ht="15" x14ac:dyDescent="0.25">
      <c r="A401" s="14"/>
      <c r="B401" s="15"/>
    </row>
    <row r="402" spans="1:2" ht="15" x14ac:dyDescent="0.25">
      <c r="A402" s="14"/>
      <c r="B402" s="15"/>
    </row>
    <row r="403" spans="1:2" ht="15" x14ac:dyDescent="0.25">
      <c r="A403" s="14"/>
      <c r="B403" s="15"/>
    </row>
    <row r="404" spans="1:2" ht="15" x14ac:dyDescent="0.25">
      <c r="A404" s="14"/>
      <c r="B404" s="15"/>
    </row>
    <row r="405" spans="1:2" ht="15" x14ac:dyDescent="0.25">
      <c r="A405" s="14"/>
      <c r="B405" s="15"/>
    </row>
    <row r="406" spans="1:2" ht="15" x14ac:dyDescent="0.25">
      <c r="A406" s="14"/>
      <c r="B406" s="15"/>
    </row>
    <row r="407" spans="1:2" ht="15" x14ac:dyDescent="0.25">
      <c r="A407" s="14"/>
      <c r="B407" s="15"/>
    </row>
    <row r="408" spans="1:2" ht="15" x14ac:dyDescent="0.25">
      <c r="A408" s="14"/>
      <c r="B408" s="15"/>
    </row>
    <row r="409" spans="1:2" ht="15" x14ac:dyDescent="0.25">
      <c r="A409" s="14"/>
      <c r="B409" s="15"/>
    </row>
    <row r="410" spans="1:2" ht="15" x14ac:dyDescent="0.25">
      <c r="A410" s="14"/>
      <c r="B410" s="15"/>
    </row>
    <row r="411" spans="1:2" ht="15" x14ac:dyDescent="0.25">
      <c r="A411" s="14"/>
      <c r="B411" s="15"/>
    </row>
    <row r="412" spans="1:2" ht="15" x14ac:dyDescent="0.25">
      <c r="A412" s="14"/>
      <c r="B412" s="15"/>
    </row>
    <row r="413" spans="1:2" ht="15" x14ac:dyDescent="0.25">
      <c r="A413" s="14"/>
      <c r="B413" s="15"/>
    </row>
    <row r="414" spans="1:2" ht="15" x14ac:dyDescent="0.25">
      <c r="A414" s="14"/>
      <c r="B414" s="15"/>
    </row>
    <row r="415" spans="1:2" ht="15" x14ac:dyDescent="0.25">
      <c r="A415" s="14"/>
      <c r="B415" s="15"/>
    </row>
    <row r="416" spans="1:2" ht="15" x14ac:dyDescent="0.25">
      <c r="A416" s="14"/>
      <c r="B416" s="15"/>
    </row>
    <row r="417" spans="1:2" ht="15" x14ac:dyDescent="0.25">
      <c r="A417" s="14"/>
      <c r="B417" s="15"/>
    </row>
    <row r="418" spans="1:2" ht="15" x14ac:dyDescent="0.25">
      <c r="A418" s="14"/>
      <c r="B418" s="15"/>
    </row>
    <row r="419" spans="1:2" ht="15" x14ac:dyDescent="0.25">
      <c r="A419" s="14"/>
      <c r="B419" s="15"/>
    </row>
    <row r="420" spans="1:2" ht="15" x14ac:dyDescent="0.25">
      <c r="A420" s="14"/>
      <c r="B420" s="15"/>
    </row>
    <row r="421" spans="1:2" ht="15" x14ac:dyDescent="0.25">
      <c r="A421" s="14"/>
      <c r="B421" s="15"/>
    </row>
    <row r="422" spans="1:2" ht="15" x14ac:dyDescent="0.25">
      <c r="A422" s="14"/>
      <c r="B422" s="15"/>
    </row>
    <row r="423" spans="1:2" ht="15" x14ac:dyDescent="0.25">
      <c r="A423" s="14"/>
      <c r="B423" s="15"/>
    </row>
    <row r="424" spans="1:2" ht="15" x14ac:dyDescent="0.25">
      <c r="A424" s="14"/>
      <c r="B424" s="15"/>
    </row>
    <row r="425" spans="1:2" ht="15" x14ac:dyDescent="0.25">
      <c r="A425" s="14"/>
      <c r="B425" s="15"/>
    </row>
    <row r="426" spans="1:2" ht="15" x14ac:dyDescent="0.25">
      <c r="A426" s="14"/>
      <c r="B426" s="15"/>
    </row>
    <row r="427" spans="1:2" ht="15" x14ac:dyDescent="0.25">
      <c r="A427" s="14"/>
      <c r="B427" s="15"/>
    </row>
    <row r="428" spans="1:2" ht="15" x14ac:dyDescent="0.25">
      <c r="A428" s="14"/>
      <c r="B428" s="15"/>
    </row>
    <row r="429" spans="1:2" ht="15" x14ac:dyDescent="0.25">
      <c r="A429" s="14"/>
      <c r="B429" s="15"/>
    </row>
    <row r="430" spans="1:2" ht="15" x14ac:dyDescent="0.25">
      <c r="A430" s="14"/>
      <c r="B430" s="15"/>
    </row>
    <row r="431" spans="1:2" ht="15" x14ac:dyDescent="0.25">
      <c r="A431" s="14"/>
      <c r="B431" s="15"/>
    </row>
    <row r="432" spans="1:2" ht="15" x14ac:dyDescent="0.25">
      <c r="A432" s="14"/>
      <c r="B432" s="15"/>
    </row>
    <row r="433" spans="1:2" ht="15" x14ac:dyDescent="0.25">
      <c r="A433" s="14"/>
      <c r="B433" s="15"/>
    </row>
    <row r="434" spans="1:2" ht="15" x14ac:dyDescent="0.25">
      <c r="A434" s="14"/>
      <c r="B434" s="15"/>
    </row>
    <row r="435" spans="1:2" ht="15" x14ac:dyDescent="0.25">
      <c r="A435" s="14"/>
      <c r="B435" s="15"/>
    </row>
    <row r="436" spans="1:2" ht="15" x14ac:dyDescent="0.25">
      <c r="A436" s="14"/>
      <c r="B436" s="15"/>
    </row>
    <row r="437" spans="1:2" ht="15" x14ac:dyDescent="0.25">
      <c r="A437" s="14"/>
      <c r="B437" s="15"/>
    </row>
    <row r="438" spans="1:2" ht="15" x14ac:dyDescent="0.25">
      <c r="A438" s="14"/>
      <c r="B438" s="15"/>
    </row>
    <row r="439" spans="1:2" ht="15" x14ac:dyDescent="0.25">
      <c r="A439" s="14"/>
      <c r="B439" s="15"/>
    </row>
    <row r="440" spans="1:2" ht="15" x14ac:dyDescent="0.25">
      <c r="A440" s="14"/>
      <c r="B440" s="15"/>
    </row>
    <row r="441" spans="1:2" ht="15" x14ac:dyDescent="0.25">
      <c r="A441" s="14"/>
      <c r="B441" s="15"/>
    </row>
    <row r="442" spans="1:2" ht="15" x14ac:dyDescent="0.25">
      <c r="A442" s="14"/>
      <c r="B442" s="15"/>
    </row>
    <row r="443" spans="1:2" ht="15" x14ac:dyDescent="0.25">
      <c r="A443" s="14"/>
      <c r="B443" s="15"/>
    </row>
    <row r="444" spans="1:2" ht="15" x14ac:dyDescent="0.25">
      <c r="A444" s="14"/>
      <c r="B444" s="15"/>
    </row>
    <row r="445" spans="1:2" ht="15" x14ac:dyDescent="0.25">
      <c r="A445" s="14"/>
      <c r="B445" s="15"/>
    </row>
    <row r="446" spans="1:2" ht="15" x14ac:dyDescent="0.25">
      <c r="A446" s="14"/>
      <c r="B446" s="15"/>
    </row>
    <row r="447" spans="1:2" ht="15" x14ac:dyDescent="0.25">
      <c r="A447" s="14"/>
      <c r="B447" s="15"/>
    </row>
    <row r="448" spans="1:2" ht="15" x14ac:dyDescent="0.25">
      <c r="A448" s="14"/>
      <c r="B448" s="15"/>
    </row>
    <row r="449" spans="1:2" ht="15" x14ac:dyDescent="0.25">
      <c r="A449" s="14"/>
      <c r="B449" s="15"/>
    </row>
    <row r="450" spans="1:2" ht="15" x14ac:dyDescent="0.25">
      <c r="A450" s="14"/>
      <c r="B450" s="15"/>
    </row>
    <row r="451" spans="1:2" ht="15" x14ac:dyDescent="0.25">
      <c r="A451" s="14"/>
      <c r="B451" s="15"/>
    </row>
    <row r="452" spans="1:2" ht="15" x14ac:dyDescent="0.25">
      <c r="A452" s="14"/>
      <c r="B452" s="15"/>
    </row>
    <row r="453" spans="1:2" ht="15" x14ac:dyDescent="0.25">
      <c r="A453" s="14"/>
      <c r="B453" s="15"/>
    </row>
    <row r="454" spans="1:2" ht="15" x14ac:dyDescent="0.25">
      <c r="A454" s="14"/>
      <c r="B454" s="15"/>
    </row>
    <row r="455" spans="1:2" ht="15" x14ac:dyDescent="0.25">
      <c r="A455" s="14"/>
      <c r="B455" s="15"/>
    </row>
    <row r="456" spans="1:2" ht="15" x14ac:dyDescent="0.25">
      <c r="A456" s="14"/>
      <c r="B456" s="15"/>
    </row>
    <row r="457" spans="1:2" ht="15" x14ac:dyDescent="0.25">
      <c r="A457" s="14"/>
      <c r="B457" s="15"/>
    </row>
    <row r="458" spans="1:2" ht="15" x14ac:dyDescent="0.25">
      <c r="A458" s="14"/>
      <c r="B458" s="15"/>
    </row>
    <row r="459" spans="1:2" ht="15" x14ac:dyDescent="0.25">
      <c r="A459" s="14"/>
      <c r="B459" s="15"/>
    </row>
    <row r="460" spans="1:2" ht="15" x14ac:dyDescent="0.25">
      <c r="A460" s="14"/>
      <c r="B460" s="15"/>
    </row>
    <row r="461" spans="1:2" ht="15" x14ac:dyDescent="0.25">
      <c r="A461" s="14"/>
      <c r="B461" s="15"/>
    </row>
    <row r="462" spans="1:2" ht="15" x14ac:dyDescent="0.25">
      <c r="A462" s="14"/>
      <c r="B462" s="15"/>
    </row>
    <row r="463" spans="1:2" ht="15" x14ac:dyDescent="0.25">
      <c r="A463" s="14"/>
      <c r="B463" s="15"/>
    </row>
    <row r="464" spans="1:2" ht="15" x14ac:dyDescent="0.25">
      <c r="A464" s="14"/>
      <c r="B464" s="15"/>
    </row>
    <row r="465" spans="1:2" ht="15" x14ac:dyDescent="0.25">
      <c r="A465" s="14"/>
      <c r="B465" s="15"/>
    </row>
    <row r="466" spans="1:2" ht="15" x14ac:dyDescent="0.25">
      <c r="A466" s="14"/>
      <c r="B466" s="15"/>
    </row>
    <row r="467" spans="1:2" ht="15" x14ac:dyDescent="0.25">
      <c r="A467" s="14"/>
      <c r="B467" s="15"/>
    </row>
    <row r="468" spans="1:2" ht="15" x14ac:dyDescent="0.25">
      <c r="A468" s="14"/>
      <c r="B468" s="15"/>
    </row>
    <row r="469" spans="1:2" ht="15" x14ac:dyDescent="0.25">
      <c r="A469" s="14"/>
      <c r="B469" s="15"/>
    </row>
    <row r="470" spans="1:2" ht="15" x14ac:dyDescent="0.25">
      <c r="A470" s="14"/>
      <c r="B470" s="15"/>
    </row>
    <row r="471" spans="1:2" ht="15" x14ac:dyDescent="0.25">
      <c r="A471" s="14"/>
      <c r="B471" s="15"/>
    </row>
    <row r="472" spans="1:2" ht="15" x14ac:dyDescent="0.25">
      <c r="A472" s="14"/>
      <c r="B472" s="15"/>
    </row>
    <row r="473" spans="1:2" ht="15" x14ac:dyDescent="0.25">
      <c r="A473" s="14"/>
      <c r="B473" s="15"/>
    </row>
    <row r="474" spans="1:2" ht="15" x14ac:dyDescent="0.25">
      <c r="A474" s="14"/>
      <c r="B474" s="15"/>
    </row>
    <row r="475" spans="1:2" ht="15" x14ac:dyDescent="0.25">
      <c r="A475" s="14"/>
      <c r="B475" s="15"/>
    </row>
    <row r="476" spans="1:2" ht="15" x14ac:dyDescent="0.25">
      <c r="A476" s="14"/>
      <c r="B476" s="15"/>
    </row>
    <row r="477" spans="1:2" ht="15" x14ac:dyDescent="0.25">
      <c r="A477" s="14"/>
      <c r="B477" s="15"/>
    </row>
    <row r="478" spans="1:2" ht="15" x14ac:dyDescent="0.25">
      <c r="A478" s="14"/>
      <c r="B478" s="15"/>
    </row>
    <row r="479" spans="1:2" ht="15" x14ac:dyDescent="0.25">
      <c r="A479" s="14"/>
      <c r="B479" s="15"/>
    </row>
    <row r="480" spans="1:2" ht="15" x14ac:dyDescent="0.25">
      <c r="A480" s="14"/>
      <c r="B480" s="15"/>
    </row>
    <row r="481" spans="1:2" ht="15" x14ac:dyDescent="0.25">
      <c r="A481" s="14"/>
      <c r="B481" s="15"/>
    </row>
    <row r="482" spans="1:2" ht="15" x14ac:dyDescent="0.25">
      <c r="A482" s="14"/>
      <c r="B482" s="15"/>
    </row>
    <row r="483" spans="1:2" ht="15" x14ac:dyDescent="0.25">
      <c r="A483" s="14"/>
      <c r="B483" s="15"/>
    </row>
    <row r="484" spans="1:2" ht="15" x14ac:dyDescent="0.25">
      <c r="A484" s="14"/>
      <c r="B484" s="15"/>
    </row>
    <row r="485" spans="1:2" ht="15" x14ac:dyDescent="0.25">
      <c r="A485" s="14"/>
      <c r="B485" s="15"/>
    </row>
    <row r="486" spans="1:2" ht="15" x14ac:dyDescent="0.25">
      <c r="A486" s="14"/>
      <c r="B486" s="15"/>
    </row>
    <row r="487" spans="1:2" ht="15" x14ac:dyDescent="0.25">
      <c r="A487" s="14"/>
      <c r="B487" s="15"/>
    </row>
    <row r="488" spans="1:2" ht="15" x14ac:dyDescent="0.25">
      <c r="A488" s="14"/>
      <c r="B488" s="15"/>
    </row>
    <row r="489" spans="1:2" ht="15" x14ac:dyDescent="0.25">
      <c r="A489" s="14"/>
      <c r="B489" s="15"/>
    </row>
    <row r="490" spans="1:2" ht="15" x14ac:dyDescent="0.25">
      <c r="A490" s="14"/>
      <c r="B490" s="15"/>
    </row>
    <row r="491" spans="1:2" ht="15" x14ac:dyDescent="0.25">
      <c r="A491" s="14"/>
      <c r="B491" s="15"/>
    </row>
    <row r="492" spans="1:2" ht="15" x14ac:dyDescent="0.25">
      <c r="A492" s="14"/>
      <c r="B492" s="15"/>
    </row>
    <row r="493" spans="1:2" ht="15" x14ac:dyDescent="0.25">
      <c r="A493" s="14"/>
      <c r="B493" s="15"/>
    </row>
    <row r="494" spans="1:2" ht="15" x14ac:dyDescent="0.25">
      <c r="A494" s="14"/>
      <c r="B494" s="15"/>
    </row>
    <row r="495" spans="1:2" ht="15" x14ac:dyDescent="0.25">
      <c r="A495" s="14"/>
      <c r="B495" s="15"/>
    </row>
    <row r="496" spans="1:2" ht="15" x14ac:dyDescent="0.25">
      <c r="A496" s="14"/>
      <c r="B496" s="15"/>
    </row>
    <row r="497" spans="1:2" ht="15" x14ac:dyDescent="0.25">
      <c r="A497" s="14"/>
      <c r="B497" s="15"/>
    </row>
    <row r="498" spans="1:2" ht="15" x14ac:dyDescent="0.25">
      <c r="A498" s="14"/>
      <c r="B498" s="15"/>
    </row>
    <row r="499" spans="1:2" ht="15" x14ac:dyDescent="0.25">
      <c r="A499" s="14"/>
      <c r="B499" s="15"/>
    </row>
    <row r="500" spans="1:2" ht="15" x14ac:dyDescent="0.25">
      <c r="A500" s="14"/>
      <c r="B500" s="15"/>
    </row>
    <row r="501" spans="1:2" ht="15" x14ac:dyDescent="0.25">
      <c r="A501" s="14"/>
      <c r="B501" s="15"/>
    </row>
    <row r="502" spans="1:2" ht="15" x14ac:dyDescent="0.25">
      <c r="A502" s="14"/>
      <c r="B502" s="15"/>
    </row>
    <row r="503" spans="1:2" ht="15" x14ac:dyDescent="0.25">
      <c r="A503" s="14"/>
      <c r="B503" s="15"/>
    </row>
    <row r="504" spans="1:2" ht="15" x14ac:dyDescent="0.25">
      <c r="A504" s="14"/>
      <c r="B504" s="15"/>
    </row>
    <row r="505" spans="1:2" ht="15" x14ac:dyDescent="0.25">
      <c r="A505" s="14"/>
      <c r="B505" s="15"/>
    </row>
    <row r="506" spans="1:2" ht="15" x14ac:dyDescent="0.25">
      <c r="A506" s="14"/>
      <c r="B506" s="15"/>
    </row>
    <row r="507" spans="1:2" ht="15" x14ac:dyDescent="0.25">
      <c r="A507" s="14"/>
      <c r="B507" s="15"/>
    </row>
    <row r="508" spans="1:2" ht="15" x14ac:dyDescent="0.25">
      <c r="A508" s="14"/>
      <c r="B508" s="15"/>
    </row>
    <row r="509" spans="1:2" ht="15" x14ac:dyDescent="0.25">
      <c r="A509" s="14"/>
      <c r="B509" s="15"/>
    </row>
    <row r="510" spans="1:2" ht="15" x14ac:dyDescent="0.25">
      <c r="A510" s="14"/>
      <c r="B510" s="15"/>
    </row>
    <row r="511" spans="1:2" ht="15" x14ac:dyDescent="0.25">
      <c r="A511" s="14"/>
      <c r="B511" s="15"/>
    </row>
    <row r="512" spans="1:2" ht="15" x14ac:dyDescent="0.25">
      <c r="A512" s="14"/>
      <c r="B512" s="15"/>
    </row>
    <row r="513" spans="1:2" ht="15" x14ac:dyDescent="0.25">
      <c r="A513" s="14"/>
      <c r="B513" s="15"/>
    </row>
    <row r="514" spans="1:2" ht="15" x14ac:dyDescent="0.25">
      <c r="A514" s="14"/>
      <c r="B514" s="15"/>
    </row>
    <row r="515" spans="1:2" ht="15" x14ac:dyDescent="0.25">
      <c r="A515" s="14"/>
      <c r="B515" s="15"/>
    </row>
    <row r="516" spans="1:2" ht="15" x14ac:dyDescent="0.25">
      <c r="A516" s="14"/>
      <c r="B516" s="15"/>
    </row>
    <row r="517" spans="1:2" ht="15" x14ac:dyDescent="0.25">
      <c r="A517" s="14"/>
      <c r="B517" s="15"/>
    </row>
    <row r="518" spans="1:2" ht="15" x14ac:dyDescent="0.25">
      <c r="A518" s="14"/>
      <c r="B518" s="15"/>
    </row>
    <row r="519" spans="1:2" ht="15" x14ac:dyDescent="0.25">
      <c r="A519" s="14"/>
      <c r="B519" s="15"/>
    </row>
    <row r="520" spans="1:2" ht="15" x14ac:dyDescent="0.25">
      <c r="A520" s="14"/>
      <c r="B520" s="15"/>
    </row>
    <row r="521" spans="1:2" ht="15" x14ac:dyDescent="0.25">
      <c r="A521" s="14"/>
      <c r="B521" s="15"/>
    </row>
    <row r="522" spans="1:2" ht="15" x14ac:dyDescent="0.25">
      <c r="A522" s="14"/>
      <c r="B522" s="15"/>
    </row>
    <row r="523" spans="1:2" ht="15" x14ac:dyDescent="0.25">
      <c r="A523" s="14"/>
      <c r="B523" s="15"/>
    </row>
    <row r="524" spans="1:2" ht="15" x14ac:dyDescent="0.25">
      <c r="A524" s="14"/>
      <c r="B524" s="15"/>
    </row>
    <row r="525" spans="1:2" ht="15" x14ac:dyDescent="0.25">
      <c r="A525" s="14"/>
      <c r="B525" s="15"/>
    </row>
    <row r="526" spans="1:2" ht="15" x14ac:dyDescent="0.25">
      <c r="A526" s="14"/>
      <c r="B526" s="15"/>
    </row>
    <row r="527" spans="1:2" ht="15" x14ac:dyDescent="0.25">
      <c r="A527" s="14"/>
      <c r="B527" s="15"/>
    </row>
    <row r="528" spans="1:2" ht="15" x14ac:dyDescent="0.25">
      <c r="A528" s="14"/>
      <c r="B528" s="15"/>
    </row>
    <row r="529" spans="1:2" ht="15" x14ac:dyDescent="0.25">
      <c r="A529" s="14"/>
      <c r="B529" s="15"/>
    </row>
    <row r="530" spans="1:2" ht="15" x14ac:dyDescent="0.25">
      <c r="A530" s="14"/>
      <c r="B530" s="15"/>
    </row>
    <row r="531" spans="1:2" ht="15" x14ac:dyDescent="0.25">
      <c r="A531" s="14"/>
      <c r="B531" s="15"/>
    </row>
    <row r="532" spans="1:2" ht="15" x14ac:dyDescent="0.25">
      <c r="A532" s="14"/>
      <c r="B532" s="15"/>
    </row>
    <row r="533" spans="1:2" ht="15" x14ac:dyDescent="0.25">
      <c r="A533" s="14"/>
      <c r="B533" s="15"/>
    </row>
    <row r="534" spans="1:2" ht="15" x14ac:dyDescent="0.25">
      <c r="A534" s="14"/>
      <c r="B534" s="15"/>
    </row>
    <row r="535" spans="1:2" ht="15" x14ac:dyDescent="0.25">
      <c r="A535" s="14"/>
      <c r="B535" s="15"/>
    </row>
    <row r="536" spans="1:2" ht="15" x14ac:dyDescent="0.25">
      <c r="A536" s="14"/>
      <c r="B536" s="15"/>
    </row>
    <row r="537" spans="1:2" ht="15" x14ac:dyDescent="0.25">
      <c r="A537" s="14"/>
      <c r="B537" s="15"/>
    </row>
    <row r="538" spans="1:2" ht="15" x14ac:dyDescent="0.25">
      <c r="A538" s="14"/>
      <c r="B538" s="15"/>
    </row>
    <row r="539" spans="1:2" ht="15" x14ac:dyDescent="0.25">
      <c r="A539" s="14"/>
      <c r="B539" s="15"/>
    </row>
    <row r="540" spans="1:2" ht="15" x14ac:dyDescent="0.25">
      <c r="A540" s="14"/>
      <c r="B540" s="15"/>
    </row>
    <row r="541" spans="1:2" ht="15" x14ac:dyDescent="0.25">
      <c r="A541" s="14"/>
      <c r="B541" s="15"/>
    </row>
    <row r="542" spans="1:2" ht="15" x14ac:dyDescent="0.25">
      <c r="A542" s="14"/>
      <c r="B542" s="15"/>
    </row>
    <row r="543" spans="1:2" ht="15" x14ac:dyDescent="0.25">
      <c r="A543" s="14"/>
      <c r="B543" s="15"/>
    </row>
    <row r="544" spans="1:2" ht="15" x14ac:dyDescent="0.25">
      <c r="A544" s="14"/>
      <c r="B544" s="15"/>
    </row>
    <row r="545" spans="1:2" ht="15" x14ac:dyDescent="0.25">
      <c r="A545" s="14"/>
      <c r="B545" s="15"/>
    </row>
    <row r="546" spans="1:2" ht="15" x14ac:dyDescent="0.25">
      <c r="A546" s="14"/>
      <c r="B546" s="15"/>
    </row>
    <row r="547" spans="1:2" ht="15" x14ac:dyDescent="0.25">
      <c r="A547" s="14"/>
      <c r="B547" s="15"/>
    </row>
    <row r="548" spans="1:2" ht="15" x14ac:dyDescent="0.25">
      <c r="A548" s="14"/>
      <c r="B548" s="15"/>
    </row>
    <row r="549" spans="1:2" ht="15" x14ac:dyDescent="0.25">
      <c r="A549" s="14"/>
      <c r="B549" s="15"/>
    </row>
    <row r="550" spans="1:2" ht="15" x14ac:dyDescent="0.25">
      <c r="A550" s="14"/>
      <c r="B550" s="15"/>
    </row>
    <row r="551" spans="1:2" ht="15" x14ac:dyDescent="0.25">
      <c r="A551" s="14"/>
      <c r="B551" s="15"/>
    </row>
    <row r="552" spans="1:2" ht="15" x14ac:dyDescent="0.25">
      <c r="A552" s="14"/>
      <c r="B552" s="15"/>
    </row>
    <row r="553" spans="1:2" ht="15" x14ac:dyDescent="0.25">
      <c r="A553" s="14"/>
      <c r="B553" s="15"/>
    </row>
    <row r="554" spans="1:2" ht="15" x14ac:dyDescent="0.25">
      <c r="A554" s="14"/>
      <c r="B554" s="15"/>
    </row>
    <row r="555" spans="1:2" ht="15" x14ac:dyDescent="0.25">
      <c r="A555" s="14"/>
      <c r="B555" s="15"/>
    </row>
    <row r="556" spans="1:2" ht="15" x14ac:dyDescent="0.25">
      <c r="A556" s="14"/>
      <c r="B556" s="15"/>
    </row>
    <row r="557" spans="1:2" ht="15" x14ac:dyDescent="0.25">
      <c r="A557" s="14"/>
      <c r="B557" s="15"/>
    </row>
    <row r="558" spans="1:2" ht="15" x14ac:dyDescent="0.25">
      <c r="A558" s="14"/>
      <c r="B558" s="15"/>
    </row>
    <row r="559" spans="1:2" ht="15" x14ac:dyDescent="0.25">
      <c r="A559" s="14"/>
      <c r="B559" s="15"/>
    </row>
    <row r="560" spans="1:2" ht="15" x14ac:dyDescent="0.25">
      <c r="A560" s="14"/>
      <c r="B560" s="15"/>
    </row>
    <row r="561" spans="1:2" ht="15" x14ac:dyDescent="0.25">
      <c r="A561" s="14"/>
      <c r="B561" s="15"/>
    </row>
    <row r="562" spans="1:2" ht="15" x14ac:dyDescent="0.25">
      <c r="A562" s="14"/>
      <c r="B562" s="15"/>
    </row>
    <row r="563" spans="1:2" ht="15" x14ac:dyDescent="0.25">
      <c r="A563" s="14"/>
      <c r="B563" s="15"/>
    </row>
    <row r="564" spans="1:2" ht="15" x14ac:dyDescent="0.25">
      <c r="A564" s="14"/>
      <c r="B564" s="15"/>
    </row>
    <row r="565" spans="1:2" ht="15" x14ac:dyDescent="0.25">
      <c r="A565" s="14"/>
      <c r="B565" s="15"/>
    </row>
    <row r="566" spans="1:2" ht="15" x14ac:dyDescent="0.25">
      <c r="A566" s="14"/>
      <c r="B566" s="15"/>
    </row>
    <row r="567" spans="1:2" ht="15" x14ac:dyDescent="0.25">
      <c r="A567" s="14"/>
      <c r="B567" s="15"/>
    </row>
    <row r="568" spans="1:2" ht="15" x14ac:dyDescent="0.25">
      <c r="A568" s="14"/>
      <c r="B568" s="15"/>
    </row>
    <row r="569" spans="1:2" ht="15" x14ac:dyDescent="0.25">
      <c r="A569" s="14"/>
      <c r="B569" s="15"/>
    </row>
    <row r="570" spans="1:2" ht="15" x14ac:dyDescent="0.25">
      <c r="A570" s="14"/>
      <c r="B570" s="15"/>
    </row>
    <row r="571" spans="1:2" ht="15" x14ac:dyDescent="0.25">
      <c r="A571" s="14"/>
      <c r="B571" s="15"/>
    </row>
    <row r="572" spans="1:2" ht="15" x14ac:dyDescent="0.25">
      <c r="A572" s="14"/>
      <c r="B572" s="15"/>
    </row>
    <row r="573" spans="1:2" ht="15" x14ac:dyDescent="0.25">
      <c r="A573" s="14"/>
      <c r="B573" s="15"/>
    </row>
    <row r="574" spans="1:2" ht="15" x14ac:dyDescent="0.25">
      <c r="A574" s="14"/>
      <c r="B574" s="15"/>
    </row>
    <row r="575" spans="1:2" ht="15" x14ac:dyDescent="0.25">
      <c r="A575" s="14"/>
      <c r="B575" s="15"/>
    </row>
    <row r="576" spans="1:2" ht="15" x14ac:dyDescent="0.25">
      <c r="A576" s="14"/>
      <c r="B576" s="15"/>
    </row>
    <row r="577" spans="1:2" ht="15" x14ac:dyDescent="0.25">
      <c r="A577" s="14"/>
      <c r="B577" s="15"/>
    </row>
    <row r="578" spans="1:2" ht="15" x14ac:dyDescent="0.25">
      <c r="A578" s="14"/>
      <c r="B578" s="15"/>
    </row>
    <row r="579" spans="1:2" ht="15" x14ac:dyDescent="0.25">
      <c r="A579" s="14"/>
      <c r="B579" s="15"/>
    </row>
    <row r="580" spans="1:2" ht="15" x14ac:dyDescent="0.25">
      <c r="A580" s="14"/>
      <c r="B580" s="15"/>
    </row>
    <row r="581" spans="1:2" ht="15" x14ac:dyDescent="0.25">
      <c r="A581" s="14"/>
      <c r="B581" s="15"/>
    </row>
    <row r="582" spans="1:2" ht="15" x14ac:dyDescent="0.25">
      <c r="A582" s="14"/>
      <c r="B582" s="15"/>
    </row>
    <row r="583" spans="1:2" ht="15" x14ac:dyDescent="0.25">
      <c r="A583" s="14"/>
      <c r="B583" s="15"/>
    </row>
    <row r="584" spans="1:2" ht="15" x14ac:dyDescent="0.25">
      <c r="A584" s="14"/>
      <c r="B584" s="15"/>
    </row>
    <row r="585" spans="1:2" ht="15" x14ac:dyDescent="0.25">
      <c r="A585" s="14"/>
      <c r="B585" s="15"/>
    </row>
    <row r="586" spans="1:2" ht="15" x14ac:dyDescent="0.25">
      <c r="A586" s="14"/>
      <c r="B586" s="15"/>
    </row>
    <row r="587" spans="1:2" ht="15" x14ac:dyDescent="0.25">
      <c r="A587" s="14"/>
      <c r="B587" s="15"/>
    </row>
    <row r="588" spans="1:2" ht="15" x14ac:dyDescent="0.25">
      <c r="A588" s="14"/>
      <c r="B588" s="15"/>
    </row>
    <row r="589" spans="1:2" ht="15" x14ac:dyDescent="0.25">
      <c r="A589" s="14"/>
      <c r="B589" s="15"/>
    </row>
    <row r="590" spans="1:2" ht="15" x14ac:dyDescent="0.25">
      <c r="A590" s="14"/>
      <c r="B590" s="15"/>
    </row>
    <row r="591" spans="1:2" ht="15" x14ac:dyDescent="0.25">
      <c r="A591" s="14"/>
      <c r="B591" s="15"/>
    </row>
    <row r="592" spans="1:2" ht="15" x14ac:dyDescent="0.25">
      <c r="A592" s="14"/>
      <c r="B592" s="15"/>
    </row>
    <row r="593" spans="1:2" ht="15" x14ac:dyDescent="0.25">
      <c r="A593" s="14"/>
      <c r="B593" s="15"/>
    </row>
    <row r="594" spans="1:2" ht="15" x14ac:dyDescent="0.25">
      <c r="A594" s="14"/>
      <c r="B594" s="15"/>
    </row>
    <row r="595" spans="1:2" ht="15" x14ac:dyDescent="0.25">
      <c r="A595" s="14"/>
      <c r="B595" s="15"/>
    </row>
    <row r="596" spans="1:2" ht="15" x14ac:dyDescent="0.25">
      <c r="A596" s="14"/>
      <c r="B596" s="15"/>
    </row>
    <row r="597" spans="1:2" ht="15" x14ac:dyDescent="0.25">
      <c r="A597" s="14"/>
      <c r="B597" s="15"/>
    </row>
    <row r="598" spans="1:2" ht="15" x14ac:dyDescent="0.25">
      <c r="A598" s="14"/>
      <c r="B598" s="15"/>
    </row>
    <row r="599" spans="1:2" ht="15" x14ac:dyDescent="0.25">
      <c r="A599" s="14"/>
      <c r="B599" s="15"/>
    </row>
    <row r="600" spans="1:2" ht="15" x14ac:dyDescent="0.25">
      <c r="A600" s="14"/>
      <c r="B600" s="15"/>
    </row>
    <row r="601" spans="1:2" ht="15" x14ac:dyDescent="0.25">
      <c r="A601" s="14"/>
      <c r="B601" s="15"/>
    </row>
    <row r="602" spans="1:2" ht="15" x14ac:dyDescent="0.25">
      <c r="A602" s="14"/>
      <c r="B602" s="15"/>
    </row>
    <row r="603" spans="1:2" ht="15" x14ac:dyDescent="0.25">
      <c r="A603" s="14"/>
      <c r="B603" s="15"/>
    </row>
    <row r="604" spans="1:2" ht="15" x14ac:dyDescent="0.25">
      <c r="A604" s="14"/>
      <c r="B604" s="15"/>
    </row>
    <row r="605" spans="1:2" ht="15" x14ac:dyDescent="0.25">
      <c r="A605" s="14"/>
      <c r="B605" s="15"/>
    </row>
    <row r="606" spans="1:2" ht="15" x14ac:dyDescent="0.25">
      <c r="A606" s="14"/>
      <c r="B606" s="15"/>
    </row>
    <row r="607" spans="1:2" ht="15" x14ac:dyDescent="0.25">
      <c r="A607" s="14"/>
      <c r="B607" s="15"/>
    </row>
    <row r="608" spans="1:2" ht="15" x14ac:dyDescent="0.25">
      <c r="A608" s="14"/>
      <c r="B608" s="15"/>
    </row>
    <row r="609" spans="1:2" ht="15" x14ac:dyDescent="0.25">
      <c r="A609" s="14"/>
      <c r="B609" s="15"/>
    </row>
    <row r="610" spans="1:2" ht="15" x14ac:dyDescent="0.25">
      <c r="A610" s="14"/>
      <c r="B610" s="15"/>
    </row>
    <row r="611" spans="1:2" ht="15" x14ac:dyDescent="0.25">
      <c r="A611" s="14"/>
      <c r="B611" s="15"/>
    </row>
    <row r="612" spans="1:2" ht="15" x14ac:dyDescent="0.25">
      <c r="A612" s="14"/>
      <c r="B612" s="15"/>
    </row>
    <row r="613" spans="1:2" ht="15" x14ac:dyDescent="0.25">
      <c r="A613" s="14"/>
      <c r="B613" s="15"/>
    </row>
    <row r="614" spans="1:2" ht="15" x14ac:dyDescent="0.25">
      <c r="A614" s="14"/>
      <c r="B614" s="15"/>
    </row>
    <row r="615" spans="1:2" ht="15" x14ac:dyDescent="0.25">
      <c r="A615" s="14"/>
      <c r="B615" s="15"/>
    </row>
    <row r="616" spans="1:2" ht="15" x14ac:dyDescent="0.25">
      <c r="A616" s="14"/>
      <c r="B616" s="15"/>
    </row>
    <row r="617" spans="1:2" ht="15" x14ac:dyDescent="0.25">
      <c r="A617" s="14"/>
      <c r="B617" s="15"/>
    </row>
    <row r="618" spans="1:2" ht="15" x14ac:dyDescent="0.25">
      <c r="A618" s="14"/>
      <c r="B618" s="15"/>
    </row>
    <row r="619" spans="1:2" ht="15" x14ac:dyDescent="0.25">
      <c r="A619" s="14"/>
      <c r="B619" s="15"/>
    </row>
    <row r="620" spans="1:2" ht="15" x14ac:dyDescent="0.25">
      <c r="A620" s="14"/>
      <c r="B620" s="15"/>
    </row>
    <row r="621" spans="1:2" ht="15" x14ac:dyDescent="0.25">
      <c r="A621" s="14"/>
      <c r="B621" s="15"/>
    </row>
    <row r="622" spans="1:2" ht="15" x14ac:dyDescent="0.25">
      <c r="A622" s="14"/>
      <c r="B622" s="15"/>
    </row>
    <row r="623" spans="1:2" ht="15" x14ac:dyDescent="0.25">
      <c r="A623" s="14"/>
      <c r="B623" s="15"/>
    </row>
    <row r="624" spans="1:2" ht="15" x14ac:dyDescent="0.25">
      <c r="A624" s="14"/>
      <c r="B624" s="15"/>
    </row>
    <row r="625" spans="1:2" ht="15" x14ac:dyDescent="0.25">
      <c r="A625" s="14"/>
      <c r="B625" s="15"/>
    </row>
    <row r="626" spans="1:2" ht="15" x14ac:dyDescent="0.25">
      <c r="A626" s="14"/>
      <c r="B626" s="15"/>
    </row>
    <row r="627" spans="1:2" ht="15" x14ac:dyDescent="0.25">
      <c r="A627" s="14"/>
      <c r="B627" s="15"/>
    </row>
    <row r="628" spans="1:2" ht="15" x14ac:dyDescent="0.25">
      <c r="A628" s="14"/>
      <c r="B628" s="15"/>
    </row>
    <row r="629" spans="1:2" ht="15" x14ac:dyDescent="0.25">
      <c r="A629" s="14"/>
      <c r="B629" s="15"/>
    </row>
    <row r="630" spans="1:2" ht="15" x14ac:dyDescent="0.25">
      <c r="A630" s="14"/>
      <c r="B630" s="15"/>
    </row>
    <row r="631" spans="1:2" ht="15" x14ac:dyDescent="0.25">
      <c r="A631" s="14"/>
      <c r="B631" s="15"/>
    </row>
    <row r="632" spans="1:2" ht="15" x14ac:dyDescent="0.25">
      <c r="A632" s="14"/>
      <c r="B632" s="15"/>
    </row>
    <row r="633" spans="1:2" ht="15" x14ac:dyDescent="0.25">
      <c r="A633" s="14"/>
      <c r="B633" s="15"/>
    </row>
    <row r="634" spans="1:2" ht="15" x14ac:dyDescent="0.25">
      <c r="A634" s="14"/>
      <c r="B634" s="15"/>
    </row>
    <row r="635" spans="1:2" ht="15" x14ac:dyDescent="0.25">
      <c r="A635" s="14"/>
      <c r="B635" s="15"/>
    </row>
    <row r="636" spans="1:2" ht="15" x14ac:dyDescent="0.25">
      <c r="A636" s="14"/>
      <c r="B636" s="15"/>
    </row>
    <row r="637" spans="1:2" ht="15" x14ac:dyDescent="0.25">
      <c r="A637" s="14"/>
      <c r="B637" s="15"/>
    </row>
    <row r="638" spans="1:2" ht="15" x14ac:dyDescent="0.25">
      <c r="A638" s="14"/>
      <c r="B638" s="15"/>
    </row>
    <row r="639" spans="1:2" ht="15" x14ac:dyDescent="0.25">
      <c r="A639" s="14"/>
      <c r="B639" s="15"/>
    </row>
    <row r="640" spans="1:2" ht="15" x14ac:dyDescent="0.25">
      <c r="A640" s="14"/>
      <c r="B640" s="15"/>
    </row>
    <row r="641" spans="1:2" ht="15" x14ac:dyDescent="0.25">
      <c r="A641" s="14"/>
      <c r="B641" s="15"/>
    </row>
    <row r="642" spans="1:2" ht="15" x14ac:dyDescent="0.25">
      <c r="A642" s="14"/>
      <c r="B642" s="15"/>
    </row>
    <row r="643" spans="1:2" ht="15" x14ac:dyDescent="0.25">
      <c r="A643" s="14"/>
      <c r="B643" s="15"/>
    </row>
    <row r="644" spans="1:2" ht="15" x14ac:dyDescent="0.25">
      <c r="A644" s="14"/>
      <c r="B644" s="15"/>
    </row>
    <row r="645" spans="1:2" ht="15" x14ac:dyDescent="0.25">
      <c r="A645" s="14"/>
      <c r="B645" s="15"/>
    </row>
    <row r="646" spans="1:2" ht="15" x14ac:dyDescent="0.25">
      <c r="A646" s="14"/>
      <c r="B646" s="15"/>
    </row>
    <row r="647" spans="1:2" ht="15" x14ac:dyDescent="0.25">
      <c r="A647" s="14"/>
      <c r="B647" s="15"/>
    </row>
    <row r="648" spans="1:2" ht="15" x14ac:dyDescent="0.25">
      <c r="A648" s="14"/>
      <c r="B648" s="15"/>
    </row>
    <row r="649" spans="1:2" ht="15" x14ac:dyDescent="0.25">
      <c r="A649" s="14"/>
      <c r="B649" s="15"/>
    </row>
    <row r="650" spans="1:2" ht="15" x14ac:dyDescent="0.25">
      <c r="A650" s="14"/>
      <c r="B650" s="15"/>
    </row>
    <row r="651" spans="1:2" ht="15" x14ac:dyDescent="0.25">
      <c r="A651" s="14"/>
      <c r="B651" s="15"/>
    </row>
    <row r="652" spans="1:2" ht="15" x14ac:dyDescent="0.25">
      <c r="A652" s="14"/>
      <c r="B652" s="15"/>
    </row>
    <row r="653" spans="1:2" ht="15" x14ac:dyDescent="0.25">
      <c r="A653" s="14"/>
      <c r="B653" s="15"/>
    </row>
    <row r="654" spans="1:2" ht="15" x14ac:dyDescent="0.25">
      <c r="A654" s="14"/>
      <c r="B654" s="15"/>
    </row>
    <row r="655" spans="1:2" ht="15" x14ac:dyDescent="0.25">
      <c r="A655" s="14"/>
      <c r="B655" s="15"/>
    </row>
    <row r="656" spans="1:2" ht="15" x14ac:dyDescent="0.25">
      <c r="A656" s="14"/>
      <c r="B656" s="15"/>
    </row>
    <row r="657" spans="1:2" ht="15" x14ac:dyDescent="0.25">
      <c r="A657" s="14"/>
      <c r="B657" s="15"/>
    </row>
    <row r="658" spans="1:2" ht="15" x14ac:dyDescent="0.25">
      <c r="A658" s="14"/>
      <c r="B658" s="15"/>
    </row>
    <row r="659" spans="1:2" ht="15" x14ac:dyDescent="0.25">
      <c r="A659" s="14"/>
      <c r="B659" s="15"/>
    </row>
    <row r="660" spans="1:2" ht="15" x14ac:dyDescent="0.25">
      <c r="A660" s="14"/>
      <c r="B660" s="15"/>
    </row>
    <row r="661" spans="1:2" ht="15" x14ac:dyDescent="0.25">
      <c r="A661" s="14"/>
      <c r="B661" s="15"/>
    </row>
    <row r="662" spans="1:2" ht="15" x14ac:dyDescent="0.25">
      <c r="A662" s="14"/>
      <c r="B662" s="15"/>
    </row>
    <row r="663" spans="1:2" ht="15" x14ac:dyDescent="0.25">
      <c r="A663" s="14"/>
      <c r="B663" s="15"/>
    </row>
    <row r="664" spans="1:2" ht="15" x14ac:dyDescent="0.25">
      <c r="A664" s="14"/>
      <c r="B664" s="15"/>
    </row>
    <row r="665" spans="1:2" ht="15" x14ac:dyDescent="0.25">
      <c r="A665" s="14"/>
      <c r="B665" s="15"/>
    </row>
    <row r="666" spans="1:2" ht="15" x14ac:dyDescent="0.25">
      <c r="A666" s="14"/>
      <c r="B666" s="15"/>
    </row>
    <row r="667" spans="1:2" ht="15" x14ac:dyDescent="0.25">
      <c r="A667" s="14"/>
      <c r="B667" s="15"/>
    </row>
    <row r="668" spans="1:2" ht="15" x14ac:dyDescent="0.25">
      <c r="A668" s="14"/>
      <c r="B668" s="15"/>
    </row>
    <row r="669" spans="1:2" ht="15" x14ac:dyDescent="0.25">
      <c r="A669" s="14"/>
      <c r="B669" s="15"/>
    </row>
    <row r="670" spans="1:2" ht="15" x14ac:dyDescent="0.25">
      <c r="A670" s="14"/>
      <c r="B670" s="15"/>
    </row>
    <row r="671" spans="1:2" ht="15" x14ac:dyDescent="0.25">
      <c r="A671" s="14"/>
      <c r="B671" s="15"/>
    </row>
    <row r="672" spans="1:2" ht="15" x14ac:dyDescent="0.25">
      <c r="A672" s="14"/>
      <c r="B672" s="15"/>
    </row>
    <row r="673" spans="1:2" ht="15" x14ac:dyDescent="0.25">
      <c r="A673" s="14"/>
      <c r="B673" s="15"/>
    </row>
    <row r="674" spans="1:2" ht="15" x14ac:dyDescent="0.25">
      <c r="A674" s="14"/>
      <c r="B674" s="15"/>
    </row>
    <row r="675" spans="1:2" ht="15" x14ac:dyDescent="0.25">
      <c r="A675" s="14"/>
      <c r="B675" s="15"/>
    </row>
    <row r="676" spans="1:2" ht="15" x14ac:dyDescent="0.25">
      <c r="A676" s="14"/>
      <c r="B676" s="15"/>
    </row>
    <row r="677" spans="1:2" ht="15" x14ac:dyDescent="0.25">
      <c r="A677" s="14"/>
      <c r="B677" s="15"/>
    </row>
    <row r="678" spans="1:2" ht="15" x14ac:dyDescent="0.25">
      <c r="A678" s="14"/>
      <c r="B678" s="15"/>
    </row>
    <row r="679" spans="1:2" ht="15" x14ac:dyDescent="0.25">
      <c r="A679" s="14"/>
      <c r="B679" s="15"/>
    </row>
    <row r="680" spans="1:2" ht="15" x14ac:dyDescent="0.25">
      <c r="A680" s="14"/>
      <c r="B680" s="15"/>
    </row>
    <row r="681" spans="1:2" ht="15" x14ac:dyDescent="0.25">
      <c r="A681" s="14"/>
      <c r="B681" s="15"/>
    </row>
    <row r="682" spans="1:2" ht="15" x14ac:dyDescent="0.25">
      <c r="A682" s="14"/>
      <c r="B682" s="15"/>
    </row>
    <row r="683" spans="1:2" ht="15" x14ac:dyDescent="0.25">
      <c r="A683" s="14"/>
      <c r="B683" s="15"/>
    </row>
    <row r="684" spans="1:2" ht="15" x14ac:dyDescent="0.25">
      <c r="A684" s="14"/>
      <c r="B684" s="15"/>
    </row>
    <row r="685" spans="1:2" ht="15" x14ac:dyDescent="0.25">
      <c r="A685" s="14"/>
      <c r="B685" s="15"/>
    </row>
    <row r="686" spans="1:2" ht="15" x14ac:dyDescent="0.25">
      <c r="A686" s="14"/>
      <c r="B686" s="15"/>
    </row>
    <row r="687" spans="1:2" ht="15" x14ac:dyDescent="0.25">
      <c r="A687" s="14"/>
      <c r="B687" s="15"/>
    </row>
    <row r="688" spans="1:2" ht="15" x14ac:dyDescent="0.25">
      <c r="A688" s="14"/>
      <c r="B688" s="15"/>
    </row>
    <row r="689" spans="1:2" ht="15" x14ac:dyDescent="0.25">
      <c r="A689" s="14"/>
      <c r="B689" s="15"/>
    </row>
    <row r="690" spans="1:2" ht="15" x14ac:dyDescent="0.25">
      <c r="A690" s="14"/>
      <c r="B690" s="15"/>
    </row>
    <row r="691" spans="1:2" ht="15" x14ac:dyDescent="0.25">
      <c r="A691" s="14"/>
      <c r="B691" s="15"/>
    </row>
    <row r="692" spans="1:2" ht="15" x14ac:dyDescent="0.25">
      <c r="A692" s="14"/>
      <c r="B692" s="15"/>
    </row>
    <row r="693" spans="1:2" ht="15" x14ac:dyDescent="0.25">
      <c r="A693" s="14"/>
      <c r="B693" s="15"/>
    </row>
    <row r="694" spans="1:2" ht="15" x14ac:dyDescent="0.25">
      <c r="A694" s="14"/>
      <c r="B694" s="15"/>
    </row>
    <row r="695" spans="1:2" ht="15" x14ac:dyDescent="0.25">
      <c r="A695" s="14"/>
      <c r="B695" s="15"/>
    </row>
    <row r="696" spans="1:2" ht="15" x14ac:dyDescent="0.25">
      <c r="A696" s="14"/>
      <c r="B696" s="15"/>
    </row>
    <row r="697" spans="1:2" ht="15" x14ac:dyDescent="0.25">
      <c r="A697" s="14"/>
      <c r="B697" s="15"/>
    </row>
    <row r="698" spans="1:2" ht="15" x14ac:dyDescent="0.25">
      <c r="A698" s="14"/>
      <c r="B698" s="15"/>
    </row>
    <row r="699" spans="1:2" ht="15" x14ac:dyDescent="0.25">
      <c r="A699" s="14"/>
      <c r="B699" s="15"/>
    </row>
    <row r="700" spans="1:2" ht="15" x14ac:dyDescent="0.25">
      <c r="A700" s="14"/>
      <c r="B700" s="15"/>
    </row>
    <row r="701" spans="1:2" ht="15" x14ac:dyDescent="0.25">
      <c r="A701" s="14"/>
      <c r="B701" s="15"/>
    </row>
    <row r="702" spans="1:2" ht="15" x14ac:dyDescent="0.25">
      <c r="A702" s="14"/>
      <c r="B702" s="15"/>
    </row>
    <row r="703" spans="1:2" ht="15" x14ac:dyDescent="0.25">
      <c r="A703" s="14"/>
      <c r="B703" s="15"/>
    </row>
    <row r="704" spans="1:2" ht="15" x14ac:dyDescent="0.25">
      <c r="A704" s="14"/>
      <c r="B704" s="15"/>
    </row>
    <row r="705" spans="1:2" ht="15" x14ac:dyDescent="0.25">
      <c r="A705" s="14"/>
      <c r="B705" s="15"/>
    </row>
    <row r="706" spans="1:2" ht="15" x14ac:dyDescent="0.25">
      <c r="A706" s="14"/>
      <c r="B706" s="15"/>
    </row>
    <row r="707" spans="1:2" ht="15" x14ac:dyDescent="0.25">
      <c r="A707" s="14"/>
      <c r="B707" s="15"/>
    </row>
    <row r="708" spans="1:2" ht="15" x14ac:dyDescent="0.25">
      <c r="A708" s="14"/>
      <c r="B708" s="15"/>
    </row>
    <row r="709" spans="1:2" ht="15" x14ac:dyDescent="0.25">
      <c r="A709" s="14"/>
      <c r="B709" s="15"/>
    </row>
    <row r="710" spans="1:2" ht="15" x14ac:dyDescent="0.25">
      <c r="A710" s="14"/>
      <c r="B710" s="15"/>
    </row>
    <row r="711" spans="1:2" ht="15" x14ac:dyDescent="0.25">
      <c r="A711" s="14"/>
      <c r="B711" s="15"/>
    </row>
    <row r="712" spans="1:2" ht="15" x14ac:dyDescent="0.25">
      <c r="A712" s="14"/>
      <c r="B712" s="15"/>
    </row>
    <row r="713" spans="1:2" ht="15" x14ac:dyDescent="0.25">
      <c r="A713" s="14"/>
      <c r="B713" s="15"/>
    </row>
    <row r="714" spans="1:2" ht="15" x14ac:dyDescent="0.25">
      <c r="A714" s="14"/>
      <c r="B714" s="15"/>
    </row>
    <row r="715" spans="1:2" ht="15" x14ac:dyDescent="0.25">
      <c r="A715" s="14"/>
      <c r="B715" s="15"/>
    </row>
    <row r="716" spans="1:2" ht="15" x14ac:dyDescent="0.25">
      <c r="A716" s="14"/>
      <c r="B716" s="15"/>
    </row>
    <row r="717" spans="1:2" ht="15" x14ac:dyDescent="0.25">
      <c r="A717" s="14"/>
      <c r="B717" s="15"/>
    </row>
    <row r="718" spans="1:2" ht="15" x14ac:dyDescent="0.25">
      <c r="A718" s="14"/>
      <c r="B718" s="15"/>
    </row>
    <row r="719" spans="1:2" ht="15" x14ac:dyDescent="0.25">
      <c r="A719" s="14"/>
      <c r="B719" s="15"/>
    </row>
    <row r="720" spans="1:2" ht="15" x14ac:dyDescent="0.25">
      <c r="A720" s="14"/>
      <c r="B720" s="15"/>
    </row>
    <row r="721" spans="1:2" ht="15" x14ac:dyDescent="0.25">
      <c r="A721" s="14"/>
      <c r="B721" s="15"/>
    </row>
    <row r="722" spans="1:2" ht="15" x14ac:dyDescent="0.25">
      <c r="A722" s="14"/>
      <c r="B722" s="15"/>
    </row>
    <row r="723" spans="1:2" ht="15" x14ac:dyDescent="0.25">
      <c r="A723" s="14"/>
      <c r="B723" s="15"/>
    </row>
    <row r="724" spans="1:2" ht="15" x14ac:dyDescent="0.25">
      <c r="A724" s="14"/>
      <c r="B724" s="15"/>
    </row>
    <row r="725" spans="1:2" ht="15" x14ac:dyDescent="0.25">
      <c r="A725" s="14"/>
      <c r="B725" s="15"/>
    </row>
    <row r="726" spans="1:2" ht="15" x14ac:dyDescent="0.25">
      <c r="A726" s="14"/>
      <c r="B726" s="15"/>
    </row>
    <row r="727" spans="1:2" ht="15" x14ac:dyDescent="0.25">
      <c r="A727" s="14"/>
      <c r="B727" s="15"/>
    </row>
    <row r="728" spans="1:2" ht="15" x14ac:dyDescent="0.25">
      <c r="A728" s="14"/>
      <c r="B728" s="15"/>
    </row>
    <row r="729" spans="1:2" ht="15" x14ac:dyDescent="0.25">
      <c r="A729" s="14"/>
      <c r="B729" s="15"/>
    </row>
    <row r="730" spans="1:2" ht="15" x14ac:dyDescent="0.25">
      <c r="A730" s="14"/>
      <c r="B730" s="15"/>
    </row>
    <row r="731" spans="1:2" ht="15" x14ac:dyDescent="0.25">
      <c r="A731" s="14"/>
      <c r="B731" s="15"/>
    </row>
    <row r="732" spans="1:2" ht="15" x14ac:dyDescent="0.25">
      <c r="A732" s="14"/>
      <c r="B732" s="15"/>
    </row>
    <row r="733" spans="1:2" ht="15" x14ac:dyDescent="0.25">
      <c r="A733" s="14"/>
      <c r="B733" s="15"/>
    </row>
    <row r="734" spans="1:2" ht="15" x14ac:dyDescent="0.25">
      <c r="A734" s="14"/>
      <c r="B734" s="15"/>
    </row>
    <row r="735" spans="1:2" ht="15" x14ac:dyDescent="0.25">
      <c r="A735" s="14"/>
      <c r="B735" s="15"/>
    </row>
    <row r="736" spans="1:2" ht="15" x14ac:dyDescent="0.25">
      <c r="A736" s="14"/>
      <c r="B736" s="15"/>
    </row>
    <row r="737" spans="1:2" ht="15" x14ac:dyDescent="0.25">
      <c r="A737" s="14"/>
      <c r="B737" s="15"/>
    </row>
    <row r="738" spans="1:2" ht="15" x14ac:dyDescent="0.25">
      <c r="A738" s="14"/>
      <c r="B738" s="15"/>
    </row>
    <row r="739" spans="1:2" ht="15" x14ac:dyDescent="0.25">
      <c r="A739" s="14"/>
      <c r="B739" s="15"/>
    </row>
    <row r="740" spans="1:2" ht="15" x14ac:dyDescent="0.25">
      <c r="A740" s="14"/>
      <c r="B740" s="15"/>
    </row>
    <row r="741" spans="1:2" ht="15" x14ac:dyDescent="0.25">
      <c r="A741" s="14"/>
      <c r="B741" s="15"/>
    </row>
    <row r="742" spans="1:2" ht="15" x14ac:dyDescent="0.25">
      <c r="A742" s="14"/>
      <c r="B742" s="15"/>
    </row>
    <row r="743" spans="1:2" ht="15" x14ac:dyDescent="0.25">
      <c r="A743" s="14"/>
      <c r="B743" s="15"/>
    </row>
    <row r="744" spans="1:2" ht="15" x14ac:dyDescent="0.25">
      <c r="A744" s="14"/>
      <c r="B744" s="15"/>
    </row>
    <row r="745" spans="1:2" ht="15" x14ac:dyDescent="0.25">
      <c r="A745" s="14"/>
      <c r="B745" s="15"/>
    </row>
    <row r="746" spans="1:2" ht="15" x14ac:dyDescent="0.25">
      <c r="A746" s="14"/>
      <c r="B746" s="15"/>
    </row>
    <row r="747" spans="1:2" ht="15" x14ac:dyDescent="0.25">
      <c r="A747" s="14"/>
      <c r="B747" s="15"/>
    </row>
    <row r="748" spans="1:2" ht="15" x14ac:dyDescent="0.25">
      <c r="A748" s="14"/>
      <c r="B748" s="15"/>
    </row>
    <row r="749" spans="1:2" ht="15" x14ac:dyDescent="0.25">
      <c r="A749" s="14"/>
      <c r="B749" s="15"/>
    </row>
    <row r="750" spans="1:2" ht="15" x14ac:dyDescent="0.25">
      <c r="A750" s="14"/>
      <c r="B750" s="15"/>
    </row>
    <row r="751" spans="1:2" ht="15" x14ac:dyDescent="0.25">
      <c r="A751" s="14"/>
      <c r="B751" s="15"/>
    </row>
    <row r="752" spans="1:2" ht="15" x14ac:dyDescent="0.25">
      <c r="A752" s="14"/>
      <c r="B752" s="15"/>
    </row>
    <row r="753" spans="1:2" ht="15" x14ac:dyDescent="0.25">
      <c r="A753" s="14"/>
      <c r="B753" s="15"/>
    </row>
    <row r="754" spans="1:2" ht="15" x14ac:dyDescent="0.25">
      <c r="A754" s="14"/>
      <c r="B754" s="15"/>
    </row>
    <row r="755" spans="1:2" ht="15" x14ac:dyDescent="0.25">
      <c r="A755" s="14"/>
      <c r="B755" s="15"/>
    </row>
    <row r="756" spans="1:2" ht="15" x14ac:dyDescent="0.25">
      <c r="A756" s="14"/>
      <c r="B756" s="15"/>
    </row>
    <row r="757" spans="1:2" ht="15" x14ac:dyDescent="0.25">
      <c r="A757" s="14"/>
      <c r="B757" s="15"/>
    </row>
    <row r="758" spans="1:2" ht="15" x14ac:dyDescent="0.25">
      <c r="A758" s="14"/>
      <c r="B758" s="15"/>
    </row>
    <row r="759" spans="1:2" ht="15" x14ac:dyDescent="0.25">
      <c r="A759" s="14"/>
      <c r="B759" s="15"/>
    </row>
    <row r="760" spans="1:2" ht="15" x14ac:dyDescent="0.25">
      <c r="A760" s="14"/>
      <c r="B760" s="15"/>
    </row>
    <row r="761" spans="1:2" ht="15" x14ac:dyDescent="0.25">
      <c r="A761" s="14"/>
      <c r="B761" s="15"/>
    </row>
    <row r="762" spans="1:2" ht="15" x14ac:dyDescent="0.25">
      <c r="A762" s="14"/>
      <c r="B762" s="15"/>
    </row>
    <row r="763" spans="1:2" ht="15" x14ac:dyDescent="0.25">
      <c r="A763" s="14"/>
      <c r="B763" s="15"/>
    </row>
    <row r="764" spans="1:2" ht="15" x14ac:dyDescent="0.25">
      <c r="A764" s="14"/>
      <c r="B764" s="15"/>
    </row>
    <row r="765" spans="1:2" ht="15" x14ac:dyDescent="0.25">
      <c r="A765" s="14"/>
      <c r="B765" s="15"/>
    </row>
    <row r="766" spans="1:2" ht="15" x14ac:dyDescent="0.25">
      <c r="A766" s="14"/>
      <c r="B766" s="15"/>
    </row>
    <row r="767" spans="1:2" ht="15" x14ac:dyDescent="0.25">
      <c r="A767" s="14"/>
      <c r="B767" s="15"/>
    </row>
    <row r="768" spans="1:2" ht="15" x14ac:dyDescent="0.25">
      <c r="A768" s="14"/>
      <c r="B768" s="15"/>
    </row>
    <row r="769" spans="1:2" ht="15" x14ac:dyDescent="0.25">
      <c r="A769" s="14"/>
      <c r="B769" s="15"/>
    </row>
    <row r="770" spans="1:2" ht="15" x14ac:dyDescent="0.25">
      <c r="A770" s="14"/>
      <c r="B770" s="15"/>
    </row>
    <row r="771" spans="1:2" ht="15" x14ac:dyDescent="0.25">
      <c r="A771" s="14"/>
      <c r="B771" s="15"/>
    </row>
    <row r="772" spans="1:2" ht="15" x14ac:dyDescent="0.25">
      <c r="A772" s="14"/>
      <c r="B772" s="15"/>
    </row>
    <row r="773" spans="1:2" ht="15" x14ac:dyDescent="0.25">
      <c r="A773" s="14"/>
      <c r="B773" s="15"/>
    </row>
    <row r="774" spans="1:2" ht="15" x14ac:dyDescent="0.25">
      <c r="A774" s="14"/>
      <c r="B774" s="15"/>
    </row>
    <row r="775" spans="1:2" ht="15" x14ac:dyDescent="0.25">
      <c r="A775" s="14"/>
      <c r="B775" s="15"/>
    </row>
    <row r="776" spans="1:2" ht="15" x14ac:dyDescent="0.25">
      <c r="A776" s="14"/>
      <c r="B776" s="15"/>
    </row>
    <row r="777" spans="1:2" ht="15" x14ac:dyDescent="0.25">
      <c r="A777" s="14"/>
      <c r="B777" s="15"/>
    </row>
    <row r="778" spans="1:2" ht="15" x14ac:dyDescent="0.25">
      <c r="A778" s="14"/>
      <c r="B778" s="15"/>
    </row>
    <row r="779" spans="1:2" ht="15" x14ac:dyDescent="0.25">
      <c r="A779" s="14"/>
      <c r="B779" s="15"/>
    </row>
    <row r="780" spans="1:2" ht="15" x14ac:dyDescent="0.25">
      <c r="A780" s="14"/>
      <c r="B780" s="15"/>
    </row>
    <row r="781" spans="1:2" ht="15" x14ac:dyDescent="0.25">
      <c r="A781" s="14"/>
      <c r="B781" s="15"/>
    </row>
    <row r="782" spans="1:2" ht="15" x14ac:dyDescent="0.25">
      <c r="A782" s="14"/>
      <c r="B782" s="15"/>
    </row>
    <row r="783" spans="1:2" ht="15" x14ac:dyDescent="0.25">
      <c r="A783" s="14"/>
      <c r="B783" s="15"/>
    </row>
    <row r="784" spans="1:2" ht="15" x14ac:dyDescent="0.25">
      <c r="A784" s="14"/>
      <c r="B784" s="15"/>
    </row>
    <row r="785" spans="1:2" ht="15" x14ac:dyDescent="0.25">
      <c r="A785" s="14"/>
      <c r="B785" s="15"/>
    </row>
    <row r="786" spans="1:2" ht="15" x14ac:dyDescent="0.25">
      <c r="A786" s="14"/>
      <c r="B786" s="15"/>
    </row>
    <row r="787" spans="1:2" ht="15" x14ac:dyDescent="0.25">
      <c r="A787" s="14"/>
      <c r="B787" s="15"/>
    </row>
    <row r="788" spans="1:2" ht="15" x14ac:dyDescent="0.25">
      <c r="A788" s="14"/>
      <c r="B788" s="15"/>
    </row>
    <row r="789" spans="1:2" ht="15" x14ac:dyDescent="0.25">
      <c r="A789" s="14"/>
      <c r="B789" s="15"/>
    </row>
    <row r="790" spans="1:2" ht="15" x14ac:dyDescent="0.25">
      <c r="A790" s="14"/>
      <c r="B790" s="15"/>
    </row>
    <row r="791" spans="1:2" ht="15" x14ac:dyDescent="0.25">
      <c r="A791" s="14"/>
      <c r="B791" s="15"/>
    </row>
    <row r="792" spans="1:2" ht="15" x14ac:dyDescent="0.25">
      <c r="A792" s="14"/>
      <c r="B792" s="15"/>
    </row>
    <row r="793" spans="1:2" ht="15" x14ac:dyDescent="0.25">
      <c r="A793" s="14"/>
      <c r="B793" s="15"/>
    </row>
    <row r="794" spans="1:2" ht="15" x14ac:dyDescent="0.25">
      <c r="A794" s="14"/>
      <c r="B794" s="15"/>
    </row>
    <row r="795" spans="1:2" ht="15" x14ac:dyDescent="0.25">
      <c r="A795" s="14"/>
      <c r="B795" s="15"/>
    </row>
    <row r="796" spans="1:2" ht="15" x14ac:dyDescent="0.25">
      <c r="A796" s="14"/>
      <c r="B796" s="15"/>
    </row>
    <row r="797" spans="1:2" ht="15" x14ac:dyDescent="0.25">
      <c r="A797" s="14"/>
      <c r="B797" s="15"/>
    </row>
    <row r="798" spans="1:2" ht="15" x14ac:dyDescent="0.25">
      <c r="A798" s="14"/>
      <c r="B798" s="15"/>
    </row>
    <row r="799" spans="1:2" ht="15" x14ac:dyDescent="0.25">
      <c r="A799" s="14"/>
      <c r="B799" s="15"/>
    </row>
    <row r="800" spans="1:2" ht="15" x14ac:dyDescent="0.25">
      <c r="A800" s="14"/>
      <c r="B800" s="15"/>
    </row>
    <row r="801" spans="1:2" ht="15" x14ac:dyDescent="0.25">
      <c r="A801" s="14"/>
      <c r="B801" s="15"/>
    </row>
    <row r="802" spans="1:2" ht="15" x14ac:dyDescent="0.25">
      <c r="A802" s="14"/>
      <c r="B802" s="15"/>
    </row>
    <row r="803" spans="1:2" ht="15" x14ac:dyDescent="0.25">
      <c r="A803" s="14"/>
      <c r="B803" s="15"/>
    </row>
    <row r="804" spans="1:2" ht="15" x14ac:dyDescent="0.25">
      <c r="A804" s="14"/>
      <c r="B804" s="15"/>
    </row>
    <row r="805" spans="1:2" ht="15" x14ac:dyDescent="0.25">
      <c r="A805" s="14"/>
      <c r="B805" s="15"/>
    </row>
    <row r="806" spans="1:2" ht="15" x14ac:dyDescent="0.25">
      <c r="A806" s="14"/>
      <c r="B806" s="15"/>
    </row>
    <row r="807" spans="1:2" ht="15" x14ac:dyDescent="0.25">
      <c r="A807" s="14"/>
      <c r="B807" s="15"/>
    </row>
    <row r="808" spans="1:2" ht="15" x14ac:dyDescent="0.25">
      <c r="A808" s="14"/>
      <c r="B808" s="15"/>
    </row>
    <row r="809" spans="1:2" ht="15" x14ac:dyDescent="0.25">
      <c r="A809" s="14"/>
      <c r="B809" s="15"/>
    </row>
    <row r="810" spans="1:2" ht="15" x14ac:dyDescent="0.25">
      <c r="A810" s="14"/>
      <c r="B810" s="15"/>
    </row>
    <row r="811" spans="1:2" ht="15" x14ac:dyDescent="0.25">
      <c r="A811" s="14"/>
      <c r="B811" s="15"/>
    </row>
    <row r="812" spans="1:2" ht="15" x14ac:dyDescent="0.25">
      <c r="A812" s="14"/>
      <c r="B812" s="15"/>
    </row>
    <row r="813" spans="1:2" ht="15" x14ac:dyDescent="0.25">
      <c r="A813" s="14"/>
      <c r="B813" s="15"/>
    </row>
    <row r="814" spans="1:2" ht="15" x14ac:dyDescent="0.25">
      <c r="A814" s="14"/>
      <c r="B814" s="15"/>
    </row>
    <row r="815" spans="1:2" ht="15" x14ac:dyDescent="0.25">
      <c r="A815" s="14"/>
      <c r="B815" s="15"/>
    </row>
    <row r="816" spans="1:2" ht="15" x14ac:dyDescent="0.25">
      <c r="A816" s="14"/>
      <c r="B816" s="15"/>
    </row>
    <row r="817" spans="1:2" ht="15" x14ac:dyDescent="0.25">
      <c r="A817" s="14"/>
      <c r="B817" s="15"/>
    </row>
    <row r="818" spans="1:2" ht="15" x14ac:dyDescent="0.25">
      <c r="A818" s="14"/>
      <c r="B818" s="15"/>
    </row>
    <row r="819" spans="1:2" ht="15" x14ac:dyDescent="0.25">
      <c r="A819" s="14"/>
      <c r="B819" s="15"/>
    </row>
    <row r="820" spans="1:2" ht="15" x14ac:dyDescent="0.25">
      <c r="A820" s="14"/>
      <c r="B820" s="15"/>
    </row>
    <row r="821" spans="1:2" ht="15" x14ac:dyDescent="0.25">
      <c r="A821" s="14"/>
      <c r="B821" s="15"/>
    </row>
    <row r="822" spans="1:2" ht="15" x14ac:dyDescent="0.25">
      <c r="A822" s="14"/>
      <c r="B822" s="15"/>
    </row>
    <row r="823" spans="1:2" ht="15" x14ac:dyDescent="0.25">
      <c r="A823" s="14"/>
      <c r="B823" s="15"/>
    </row>
    <row r="824" spans="1:2" ht="15" x14ac:dyDescent="0.25">
      <c r="A824" s="14"/>
      <c r="B824" s="15"/>
    </row>
    <row r="825" spans="1:2" ht="15" x14ac:dyDescent="0.25">
      <c r="A825" s="14"/>
      <c r="B825" s="15"/>
    </row>
    <row r="826" spans="1:2" ht="15" x14ac:dyDescent="0.25">
      <c r="A826" s="14"/>
      <c r="B826" s="15"/>
    </row>
    <row r="827" spans="1:2" ht="15" x14ac:dyDescent="0.25">
      <c r="A827" s="14"/>
      <c r="B827" s="15"/>
    </row>
    <row r="828" spans="1:2" ht="15" x14ac:dyDescent="0.25">
      <c r="A828" s="14"/>
      <c r="B828" s="15"/>
    </row>
    <row r="829" spans="1:2" ht="15" x14ac:dyDescent="0.25">
      <c r="A829" s="14"/>
      <c r="B829" s="15"/>
    </row>
    <row r="830" spans="1:2" ht="15" x14ac:dyDescent="0.25">
      <c r="A830" s="14"/>
      <c r="B830" s="15"/>
    </row>
    <row r="831" spans="1:2" ht="15" x14ac:dyDescent="0.25">
      <c r="A831" s="14"/>
      <c r="B831" s="15"/>
    </row>
    <row r="832" spans="1:2" ht="15" x14ac:dyDescent="0.25">
      <c r="A832" s="14"/>
      <c r="B832" s="15"/>
    </row>
    <row r="833" spans="1:2" ht="15" x14ac:dyDescent="0.25">
      <c r="A833" s="14"/>
      <c r="B833" s="15"/>
    </row>
    <row r="834" spans="1:2" ht="15" x14ac:dyDescent="0.25">
      <c r="A834" s="14"/>
      <c r="B834" s="15"/>
    </row>
    <row r="835" spans="1:2" ht="15" x14ac:dyDescent="0.25">
      <c r="A835" s="14"/>
      <c r="B835" s="15"/>
    </row>
    <row r="836" spans="1:2" ht="15" x14ac:dyDescent="0.25">
      <c r="A836" s="14"/>
      <c r="B836" s="15"/>
    </row>
    <row r="837" spans="1:2" ht="15" x14ac:dyDescent="0.25">
      <c r="A837" s="14"/>
      <c r="B837" s="15"/>
    </row>
    <row r="838" spans="1:2" ht="15" x14ac:dyDescent="0.25">
      <c r="A838" s="14"/>
      <c r="B838" s="15"/>
    </row>
    <row r="839" spans="1:2" ht="15" x14ac:dyDescent="0.25">
      <c r="A839" s="14"/>
      <c r="B839" s="15"/>
    </row>
    <row r="840" spans="1:2" ht="15" x14ac:dyDescent="0.25">
      <c r="A840" s="14"/>
      <c r="B840" s="15"/>
    </row>
    <row r="841" spans="1:2" ht="15" x14ac:dyDescent="0.25">
      <c r="A841" s="14"/>
      <c r="B841" s="15"/>
    </row>
    <row r="842" spans="1:2" ht="15" x14ac:dyDescent="0.25">
      <c r="A842" s="14"/>
      <c r="B842" s="15"/>
    </row>
    <row r="843" spans="1:2" ht="15" x14ac:dyDescent="0.25">
      <c r="A843" s="14"/>
      <c r="B843" s="15"/>
    </row>
    <row r="844" spans="1:2" ht="15" x14ac:dyDescent="0.25">
      <c r="A844" s="14"/>
      <c r="B844" s="15"/>
    </row>
    <row r="845" spans="1:2" ht="15" x14ac:dyDescent="0.25">
      <c r="A845" s="14"/>
      <c r="B845" s="15"/>
    </row>
    <row r="846" spans="1:2" ht="15" x14ac:dyDescent="0.25">
      <c r="A846" s="14"/>
      <c r="B846" s="15"/>
    </row>
    <row r="847" spans="1:2" ht="15" x14ac:dyDescent="0.25">
      <c r="A847" s="14"/>
      <c r="B847" s="15"/>
    </row>
    <row r="848" spans="1:2" ht="15" x14ac:dyDescent="0.25">
      <c r="A848" s="14"/>
      <c r="B848" s="15"/>
    </row>
    <row r="849" spans="1:2" ht="15" x14ac:dyDescent="0.25">
      <c r="A849" s="14"/>
      <c r="B849" s="15"/>
    </row>
    <row r="850" spans="1:2" ht="15" x14ac:dyDescent="0.25">
      <c r="A850" s="14"/>
      <c r="B850" s="15"/>
    </row>
    <row r="851" spans="1:2" ht="15" x14ac:dyDescent="0.25">
      <c r="A851" s="14"/>
      <c r="B851" s="15"/>
    </row>
    <row r="852" spans="1:2" ht="15" x14ac:dyDescent="0.25">
      <c r="A852" s="14"/>
      <c r="B852" s="15"/>
    </row>
    <row r="853" spans="1:2" ht="15" x14ac:dyDescent="0.25">
      <c r="A853" s="14"/>
      <c r="B853" s="15"/>
    </row>
    <row r="854" spans="1:2" ht="15" x14ac:dyDescent="0.25">
      <c r="A854" s="14"/>
      <c r="B854" s="15"/>
    </row>
    <row r="855" spans="1:2" ht="15" x14ac:dyDescent="0.25">
      <c r="A855" s="14"/>
      <c r="B855" s="15"/>
    </row>
    <row r="856" spans="1:2" ht="15" x14ac:dyDescent="0.25">
      <c r="A856" s="14"/>
      <c r="B856" s="15"/>
    </row>
    <row r="857" spans="1:2" ht="15" x14ac:dyDescent="0.25">
      <c r="A857" s="14"/>
      <c r="B857" s="15"/>
    </row>
    <row r="858" spans="1:2" ht="15" x14ac:dyDescent="0.25">
      <c r="A858" s="14"/>
      <c r="B858" s="15"/>
    </row>
    <row r="859" spans="1:2" ht="15" x14ac:dyDescent="0.25">
      <c r="A859" s="14"/>
      <c r="B859" s="15"/>
    </row>
    <row r="860" spans="1:2" ht="15" x14ac:dyDescent="0.25">
      <c r="A860" s="14"/>
      <c r="B860" s="15"/>
    </row>
    <row r="861" spans="1:2" ht="15" x14ac:dyDescent="0.25">
      <c r="A861" s="14"/>
      <c r="B861" s="15"/>
    </row>
    <row r="862" spans="1:2" ht="15" x14ac:dyDescent="0.25">
      <c r="A862" s="14"/>
      <c r="B862" s="15"/>
    </row>
    <row r="863" spans="1:2" ht="15" x14ac:dyDescent="0.25">
      <c r="A863" s="14"/>
      <c r="B863" s="15"/>
    </row>
    <row r="864" spans="1:2" ht="15" x14ac:dyDescent="0.25">
      <c r="A864" s="14"/>
      <c r="B864" s="15"/>
    </row>
    <row r="865" spans="1:2" ht="15" x14ac:dyDescent="0.25">
      <c r="A865" s="14"/>
      <c r="B865" s="15"/>
    </row>
    <row r="866" spans="1:2" ht="15" x14ac:dyDescent="0.25">
      <c r="A866" s="14"/>
      <c r="B866" s="15"/>
    </row>
    <row r="867" spans="1:2" ht="15" x14ac:dyDescent="0.25">
      <c r="A867" s="14"/>
      <c r="B867" s="15"/>
    </row>
    <row r="868" spans="1:2" ht="15" x14ac:dyDescent="0.25">
      <c r="A868" s="14"/>
      <c r="B868" s="15"/>
    </row>
    <row r="869" spans="1:2" ht="15" x14ac:dyDescent="0.25">
      <c r="A869" s="14"/>
      <c r="B869" s="15"/>
    </row>
    <row r="870" spans="1:2" ht="15" x14ac:dyDescent="0.25">
      <c r="A870" s="14"/>
      <c r="B870" s="15"/>
    </row>
    <row r="871" spans="1:2" ht="15" x14ac:dyDescent="0.25">
      <c r="A871" s="14"/>
      <c r="B871" s="15"/>
    </row>
    <row r="872" spans="1:2" ht="15" x14ac:dyDescent="0.25">
      <c r="A872" s="14"/>
      <c r="B872" s="15"/>
    </row>
    <row r="873" spans="1:2" ht="15" x14ac:dyDescent="0.25">
      <c r="A873" s="14"/>
      <c r="B873" s="15"/>
    </row>
    <row r="874" spans="1:2" ht="15" x14ac:dyDescent="0.25">
      <c r="A874" s="14"/>
      <c r="B874" s="15"/>
    </row>
    <row r="875" spans="1:2" ht="15" x14ac:dyDescent="0.25">
      <c r="A875" s="14"/>
      <c r="B875" s="15"/>
    </row>
    <row r="876" spans="1:2" ht="15" x14ac:dyDescent="0.25">
      <c r="A876" s="14"/>
      <c r="B876" s="15"/>
    </row>
    <row r="877" spans="1:2" ht="15" x14ac:dyDescent="0.25">
      <c r="A877" s="14"/>
      <c r="B877" s="15"/>
    </row>
    <row r="878" spans="1:2" ht="15" x14ac:dyDescent="0.25">
      <c r="A878" s="14"/>
      <c r="B878" s="15"/>
    </row>
    <row r="879" spans="1:2" ht="15" x14ac:dyDescent="0.25">
      <c r="A879" s="14"/>
      <c r="B879" s="15"/>
    </row>
    <row r="880" spans="1:2" ht="15" x14ac:dyDescent="0.25">
      <c r="A880" s="14"/>
      <c r="B880" s="15"/>
    </row>
    <row r="881" spans="1:2" ht="15" x14ac:dyDescent="0.25">
      <c r="A881" s="14"/>
      <c r="B881" s="15"/>
    </row>
    <row r="882" spans="1:2" ht="15" x14ac:dyDescent="0.25">
      <c r="A882" s="14"/>
      <c r="B882" s="15"/>
    </row>
    <row r="883" spans="1:2" ht="15" x14ac:dyDescent="0.25">
      <c r="A883" s="14"/>
      <c r="B883" s="15"/>
    </row>
    <row r="884" spans="1:2" ht="15" x14ac:dyDescent="0.25">
      <c r="A884" s="14"/>
      <c r="B884" s="15"/>
    </row>
    <row r="885" spans="1:2" ht="15" x14ac:dyDescent="0.25">
      <c r="A885" s="14"/>
      <c r="B885" s="15"/>
    </row>
    <row r="886" spans="1:2" ht="15" x14ac:dyDescent="0.25">
      <c r="A886" s="14"/>
      <c r="B886" s="15"/>
    </row>
    <row r="887" spans="1:2" ht="15" x14ac:dyDescent="0.25">
      <c r="A887" s="14"/>
      <c r="B887" s="15"/>
    </row>
    <row r="888" spans="1:2" ht="15" x14ac:dyDescent="0.25">
      <c r="A888" s="14"/>
      <c r="B888" s="15"/>
    </row>
    <row r="889" spans="1:2" ht="15" x14ac:dyDescent="0.25">
      <c r="A889" s="14"/>
      <c r="B889" s="15"/>
    </row>
    <row r="890" spans="1:2" ht="15" x14ac:dyDescent="0.25">
      <c r="A890" s="14"/>
      <c r="B890" s="15"/>
    </row>
    <row r="891" spans="1:2" ht="15" x14ac:dyDescent="0.25">
      <c r="A891" s="14"/>
      <c r="B891" s="15"/>
    </row>
    <row r="892" spans="1:2" ht="15" x14ac:dyDescent="0.25">
      <c r="A892" s="14"/>
      <c r="B892" s="15"/>
    </row>
    <row r="893" spans="1:2" ht="15" x14ac:dyDescent="0.25">
      <c r="A893" s="14"/>
      <c r="B893" s="15"/>
    </row>
    <row r="894" spans="1:2" ht="15" x14ac:dyDescent="0.25">
      <c r="A894" s="14"/>
      <c r="B894" s="15"/>
    </row>
    <row r="895" spans="1:2" ht="15" x14ac:dyDescent="0.25">
      <c r="A895" s="14"/>
      <c r="B895" s="15"/>
    </row>
    <row r="896" spans="1:2" ht="15" x14ac:dyDescent="0.25">
      <c r="A896" s="14"/>
      <c r="B896" s="15"/>
    </row>
    <row r="897" spans="1:2" ht="15" x14ac:dyDescent="0.25">
      <c r="A897" s="14"/>
      <c r="B897" s="15"/>
    </row>
    <row r="898" spans="1:2" ht="15" x14ac:dyDescent="0.25">
      <c r="A898" s="14"/>
      <c r="B898" s="15"/>
    </row>
    <row r="899" spans="1:2" ht="15" x14ac:dyDescent="0.25">
      <c r="A899" s="14"/>
      <c r="B899" s="15"/>
    </row>
    <row r="900" spans="1:2" ht="15" x14ac:dyDescent="0.25">
      <c r="A900" s="14"/>
      <c r="B900" s="15"/>
    </row>
    <row r="901" spans="1:2" ht="15" x14ac:dyDescent="0.25">
      <c r="A901" s="14"/>
      <c r="B901" s="15"/>
    </row>
    <row r="902" spans="1:2" ht="15" x14ac:dyDescent="0.25">
      <c r="A902" s="14"/>
      <c r="B902" s="15"/>
    </row>
    <row r="903" spans="1:2" ht="15" x14ac:dyDescent="0.25">
      <c r="A903" s="14"/>
      <c r="B903" s="15"/>
    </row>
    <row r="904" spans="1:2" ht="15" x14ac:dyDescent="0.25">
      <c r="A904" s="14"/>
      <c r="B904" s="15"/>
    </row>
    <row r="905" spans="1:2" ht="15" x14ac:dyDescent="0.25">
      <c r="A905" s="14"/>
      <c r="B905" s="15"/>
    </row>
    <row r="906" spans="1:2" ht="15" x14ac:dyDescent="0.25">
      <c r="A906" s="14"/>
      <c r="B906" s="15"/>
    </row>
    <row r="907" spans="1:2" ht="15" x14ac:dyDescent="0.25">
      <c r="A907" s="14"/>
      <c r="B907" s="15"/>
    </row>
    <row r="908" spans="1:2" ht="15" x14ac:dyDescent="0.25">
      <c r="A908" s="14"/>
      <c r="B908" s="15"/>
    </row>
    <row r="909" spans="1:2" ht="15" x14ac:dyDescent="0.25">
      <c r="A909" s="14"/>
      <c r="B909" s="15"/>
    </row>
    <row r="910" spans="1:2" ht="15" x14ac:dyDescent="0.25">
      <c r="A910" s="14"/>
      <c r="B910" s="15"/>
    </row>
    <row r="911" spans="1:2" ht="15" x14ac:dyDescent="0.25">
      <c r="A911" s="14"/>
      <c r="B911" s="15"/>
    </row>
    <row r="912" spans="1:2" ht="15" x14ac:dyDescent="0.25">
      <c r="A912" s="14"/>
      <c r="B912" s="15"/>
    </row>
    <row r="913" spans="1:2" ht="15" x14ac:dyDescent="0.25">
      <c r="A913" s="14"/>
      <c r="B913" s="15"/>
    </row>
    <row r="914" spans="1:2" ht="15" x14ac:dyDescent="0.25">
      <c r="A914" s="14"/>
      <c r="B914" s="15"/>
    </row>
    <row r="915" spans="1:2" ht="15" x14ac:dyDescent="0.25">
      <c r="A915" s="14"/>
      <c r="B915" s="15"/>
    </row>
    <row r="916" spans="1:2" ht="15" x14ac:dyDescent="0.25">
      <c r="A916" s="14"/>
      <c r="B916" s="15"/>
    </row>
    <row r="917" spans="1:2" ht="15" x14ac:dyDescent="0.25">
      <c r="A917" s="14"/>
      <c r="B917" s="15"/>
    </row>
    <row r="918" spans="1:2" ht="15" x14ac:dyDescent="0.25">
      <c r="A918" s="14"/>
      <c r="B918" s="15"/>
    </row>
    <row r="919" spans="1:2" ht="15" x14ac:dyDescent="0.25">
      <c r="A919" s="14"/>
      <c r="B919" s="15"/>
    </row>
    <row r="920" spans="1:2" ht="15" x14ac:dyDescent="0.25">
      <c r="A920" s="14"/>
      <c r="B920" s="15"/>
    </row>
    <row r="921" spans="1:2" ht="15" x14ac:dyDescent="0.25">
      <c r="A921" s="14"/>
      <c r="B921" s="15"/>
    </row>
    <row r="922" spans="1:2" ht="15" x14ac:dyDescent="0.25">
      <c r="A922" s="14"/>
      <c r="B922" s="15"/>
    </row>
    <row r="923" spans="1:2" ht="15" x14ac:dyDescent="0.25">
      <c r="A923" s="14"/>
      <c r="B923" s="15"/>
    </row>
    <row r="924" spans="1:2" ht="15" x14ac:dyDescent="0.25">
      <c r="A924" s="14"/>
      <c r="B924" s="15"/>
    </row>
    <row r="925" spans="1:2" ht="15" x14ac:dyDescent="0.25">
      <c r="A925" s="14"/>
      <c r="B925" s="15"/>
    </row>
    <row r="926" spans="1:2" ht="15" x14ac:dyDescent="0.25">
      <c r="A926" s="14"/>
      <c r="B926" s="15"/>
    </row>
    <row r="927" spans="1:2" ht="15" x14ac:dyDescent="0.25">
      <c r="A927" s="14"/>
      <c r="B927" s="15"/>
    </row>
    <row r="928" spans="1:2" ht="15" x14ac:dyDescent="0.25">
      <c r="A928" s="14"/>
      <c r="B928" s="15"/>
    </row>
    <row r="929" spans="1:2" ht="15" x14ac:dyDescent="0.25">
      <c r="A929" s="14"/>
      <c r="B929" s="15"/>
    </row>
    <row r="930" spans="1:2" ht="15" x14ac:dyDescent="0.25">
      <c r="A930" s="14"/>
      <c r="B930" s="15"/>
    </row>
    <row r="931" spans="1:2" ht="15" x14ac:dyDescent="0.25">
      <c r="A931" s="14"/>
      <c r="B931" s="15"/>
    </row>
    <row r="932" spans="1:2" ht="15" x14ac:dyDescent="0.25">
      <c r="A932" s="14"/>
      <c r="B932" s="15"/>
    </row>
    <row r="933" spans="1:2" ht="15" x14ac:dyDescent="0.25">
      <c r="A933" s="14"/>
      <c r="B933" s="15"/>
    </row>
    <row r="934" spans="1:2" ht="15" x14ac:dyDescent="0.25">
      <c r="A934" s="14"/>
      <c r="B934" s="15"/>
    </row>
    <row r="935" spans="1:2" ht="15" x14ac:dyDescent="0.25">
      <c r="A935" s="14"/>
      <c r="B935" s="15"/>
    </row>
    <row r="936" spans="1:2" ht="15" x14ac:dyDescent="0.25">
      <c r="A936" s="14"/>
      <c r="B936" s="15"/>
    </row>
    <row r="937" spans="1:2" ht="15" x14ac:dyDescent="0.25">
      <c r="A937" s="14"/>
      <c r="B937" s="15"/>
    </row>
    <row r="938" spans="1:2" ht="15" x14ac:dyDescent="0.25">
      <c r="A938" s="14"/>
      <c r="B938" s="15"/>
    </row>
    <row r="939" spans="1:2" ht="15" x14ac:dyDescent="0.25">
      <c r="A939" s="14"/>
      <c r="B939" s="15"/>
    </row>
    <row r="940" spans="1:2" ht="15" x14ac:dyDescent="0.25">
      <c r="A940" s="14"/>
      <c r="B940" s="15"/>
    </row>
    <row r="941" spans="1:2" ht="15" x14ac:dyDescent="0.25">
      <c r="A941" s="14"/>
      <c r="B941" s="15"/>
    </row>
    <row r="942" spans="1:2" ht="15" x14ac:dyDescent="0.25">
      <c r="A942" s="14"/>
      <c r="B942" s="15"/>
    </row>
    <row r="943" spans="1:2" ht="15" x14ac:dyDescent="0.25">
      <c r="A943" s="14"/>
      <c r="B943" s="15"/>
    </row>
    <row r="944" spans="1:2" ht="15" x14ac:dyDescent="0.25">
      <c r="A944" s="14"/>
      <c r="B944" s="15"/>
    </row>
    <row r="945" spans="1:2" ht="15" x14ac:dyDescent="0.25">
      <c r="A945" s="14"/>
      <c r="B945" s="15"/>
    </row>
    <row r="946" spans="1:2" ht="15" x14ac:dyDescent="0.25">
      <c r="A946" s="14"/>
      <c r="B946" s="15"/>
    </row>
    <row r="947" spans="1:2" ht="15" x14ac:dyDescent="0.25">
      <c r="A947" s="14"/>
      <c r="B947" s="15"/>
    </row>
    <row r="948" spans="1:2" ht="15" x14ac:dyDescent="0.25">
      <c r="A948" s="14"/>
      <c r="B948" s="15"/>
    </row>
    <row r="949" spans="1:2" ht="15" x14ac:dyDescent="0.25">
      <c r="A949" s="14"/>
      <c r="B949" s="15"/>
    </row>
    <row r="950" spans="1:2" ht="15" x14ac:dyDescent="0.25">
      <c r="A950" s="14"/>
      <c r="B950" s="15"/>
    </row>
    <row r="951" spans="1:2" ht="15" x14ac:dyDescent="0.25">
      <c r="A951" s="14"/>
      <c r="B951" s="15"/>
    </row>
    <row r="952" spans="1:2" ht="15" x14ac:dyDescent="0.25">
      <c r="A952" s="14"/>
      <c r="B952" s="15"/>
    </row>
    <row r="953" spans="1:2" ht="15" x14ac:dyDescent="0.25">
      <c r="A953" s="14"/>
      <c r="B953" s="15"/>
    </row>
    <row r="954" spans="1:2" ht="15" x14ac:dyDescent="0.25">
      <c r="A954" s="14"/>
      <c r="B954" s="15"/>
    </row>
    <row r="955" spans="1:2" ht="15" x14ac:dyDescent="0.25">
      <c r="A955" s="14"/>
      <c r="B955" s="15"/>
    </row>
    <row r="956" spans="1:2" ht="15" x14ac:dyDescent="0.25">
      <c r="A956" s="14"/>
      <c r="B956" s="15"/>
    </row>
    <row r="957" spans="1:2" ht="15" x14ac:dyDescent="0.25">
      <c r="A957" s="14"/>
      <c r="B957" s="15"/>
    </row>
    <row r="958" spans="1:2" ht="15" x14ac:dyDescent="0.25">
      <c r="A958" s="14"/>
      <c r="B958" s="15"/>
    </row>
    <row r="959" spans="1:2" ht="15" x14ac:dyDescent="0.25">
      <c r="A959" s="14"/>
      <c r="B959" s="15"/>
    </row>
    <row r="960" spans="1:2" ht="15" x14ac:dyDescent="0.25">
      <c r="A960" s="14"/>
      <c r="B960" s="15"/>
    </row>
    <row r="961" spans="1:2" ht="15" x14ac:dyDescent="0.25">
      <c r="A961" s="14"/>
      <c r="B961" s="15"/>
    </row>
    <row r="962" spans="1:2" ht="15" x14ac:dyDescent="0.25">
      <c r="A962" s="14"/>
      <c r="B962" s="15"/>
    </row>
    <row r="963" spans="1:2" ht="15" x14ac:dyDescent="0.25">
      <c r="A963" s="14"/>
      <c r="B963" s="15"/>
    </row>
    <row r="964" spans="1:2" ht="15" x14ac:dyDescent="0.25">
      <c r="A964" s="14"/>
      <c r="B964" s="15"/>
    </row>
    <row r="965" spans="1:2" ht="15" x14ac:dyDescent="0.25">
      <c r="A965" s="14"/>
      <c r="B965" s="15"/>
    </row>
    <row r="966" spans="1:2" ht="15" x14ac:dyDescent="0.25">
      <c r="A966" s="14"/>
      <c r="B966" s="15"/>
    </row>
    <row r="967" spans="1:2" ht="15" x14ac:dyDescent="0.25">
      <c r="A967" s="14"/>
      <c r="B967" s="15"/>
    </row>
    <row r="968" spans="1:2" ht="15" x14ac:dyDescent="0.25">
      <c r="A968" s="14"/>
      <c r="B968" s="15"/>
    </row>
    <row r="969" spans="1:2" ht="15" x14ac:dyDescent="0.25">
      <c r="A969" s="14"/>
      <c r="B969" s="15"/>
    </row>
    <row r="970" spans="1:2" ht="15" x14ac:dyDescent="0.25">
      <c r="A970" s="14"/>
      <c r="B970" s="15"/>
    </row>
    <row r="971" spans="1:2" ht="15" x14ac:dyDescent="0.25">
      <c r="A971" s="14"/>
      <c r="B971" s="15"/>
    </row>
    <row r="972" spans="1:2" ht="15" x14ac:dyDescent="0.25">
      <c r="A972" s="14"/>
      <c r="B972" s="15"/>
    </row>
    <row r="973" spans="1:2" ht="15" x14ac:dyDescent="0.25">
      <c r="A973" s="14"/>
      <c r="B973" s="15"/>
    </row>
    <row r="974" spans="1:2" ht="15" x14ac:dyDescent="0.25">
      <c r="A974" s="14"/>
      <c r="B974" s="15"/>
    </row>
    <row r="975" spans="1:2" ht="15" x14ac:dyDescent="0.25">
      <c r="A975" s="14"/>
      <c r="B975" s="15"/>
    </row>
    <row r="976" spans="1:2" ht="15" x14ac:dyDescent="0.25">
      <c r="A976" s="14"/>
      <c r="B976" s="15"/>
    </row>
    <row r="977" spans="1:2" ht="15" x14ac:dyDescent="0.25">
      <c r="A977" s="14"/>
      <c r="B977" s="15"/>
    </row>
    <row r="978" spans="1:2" ht="15" x14ac:dyDescent="0.25">
      <c r="A978" s="14"/>
      <c r="B978" s="15"/>
    </row>
    <row r="979" spans="1:2" ht="15" x14ac:dyDescent="0.25">
      <c r="A979" s="14"/>
      <c r="B979" s="15"/>
    </row>
    <row r="980" spans="1:2" ht="15" x14ac:dyDescent="0.25">
      <c r="A980" s="14"/>
      <c r="B980" s="15"/>
    </row>
    <row r="981" spans="1:2" ht="15" x14ac:dyDescent="0.25">
      <c r="A981" s="14"/>
      <c r="B981" s="15"/>
    </row>
    <row r="982" spans="1:2" ht="15" x14ac:dyDescent="0.25">
      <c r="A982" s="14"/>
      <c r="B982" s="15"/>
    </row>
    <row r="983" spans="1:2" ht="15" x14ac:dyDescent="0.25">
      <c r="A983" s="14"/>
      <c r="B983" s="15"/>
    </row>
    <row r="984" spans="1:2" ht="15" x14ac:dyDescent="0.25">
      <c r="A984" s="14"/>
      <c r="B984" s="15"/>
    </row>
    <row r="985" spans="1:2" ht="15" x14ac:dyDescent="0.25">
      <c r="A985" s="14"/>
      <c r="B985" s="15"/>
    </row>
    <row r="986" spans="1:2" ht="15" x14ac:dyDescent="0.25">
      <c r="A986" s="14"/>
      <c r="B986" s="15"/>
    </row>
    <row r="987" spans="1:2" ht="15" x14ac:dyDescent="0.25">
      <c r="A987" s="14"/>
      <c r="B987" s="15"/>
    </row>
    <row r="988" spans="1:2" ht="15" x14ac:dyDescent="0.25">
      <c r="A988" s="14"/>
      <c r="B988" s="15"/>
    </row>
    <row r="989" spans="1:2" ht="15" x14ac:dyDescent="0.25">
      <c r="A989" s="14"/>
      <c r="B989" s="15"/>
    </row>
    <row r="990" spans="1:2" ht="15" x14ac:dyDescent="0.25">
      <c r="A990" s="14"/>
      <c r="B990" s="15"/>
    </row>
    <row r="991" spans="1:2" ht="15" x14ac:dyDescent="0.25">
      <c r="A991" s="14"/>
      <c r="B991" s="15"/>
    </row>
    <row r="992" spans="1:2" ht="15" x14ac:dyDescent="0.25">
      <c r="A992" s="14"/>
      <c r="B992" s="15"/>
    </row>
    <row r="993" spans="1:2" ht="15" x14ac:dyDescent="0.25">
      <c r="A993" s="14"/>
      <c r="B993" s="15"/>
    </row>
    <row r="994" spans="1:2" ht="15" x14ac:dyDescent="0.25">
      <c r="A994" s="14"/>
      <c r="B994" s="15"/>
    </row>
    <row r="995" spans="1:2" ht="15" x14ac:dyDescent="0.25">
      <c r="A995" s="14"/>
      <c r="B995" s="15"/>
    </row>
    <row r="996" spans="1:2" ht="15" x14ac:dyDescent="0.25">
      <c r="A996" s="14"/>
      <c r="B996" s="15"/>
    </row>
    <row r="997" spans="1:2" ht="15" x14ac:dyDescent="0.25">
      <c r="A997" s="14"/>
      <c r="B997" s="15"/>
    </row>
    <row r="998" spans="1:2" ht="15" x14ac:dyDescent="0.25">
      <c r="A998" s="14"/>
      <c r="B998" s="15"/>
    </row>
    <row r="999" spans="1:2" ht="15" x14ac:dyDescent="0.25">
      <c r="A999" s="14"/>
      <c r="B999" s="15"/>
    </row>
    <row r="1000" spans="1:2" ht="15" x14ac:dyDescent="0.25">
      <c r="A1000" s="14"/>
      <c r="B1000" s="15"/>
    </row>
    <row r="1001" spans="1:2" ht="15" x14ac:dyDescent="0.25">
      <c r="A1001" s="14"/>
      <c r="B1001" s="15"/>
    </row>
    <row r="1002" spans="1:2" ht="15" x14ac:dyDescent="0.25">
      <c r="A1002" s="14"/>
      <c r="B1002" s="15"/>
    </row>
    <row r="1003" spans="1:2" ht="15" x14ac:dyDescent="0.25">
      <c r="A1003" s="14"/>
      <c r="B1003" s="15"/>
    </row>
  </sheetData>
  <mergeCells count="3">
    <mergeCell ref="A1:B1"/>
    <mergeCell ref="A2:A3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7"/>
  <sheetViews>
    <sheetView tabSelected="1" workbookViewId="0">
      <selection activeCell="B3" sqref="B3"/>
    </sheetView>
  </sheetViews>
  <sheetFormatPr baseColWidth="10" defaultColWidth="11.25" defaultRowHeight="12.75" x14ac:dyDescent="0.2"/>
  <cols>
    <col min="1" max="1" width="7.75" style="17" customWidth="1"/>
    <col min="2" max="2" width="20.75" style="18" customWidth="1"/>
    <col min="3" max="3" width="11.25" style="17"/>
    <col min="4" max="4" width="11.25" style="16"/>
    <col min="5" max="5" width="11.25" style="17"/>
    <col min="6" max="7" width="11.25" style="34"/>
    <col min="8" max="9" width="11.25" style="67"/>
    <col min="10" max="16384" width="11.25" style="16"/>
  </cols>
  <sheetData>
    <row r="1" spans="1:9" x14ac:dyDescent="0.2">
      <c r="B1" s="18" t="s">
        <v>33</v>
      </c>
    </row>
    <row r="2" spans="1:9" x14ac:dyDescent="0.2">
      <c r="B2" s="17" t="s">
        <v>5</v>
      </c>
    </row>
    <row r="3" spans="1:9" ht="15" x14ac:dyDescent="0.2">
      <c r="B3" s="89">
        <f t="array" aca="1" ref="B3" ca="1">INDEX(Horaire!$A:$A,MAX((Horaire!$C$4:$C$41&gt;0)*ROW(Horaire!$C$4:$C$41)))</f>
        <v>42635</v>
      </c>
    </row>
    <row r="4" spans="1:9" ht="13.5" thickBot="1" x14ac:dyDescent="0.25"/>
    <row r="5" spans="1:9" ht="49.9" customHeight="1" thickBot="1" x14ac:dyDescent="0.25">
      <c r="A5" s="19" t="s">
        <v>6</v>
      </c>
      <c r="B5" s="20" t="s">
        <v>7</v>
      </c>
      <c r="C5" s="25" t="s">
        <v>24</v>
      </c>
      <c r="D5" s="24" t="s">
        <v>25</v>
      </c>
      <c r="E5" s="24" t="s">
        <v>26</v>
      </c>
      <c r="F5" s="40" t="s">
        <v>27</v>
      </c>
      <c r="G5" s="73" t="s">
        <v>28</v>
      </c>
      <c r="H5" s="77" t="s">
        <v>34</v>
      </c>
      <c r="I5" s="78"/>
    </row>
    <row r="6" spans="1:9" x14ac:dyDescent="0.2">
      <c r="A6" s="21"/>
      <c r="B6" s="30"/>
      <c r="C6" s="37"/>
      <c r="D6" s="29"/>
      <c r="E6" s="37"/>
      <c r="F6" s="41"/>
      <c r="G6" s="74"/>
      <c r="H6" s="79" t="s">
        <v>37</v>
      </c>
      <c r="I6" s="80" t="s">
        <v>38</v>
      </c>
    </row>
    <row r="7" spans="1:9" x14ac:dyDescent="0.2">
      <c r="A7" s="22">
        <v>1</v>
      </c>
      <c r="B7" s="31" t="s">
        <v>8</v>
      </c>
      <c r="C7" s="68">
        <f ca="1">COUNTIF(INDIRECT("'"&amp;VLOOKUP($B$3,Horaire!$A$2:$B$41,2,FALSE)&amp;"'!$N$"&amp;2+(ROW()-7)/2*10&amp;":$N$"&amp;6+(ROW()-7)/2*10),"&gt;0")</f>
        <v>3</v>
      </c>
      <c r="D7" s="28">
        <v>13</v>
      </c>
      <c r="E7" s="36">
        <f ca="1">C7*D7</f>
        <v>39</v>
      </c>
      <c r="F7" s="71">
        <f ca="1">COUNTIF(INDIRECT("'"&amp;VLOOKUP($B$3,Horaire!$A$2:$B$41,2,FALSE)&amp;"'!$O$"&amp;9+(ROW()-7)/2*10&amp;":$O$"&amp;10+(ROW()-7)/2*10),"&gt;0")*13</f>
        <v>26</v>
      </c>
      <c r="G7" s="75">
        <f ca="1">COUNTIF(INDIRECT("'"&amp;VLOOKUP($B$3,Horaire!$A$2:$B$41,2,FALSE)&amp;"'!$O$"&amp;7+(ROW()-7)/2*10&amp;":$O$"&amp;8+(ROW()-7)/2*10),"&gt;0")*10</f>
        <v>20</v>
      </c>
      <c r="H7" s="79" t="s">
        <v>35</v>
      </c>
      <c r="I7" s="80">
        <f>2+(ROW()-7)/2*10</f>
        <v>2</v>
      </c>
    </row>
    <row r="8" spans="1:9" x14ac:dyDescent="0.2">
      <c r="A8" s="22"/>
      <c r="B8" s="31"/>
      <c r="C8" s="35"/>
      <c r="D8" s="27"/>
      <c r="E8" s="36"/>
      <c r="F8" s="42"/>
      <c r="G8" s="76"/>
      <c r="H8" s="79"/>
      <c r="I8" s="80"/>
    </row>
    <row r="9" spans="1:9" x14ac:dyDescent="0.2">
      <c r="A9" s="22">
        <v>2</v>
      </c>
      <c r="B9" s="31" t="s">
        <v>9</v>
      </c>
      <c r="C9" s="68">
        <f ca="1">COUNTIF(INDIRECT("'"&amp;VLOOKUP($B$3,Horaire!$A$2:$B$41,2,FALSE)&amp;"'!$N$"&amp;2+(ROW()-7)/2*10&amp;":$N$"&amp;6+(ROW()-7)/2*10),"&gt;0")</f>
        <v>4</v>
      </c>
      <c r="D9" s="26">
        <v>13</v>
      </c>
      <c r="E9" s="36">
        <f t="shared" ref="E9:E37" ca="1" si="0">C9*D9</f>
        <v>52</v>
      </c>
      <c r="F9" s="71">
        <f ca="1">COUNTIF(INDIRECT("'"&amp;VLOOKUP($B$3,Horaire!$A$2:$B$41,2,FALSE)&amp;"'!$O$"&amp;9+(ROW()-7)/2*10&amp;":$O$"&amp;10+(ROW()-7)/2*10),"&gt;0")*13</f>
        <v>13</v>
      </c>
      <c r="G9" s="75">
        <f ca="1">COUNTIF(INDIRECT("'"&amp;VLOOKUP($B$3,Horaire!$A$2:$B$41,2,FALSE)&amp;"'!$O$"&amp;7+(ROW()-7)/2*10&amp;":$O$"&amp;8+(ROW()-7)/2*10),"&gt;0")*10</f>
        <v>20</v>
      </c>
      <c r="H9" s="79" t="s">
        <v>36</v>
      </c>
      <c r="I9" s="80">
        <f>2+(ROW()-7)/2*10</f>
        <v>12</v>
      </c>
    </row>
    <row r="10" spans="1:9" x14ac:dyDescent="0.2">
      <c r="A10" s="22"/>
      <c r="B10" s="31"/>
      <c r="C10" s="35"/>
      <c r="D10" s="27"/>
      <c r="E10" s="36"/>
      <c r="F10" s="42"/>
      <c r="G10" s="76"/>
      <c r="H10" s="79"/>
      <c r="I10" s="80"/>
    </row>
    <row r="11" spans="1:9" x14ac:dyDescent="0.2">
      <c r="A11" s="22">
        <v>3</v>
      </c>
      <c r="B11" s="31" t="s">
        <v>10</v>
      </c>
      <c r="C11" s="68">
        <f ca="1">COUNTIF(INDIRECT("'"&amp;VLOOKUP($B$3,Horaire!$A$2:$B$41,2,FALSE)&amp;"'!$N$"&amp;2+(ROW()-7)/2*10&amp;":$N$"&amp;6+(ROW()-7)/2*10),"&gt;0")</f>
        <v>5</v>
      </c>
      <c r="D11" s="26">
        <v>13</v>
      </c>
      <c r="E11" s="36">
        <f t="shared" ca="1" si="0"/>
        <v>65</v>
      </c>
      <c r="F11" s="71">
        <f ca="1">COUNTIF(INDIRECT("'"&amp;VLOOKUP($B$3,Horaire!$A$2:$B$41,2,FALSE)&amp;"'!$O$"&amp;9+(ROW()-7)/2*10&amp;":$O$"&amp;10+(ROW()-7)/2*10),"&gt;0")*13</f>
        <v>13</v>
      </c>
      <c r="G11" s="75">
        <f ca="1">COUNTIF(INDIRECT("'"&amp;VLOOKUP($B$3,Horaire!$A$2:$B$41,2,FALSE)&amp;"'!$O$"&amp;7+(ROW()-7)/2*10&amp;":$O$"&amp;8+(ROW()-7)/2*10),"&gt;0")*10</f>
        <v>10</v>
      </c>
      <c r="H11" s="79"/>
      <c r="I11" s="80">
        <f>2+(ROW()-7)/2*10</f>
        <v>22</v>
      </c>
    </row>
    <row r="12" spans="1:9" x14ac:dyDescent="0.2">
      <c r="A12" s="22"/>
      <c r="B12" s="31"/>
      <c r="C12" s="35"/>
      <c r="D12" s="27"/>
      <c r="E12" s="36"/>
      <c r="F12" s="42"/>
      <c r="G12" s="76"/>
      <c r="H12" s="79"/>
      <c r="I12" s="80"/>
    </row>
    <row r="13" spans="1:9" ht="13.5" thickBot="1" x14ac:dyDescent="0.25">
      <c r="A13" s="22">
        <v>4</v>
      </c>
      <c r="B13" s="31" t="s">
        <v>11</v>
      </c>
      <c r="C13" s="35">
        <f ca="1">COUNTIF(INDIRECT("'"&amp;VLOOKUP($B$3,Horaire!$A$2:$B$41,2,FALSE)&amp;"'!$N$"&amp;2+(ROW()-7)/2*10&amp;":$N$"&amp;6+(ROW()-7)/2*10),"&gt;0")</f>
        <v>0</v>
      </c>
      <c r="D13" s="26">
        <v>13</v>
      </c>
      <c r="E13" s="36">
        <f t="shared" ca="1" si="0"/>
        <v>0</v>
      </c>
      <c r="F13" s="42"/>
      <c r="G13" s="76"/>
      <c r="H13" s="81"/>
      <c r="I13" s="82">
        <f>2+(ROW()-7)/2*10</f>
        <v>32</v>
      </c>
    </row>
    <row r="14" spans="1:9" x14ac:dyDescent="0.2">
      <c r="A14" s="22"/>
      <c r="B14" s="31"/>
      <c r="C14" s="35"/>
      <c r="D14" s="27"/>
      <c r="E14" s="36"/>
      <c r="F14" s="42"/>
      <c r="G14" s="42"/>
    </row>
    <row r="15" spans="1:9" x14ac:dyDescent="0.2">
      <c r="A15" s="22">
        <v>5</v>
      </c>
      <c r="B15" s="31" t="s">
        <v>12</v>
      </c>
      <c r="C15" s="35">
        <f ca="1">COUNTIF(INDIRECT("'"&amp;VLOOKUP($B$3,Horaire!$A$2:$B$41,2,FALSE)&amp;"'!$N$"&amp;2+(ROW()-7)/2*10&amp;":$N$"&amp;6+(ROW()-7)/2*10),"&gt;0")</f>
        <v>0</v>
      </c>
      <c r="D15" s="26">
        <v>13</v>
      </c>
      <c r="E15" s="36">
        <f t="shared" ca="1" si="0"/>
        <v>0</v>
      </c>
      <c r="F15" s="42"/>
      <c r="G15" s="42"/>
    </row>
    <row r="16" spans="1:9" x14ac:dyDescent="0.2">
      <c r="A16" s="22"/>
      <c r="B16" s="31"/>
      <c r="C16" s="35"/>
      <c r="D16" s="27"/>
      <c r="E16" s="36"/>
      <c r="F16" s="42"/>
      <c r="G16" s="42"/>
    </row>
    <row r="17" spans="1:7" x14ac:dyDescent="0.2">
      <c r="A17" s="22">
        <v>6</v>
      </c>
      <c r="B17" s="31" t="s">
        <v>13</v>
      </c>
      <c r="C17" s="35">
        <f ca="1">COUNTIF(INDIRECT("'"&amp;VLOOKUP($B$3,Horaire!$A$2:$B$41,2,FALSE)&amp;"'!$N$"&amp;2+(ROW()-7)/2*10&amp;":$N$"&amp;6+(ROW()-7)/2*10),"&gt;0")</f>
        <v>0</v>
      </c>
      <c r="D17" s="26">
        <v>13</v>
      </c>
      <c r="E17" s="36">
        <f t="shared" ca="1" si="0"/>
        <v>0</v>
      </c>
      <c r="F17" s="42"/>
      <c r="G17" s="42"/>
    </row>
    <row r="18" spans="1:7" x14ac:dyDescent="0.2">
      <c r="A18" s="22"/>
      <c r="B18" s="31"/>
      <c r="C18" s="35"/>
      <c r="D18" s="27"/>
      <c r="E18" s="36"/>
      <c r="F18" s="42"/>
      <c r="G18" s="42"/>
    </row>
    <row r="19" spans="1:7" x14ac:dyDescent="0.2">
      <c r="A19" s="22">
        <v>7</v>
      </c>
      <c r="B19" s="31" t="s">
        <v>14</v>
      </c>
      <c r="C19" s="35">
        <f ca="1">COUNTIF(INDIRECT("'"&amp;VLOOKUP($B$3,Horaire!$A$2:$B$41,2,FALSE)&amp;"'!$N$"&amp;2+(ROW()-7)/2*10&amp;":$N$"&amp;6+(ROW()-7)/2*10),"&gt;0")</f>
        <v>0</v>
      </c>
      <c r="D19" s="26">
        <v>13</v>
      </c>
      <c r="E19" s="36">
        <f t="shared" ca="1" si="0"/>
        <v>0</v>
      </c>
      <c r="F19" s="42"/>
      <c r="G19" s="42"/>
    </row>
    <row r="20" spans="1:7" x14ac:dyDescent="0.2">
      <c r="A20" s="22"/>
      <c r="B20" s="31"/>
      <c r="C20" s="35"/>
      <c r="D20" s="27"/>
      <c r="E20" s="36"/>
      <c r="F20" s="42"/>
      <c r="G20" s="42"/>
    </row>
    <row r="21" spans="1:7" x14ac:dyDescent="0.2">
      <c r="A21" s="22">
        <v>8</v>
      </c>
      <c r="B21" s="31" t="s">
        <v>15</v>
      </c>
      <c r="C21" s="35">
        <f ca="1">COUNTIF(INDIRECT("'"&amp;VLOOKUP($B$3,Horaire!$A$2:$B$41,2,FALSE)&amp;"'!$N$"&amp;2+(ROW()-7)/2*10&amp;":$N$"&amp;6+(ROW()-7)/2*10),"&gt;0")</f>
        <v>0</v>
      </c>
      <c r="D21" s="26">
        <v>13</v>
      </c>
      <c r="E21" s="36">
        <f t="shared" ca="1" si="0"/>
        <v>0</v>
      </c>
      <c r="F21" s="42"/>
      <c r="G21" s="42"/>
    </row>
    <row r="22" spans="1:7" x14ac:dyDescent="0.2">
      <c r="A22" s="22"/>
      <c r="B22" s="31"/>
      <c r="C22" s="35"/>
      <c r="D22" s="27"/>
      <c r="E22" s="36"/>
      <c r="F22" s="42"/>
      <c r="G22" s="42"/>
    </row>
    <row r="23" spans="1:7" x14ac:dyDescent="0.2">
      <c r="A23" s="22">
        <v>9</v>
      </c>
      <c r="B23" s="31" t="s">
        <v>16</v>
      </c>
      <c r="C23" s="35">
        <f ca="1">COUNTIF(INDIRECT("'"&amp;VLOOKUP($B$3,Horaire!$A$2:$B$41,2,FALSE)&amp;"'!$N$"&amp;2+(ROW()-7)/2*10&amp;":$N$"&amp;6+(ROW()-7)/2*10),"&gt;0")</f>
        <v>0</v>
      </c>
      <c r="D23" s="26">
        <v>13</v>
      </c>
      <c r="E23" s="36">
        <f t="shared" ca="1" si="0"/>
        <v>0</v>
      </c>
      <c r="F23" s="42"/>
      <c r="G23" s="42"/>
    </row>
    <row r="24" spans="1:7" x14ac:dyDescent="0.2">
      <c r="A24" s="22"/>
      <c r="B24" s="31"/>
      <c r="C24" s="35"/>
      <c r="D24" s="27"/>
      <c r="E24" s="36"/>
      <c r="F24" s="42"/>
      <c r="G24" s="42"/>
    </row>
    <row r="25" spans="1:7" x14ac:dyDescent="0.2">
      <c r="A25" s="22">
        <v>10</v>
      </c>
      <c r="B25" s="31" t="s">
        <v>17</v>
      </c>
      <c r="C25" s="35">
        <f ca="1">COUNTIF(INDIRECT("'"&amp;VLOOKUP($B$3,Horaire!$A$2:$B$41,2,FALSE)&amp;"'!$N$"&amp;2+(ROW()-7)/2*10&amp;":$N$"&amp;6+(ROW()-7)/2*10),"&gt;0")</f>
        <v>0</v>
      </c>
      <c r="D25" s="26">
        <v>13</v>
      </c>
      <c r="E25" s="36">
        <f t="shared" ca="1" si="0"/>
        <v>0</v>
      </c>
      <c r="F25" s="42"/>
      <c r="G25" s="42"/>
    </row>
    <row r="26" spans="1:7" x14ac:dyDescent="0.2">
      <c r="A26" s="22"/>
      <c r="B26" s="31"/>
      <c r="C26" s="35"/>
      <c r="D26" s="27"/>
      <c r="E26" s="36"/>
      <c r="F26" s="42"/>
      <c r="G26" s="42"/>
    </row>
    <row r="27" spans="1:7" x14ac:dyDescent="0.2">
      <c r="A27" s="22">
        <v>11</v>
      </c>
      <c r="B27" s="31" t="s">
        <v>18</v>
      </c>
      <c r="C27" s="35">
        <f ca="1">COUNTIF(INDIRECT("'"&amp;VLOOKUP($B$3,Horaire!$A$2:$B$41,2,FALSE)&amp;"'!$N$"&amp;2+(ROW()-7)/2*10&amp;":$N$"&amp;6+(ROW()-7)/2*10),"&gt;0")</f>
        <v>0</v>
      </c>
      <c r="D27" s="26">
        <v>13</v>
      </c>
      <c r="E27" s="36">
        <f t="shared" ca="1" si="0"/>
        <v>0</v>
      </c>
      <c r="F27" s="42"/>
      <c r="G27" s="42"/>
    </row>
    <row r="28" spans="1:7" x14ac:dyDescent="0.2">
      <c r="A28" s="22"/>
      <c r="B28" s="31"/>
      <c r="C28" s="35"/>
      <c r="D28" s="27"/>
      <c r="E28" s="36"/>
      <c r="F28" s="42"/>
      <c r="G28" s="42"/>
    </row>
    <row r="29" spans="1:7" x14ac:dyDescent="0.2">
      <c r="A29" s="22">
        <v>12</v>
      </c>
      <c r="B29" s="31" t="s">
        <v>19</v>
      </c>
      <c r="C29" s="35">
        <f ca="1">COUNTIF(INDIRECT("'"&amp;VLOOKUP($B$3,Horaire!$A$2:$B$41,2,FALSE)&amp;"'!$N$"&amp;2+(ROW()-7)/2*10&amp;":$N$"&amp;6+(ROW()-7)/2*10),"&gt;0")</f>
        <v>0</v>
      </c>
      <c r="D29" s="26">
        <v>13</v>
      </c>
      <c r="E29" s="36">
        <f t="shared" ca="1" si="0"/>
        <v>0</v>
      </c>
      <c r="F29" s="42"/>
      <c r="G29" s="42"/>
    </row>
    <row r="30" spans="1:7" x14ac:dyDescent="0.2">
      <c r="A30" s="22"/>
      <c r="B30" s="31"/>
      <c r="C30" s="35"/>
      <c r="D30" s="27"/>
      <c r="E30" s="36"/>
      <c r="F30" s="42"/>
      <c r="G30" s="42"/>
    </row>
    <row r="31" spans="1:7" x14ac:dyDescent="0.2">
      <c r="A31" s="22">
        <v>13</v>
      </c>
      <c r="B31" s="31" t="s">
        <v>20</v>
      </c>
      <c r="C31" s="35">
        <f ca="1">COUNTIF(INDIRECT("'"&amp;VLOOKUP($B$3,Horaire!$A$2:$B$41,2,FALSE)&amp;"'!$N$"&amp;2+(ROW()-7)/2*10&amp;":$N$"&amp;6+(ROW()-7)/2*10),"&gt;0")</f>
        <v>0</v>
      </c>
      <c r="D31" s="26">
        <v>13</v>
      </c>
      <c r="E31" s="36">
        <f t="shared" ca="1" si="0"/>
        <v>0</v>
      </c>
      <c r="F31" s="42"/>
      <c r="G31" s="42"/>
    </row>
    <row r="32" spans="1:7" x14ac:dyDescent="0.2">
      <c r="A32" s="22"/>
      <c r="B32" s="31"/>
      <c r="C32" s="35"/>
      <c r="D32" s="27"/>
      <c r="E32" s="36"/>
      <c r="F32" s="42"/>
      <c r="G32" s="42"/>
    </row>
    <row r="33" spans="1:7" x14ac:dyDescent="0.2">
      <c r="A33" s="22">
        <v>14</v>
      </c>
      <c r="B33" s="31" t="s">
        <v>21</v>
      </c>
      <c r="C33" s="35">
        <f ca="1">COUNTIF(INDIRECT("'"&amp;VLOOKUP($B$3,Horaire!$A$2:$B$41,2,FALSE)&amp;"'!$N$"&amp;2+(ROW()-7)/2*10&amp;":$N$"&amp;6+(ROW()-7)/2*10),"&gt;0")</f>
        <v>0</v>
      </c>
      <c r="D33" s="26">
        <v>13</v>
      </c>
      <c r="E33" s="36">
        <f t="shared" ca="1" si="0"/>
        <v>0</v>
      </c>
      <c r="F33" s="42"/>
      <c r="G33" s="42"/>
    </row>
    <row r="34" spans="1:7" x14ac:dyDescent="0.2">
      <c r="A34" s="22"/>
      <c r="B34" s="31"/>
      <c r="C34" s="35"/>
      <c r="D34" s="27"/>
      <c r="E34" s="36"/>
      <c r="F34" s="42"/>
      <c r="G34" s="42"/>
    </row>
    <row r="35" spans="1:7" x14ac:dyDescent="0.2">
      <c r="A35" s="22">
        <v>15</v>
      </c>
      <c r="B35" s="31" t="s">
        <v>22</v>
      </c>
      <c r="C35" s="35">
        <f ca="1">COUNTIF(INDIRECT("'"&amp;VLOOKUP($B$3,Horaire!$A$2:$B$41,2,FALSE)&amp;"'!$N$"&amp;2+(ROW()-7)/2*10&amp;":$N$"&amp;6+(ROW()-7)/2*10),"&gt;0")</f>
        <v>0</v>
      </c>
      <c r="D35" s="26">
        <v>13</v>
      </c>
      <c r="E35" s="36">
        <f t="shared" ca="1" si="0"/>
        <v>0</v>
      </c>
      <c r="F35" s="42"/>
      <c r="G35" s="42"/>
    </row>
    <row r="36" spans="1:7" x14ac:dyDescent="0.2">
      <c r="A36" s="22"/>
      <c r="B36" s="31"/>
      <c r="C36" s="35"/>
      <c r="D36" s="27"/>
      <c r="E36" s="36"/>
      <c r="F36" s="42"/>
      <c r="G36" s="42"/>
    </row>
    <row r="37" spans="1:7" ht="13.5" thickBot="1" x14ac:dyDescent="0.25">
      <c r="A37" s="23">
        <v>16</v>
      </c>
      <c r="B37" s="32" t="s">
        <v>23</v>
      </c>
      <c r="C37" s="35">
        <f ca="1">COUNTIF(INDIRECT("'"&amp;VLOOKUP($B$3,Horaire!$A$2:$B$41,2,FALSE)&amp;"'!$N$"&amp;2+(ROW()-7)/2*10&amp;":$N$"&amp;6+(ROW()-7)/2*10),"&gt;0")</f>
        <v>0</v>
      </c>
      <c r="D37" s="33">
        <v>13</v>
      </c>
      <c r="E37" s="38">
        <f t="shared" ca="1" si="0"/>
        <v>0</v>
      </c>
      <c r="F37" s="43"/>
      <c r="G37" s="43"/>
    </row>
  </sheetData>
  <conditionalFormatting sqref="D7:D37">
    <cfRule type="cellIs" dxfId="22" priority="2" operator="equal">
      <formula>FALSE</formula>
    </cfRule>
    <cfRule type="cellIs" dxfId="21" priority="3" operator="equal">
      <formula>0</formula>
    </cfRule>
    <cfRule type="containsErrors" dxfId="20" priority="4">
      <formula>ISERROR(D7)</formula>
    </cfRule>
  </conditionalFormatting>
  <conditionalFormatting sqref="C5:G5">
    <cfRule type="cellIs" dxfId="19" priority="8" operator="equal">
      <formula>FALSE</formula>
    </cfRule>
    <cfRule type="cellIs" dxfId="18" priority="9" operator="equal">
      <formula>0</formula>
    </cfRule>
    <cfRule type="containsErrors" dxfId="17" priority="10">
      <formula>ISERROR(C5)</formula>
    </cfRule>
  </conditionalFormatting>
  <conditionalFormatting sqref="C1:G1048576">
    <cfRule type="cellIs" dxfId="12" priority="1" operator="equal">
      <formula>FALSE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161"/>
  <sheetViews>
    <sheetView workbookViewId="0">
      <selection activeCell="N18" sqref="N18"/>
    </sheetView>
  </sheetViews>
  <sheetFormatPr baseColWidth="10" defaultRowHeight="15" x14ac:dyDescent="0.2"/>
  <cols>
    <col min="1" max="1" width="1.75" customWidth="1"/>
    <col min="2" max="2" width="8.125" style="50" bestFit="1" customWidth="1"/>
    <col min="3" max="13" width="1.75" customWidth="1"/>
    <col min="14" max="14" width="6.5" style="50" bestFit="1" customWidth="1"/>
    <col min="15" max="15" width="14.125" style="39" bestFit="1" customWidth="1"/>
  </cols>
  <sheetData>
    <row r="1" spans="2:16" ht="15.75" thickBot="1" x14ac:dyDescent="0.25">
      <c r="B1" s="47" t="s">
        <v>31</v>
      </c>
      <c r="N1" s="47" t="s">
        <v>30</v>
      </c>
      <c r="O1" s="44" t="s">
        <v>29</v>
      </c>
      <c r="P1" s="62">
        <f>Horaire!A4</f>
        <v>42614</v>
      </c>
    </row>
    <row r="2" spans="2:16" x14ac:dyDescent="0.2">
      <c r="B2" s="48">
        <v>1000</v>
      </c>
      <c r="N2" s="66">
        <v>3</v>
      </c>
      <c r="O2" s="45">
        <v>13</v>
      </c>
    </row>
    <row r="3" spans="2:16" x14ac:dyDescent="0.2">
      <c r="B3" s="49">
        <v>1005</v>
      </c>
      <c r="N3" s="65">
        <v>3</v>
      </c>
      <c r="O3" s="46">
        <v>13</v>
      </c>
    </row>
    <row r="4" spans="2:16" x14ac:dyDescent="0.2">
      <c r="B4" s="49">
        <v>1021</v>
      </c>
      <c r="N4" s="65">
        <v>3</v>
      </c>
      <c r="O4" s="46">
        <v>13</v>
      </c>
    </row>
    <row r="5" spans="2:16" x14ac:dyDescent="0.2">
      <c r="B5" s="49">
        <v>1024</v>
      </c>
      <c r="N5" s="65">
        <v>3</v>
      </c>
      <c r="O5" s="46">
        <v>13</v>
      </c>
    </row>
    <row r="6" spans="2:16" x14ac:dyDescent="0.2">
      <c r="B6" s="49">
        <v>1043</v>
      </c>
      <c r="N6" s="65">
        <v>3</v>
      </c>
      <c r="O6" s="46">
        <v>13</v>
      </c>
    </row>
    <row r="7" spans="2:16" x14ac:dyDescent="0.2">
      <c r="B7" s="49"/>
      <c r="N7" s="49"/>
      <c r="O7" s="46">
        <v>10</v>
      </c>
    </row>
    <row r="8" spans="2:16" x14ac:dyDescent="0.2">
      <c r="B8" s="49"/>
      <c r="N8" s="49"/>
      <c r="O8" s="46"/>
    </row>
    <row r="9" spans="2:16" x14ac:dyDescent="0.2">
      <c r="B9" s="49"/>
      <c r="N9" s="49"/>
      <c r="O9" s="46">
        <v>13</v>
      </c>
    </row>
    <row r="10" spans="2:16" x14ac:dyDescent="0.2">
      <c r="B10" s="49"/>
      <c r="N10" s="49"/>
      <c r="O10" s="46"/>
    </row>
    <row r="11" spans="2:16" x14ac:dyDescent="0.2">
      <c r="B11" s="57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7"/>
      <c r="O11" s="59"/>
    </row>
    <row r="12" spans="2:16" x14ac:dyDescent="0.2">
      <c r="B12" s="49">
        <v>1002</v>
      </c>
      <c r="N12" s="65">
        <v>1</v>
      </c>
      <c r="O12" s="46">
        <v>13</v>
      </c>
    </row>
    <row r="13" spans="2:16" x14ac:dyDescent="0.2">
      <c r="B13" s="49">
        <v>1010</v>
      </c>
      <c r="N13" s="65"/>
      <c r="O13" s="46">
        <v>13</v>
      </c>
    </row>
    <row r="14" spans="2:16" x14ac:dyDescent="0.2">
      <c r="B14" s="49">
        <v>1052</v>
      </c>
      <c r="N14" s="65"/>
      <c r="O14" s="46">
        <v>13</v>
      </c>
    </row>
    <row r="15" spans="2:16" x14ac:dyDescent="0.2">
      <c r="B15" s="49">
        <v>1004</v>
      </c>
      <c r="N15" s="65"/>
      <c r="O15" s="46">
        <v>13</v>
      </c>
    </row>
    <row r="16" spans="2:16" x14ac:dyDescent="0.2">
      <c r="B16" s="49">
        <v>1065</v>
      </c>
      <c r="N16" s="65">
        <v>3</v>
      </c>
      <c r="O16" s="46">
        <v>13</v>
      </c>
    </row>
    <row r="17" spans="2:15" x14ac:dyDescent="0.2">
      <c r="B17" s="49"/>
      <c r="N17" s="49">
        <v>3</v>
      </c>
      <c r="O17" s="46">
        <v>10</v>
      </c>
    </row>
    <row r="18" spans="2:15" x14ac:dyDescent="0.2">
      <c r="B18" s="49"/>
      <c r="N18" s="49"/>
      <c r="O18" s="46">
        <v>10</v>
      </c>
    </row>
    <row r="19" spans="2:15" x14ac:dyDescent="0.2">
      <c r="B19" s="49"/>
      <c r="N19" s="49"/>
      <c r="O19" s="46">
        <v>13</v>
      </c>
    </row>
    <row r="20" spans="2:15" x14ac:dyDescent="0.2">
      <c r="B20" s="49"/>
      <c r="N20" s="49"/>
      <c r="O20" s="46">
        <v>13</v>
      </c>
    </row>
    <row r="21" spans="2:15" x14ac:dyDescent="0.2">
      <c r="B21" s="57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7"/>
      <c r="O21" s="59"/>
    </row>
    <row r="22" spans="2:15" x14ac:dyDescent="0.2">
      <c r="B22" s="49">
        <v>1001</v>
      </c>
      <c r="N22" s="49">
        <v>3</v>
      </c>
      <c r="O22" s="46">
        <v>13</v>
      </c>
    </row>
    <row r="23" spans="2:15" x14ac:dyDescent="0.2">
      <c r="B23" s="49">
        <v>1011</v>
      </c>
      <c r="N23" s="49">
        <v>3</v>
      </c>
      <c r="O23" s="46">
        <v>13</v>
      </c>
    </row>
    <row r="24" spans="2:15" x14ac:dyDescent="0.2">
      <c r="B24" s="49">
        <v>1057</v>
      </c>
      <c r="N24" s="49">
        <v>3</v>
      </c>
      <c r="O24" s="46">
        <v>13</v>
      </c>
    </row>
    <row r="25" spans="2:15" x14ac:dyDescent="0.2">
      <c r="B25" s="49">
        <v>1042</v>
      </c>
      <c r="N25" s="49"/>
      <c r="O25" s="46">
        <v>13</v>
      </c>
    </row>
    <row r="26" spans="2:15" x14ac:dyDescent="0.2">
      <c r="B26" s="49">
        <v>1027</v>
      </c>
      <c r="N26" s="49">
        <v>3</v>
      </c>
      <c r="O26" s="46">
        <v>13</v>
      </c>
    </row>
    <row r="27" spans="2:15" x14ac:dyDescent="0.2">
      <c r="B27" s="49"/>
      <c r="N27" s="49"/>
      <c r="O27" s="46">
        <v>10</v>
      </c>
    </row>
    <row r="28" spans="2:15" x14ac:dyDescent="0.2">
      <c r="B28" s="49"/>
      <c r="N28" s="49"/>
      <c r="O28" s="46">
        <v>10</v>
      </c>
    </row>
    <row r="29" spans="2:15" x14ac:dyDescent="0.2">
      <c r="B29" s="49"/>
      <c r="N29" s="49"/>
      <c r="O29" s="46">
        <v>13</v>
      </c>
    </row>
    <row r="30" spans="2:15" x14ac:dyDescent="0.2">
      <c r="B30" s="49"/>
      <c r="N30" s="49"/>
      <c r="O30" s="46">
        <v>13</v>
      </c>
    </row>
    <row r="31" spans="2:15" x14ac:dyDescent="0.2">
      <c r="B31" s="57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7"/>
      <c r="O31" s="59"/>
    </row>
    <row r="32" spans="2:15" x14ac:dyDescent="0.2">
      <c r="B32" s="49"/>
      <c r="N32" s="49"/>
      <c r="O32" s="46">
        <v>13</v>
      </c>
    </row>
    <row r="33" spans="2:15" x14ac:dyDescent="0.2">
      <c r="B33" s="49"/>
      <c r="N33" s="49"/>
      <c r="O33" s="46">
        <v>13</v>
      </c>
    </row>
    <row r="34" spans="2:15" x14ac:dyDescent="0.2">
      <c r="B34" s="49"/>
      <c r="N34" s="49"/>
      <c r="O34" s="46">
        <v>13</v>
      </c>
    </row>
    <row r="35" spans="2:15" x14ac:dyDescent="0.2">
      <c r="B35" s="49"/>
      <c r="N35" s="49"/>
      <c r="O35" s="46">
        <v>13</v>
      </c>
    </row>
    <row r="36" spans="2:15" x14ac:dyDescent="0.2">
      <c r="B36" s="49"/>
      <c r="N36" s="49"/>
      <c r="O36" s="46">
        <v>13</v>
      </c>
    </row>
    <row r="37" spans="2:15" x14ac:dyDescent="0.2">
      <c r="B37" s="49"/>
      <c r="N37" s="49"/>
      <c r="O37" s="46">
        <v>10</v>
      </c>
    </row>
    <row r="38" spans="2:15" x14ac:dyDescent="0.2">
      <c r="B38" s="49"/>
      <c r="N38" s="49"/>
      <c r="O38" s="46">
        <v>10</v>
      </c>
    </row>
    <row r="39" spans="2:15" x14ac:dyDescent="0.2">
      <c r="B39" s="49"/>
      <c r="N39" s="49"/>
      <c r="O39" s="46">
        <v>13</v>
      </c>
    </row>
    <row r="40" spans="2:15" x14ac:dyDescent="0.2">
      <c r="B40" s="49"/>
      <c r="N40" s="49"/>
      <c r="O40" s="46">
        <v>13</v>
      </c>
    </row>
    <row r="41" spans="2:15" x14ac:dyDescent="0.2">
      <c r="B41" s="57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7"/>
      <c r="O41" s="59"/>
    </row>
    <row r="42" spans="2:15" x14ac:dyDescent="0.2">
      <c r="B42" s="49"/>
      <c r="N42" s="49"/>
      <c r="O42" s="46">
        <v>13</v>
      </c>
    </row>
    <row r="43" spans="2:15" x14ac:dyDescent="0.2">
      <c r="B43" s="49"/>
      <c r="N43" s="49"/>
      <c r="O43" s="46">
        <v>13</v>
      </c>
    </row>
    <row r="44" spans="2:15" x14ac:dyDescent="0.2">
      <c r="B44" s="49"/>
      <c r="N44" s="49"/>
      <c r="O44" s="46">
        <v>13</v>
      </c>
    </row>
    <row r="45" spans="2:15" x14ac:dyDescent="0.2">
      <c r="B45" s="49"/>
      <c r="N45" s="49"/>
      <c r="O45" s="46">
        <v>13</v>
      </c>
    </row>
    <row r="46" spans="2:15" x14ac:dyDescent="0.2">
      <c r="B46" s="49"/>
      <c r="N46" s="49"/>
      <c r="O46" s="46">
        <v>13</v>
      </c>
    </row>
    <row r="47" spans="2:15" x14ac:dyDescent="0.2">
      <c r="B47" s="49"/>
      <c r="N47" s="49"/>
      <c r="O47" s="46">
        <v>10</v>
      </c>
    </row>
    <row r="48" spans="2:15" x14ac:dyDescent="0.2">
      <c r="B48" s="49"/>
      <c r="N48" s="49"/>
      <c r="O48" s="46">
        <v>10</v>
      </c>
    </row>
    <row r="49" spans="2:15" x14ac:dyDescent="0.2">
      <c r="B49" s="49"/>
      <c r="N49" s="49"/>
      <c r="O49" s="46">
        <v>13</v>
      </c>
    </row>
    <row r="50" spans="2:15" x14ac:dyDescent="0.2">
      <c r="B50" s="49"/>
      <c r="N50" s="49"/>
      <c r="O50" s="46">
        <v>13</v>
      </c>
    </row>
    <row r="51" spans="2:15" x14ac:dyDescent="0.2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7"/>
      <c r="O51" s="59"/>
    </row>
    <row r="52" spans="2:15" x14ac:dyDescent="0.2">
      <c r="B52" s="49"/>
      <c r="N52" s="49"/>
      <c r="O52" s="46">
        <v>13</v>
      </c>
    </row>
    <row r="53" spans="2:15" x14ac:dyDescent="0.2">
      <c r="B53" s="49"/>
      <c r="N53" s="49"/>
      <c r="O53" s="46">
        <v>13</v>
      </c>
    </row>
    <row r="54" spans="2:15" x14ac:dyDescent="0.2">
      <c r="B54" s="49"/>
      <c r="N54" s="49"/>
      <c r="O54" s="46">
        <v>13</v>
      </c>
    </row>
    <row r="55" spans="2:15" x14ac:dyDescent="0.2">
      <c r="B55" s="49"/>
      <c r="N55" s="49"/>
      <c r="O55" s="46">
        <v>13</v>
      </c>
    </row>
    <row r="56" spans="2:15" x14ac:dyDescent="0.2">
      <c r="B56" s="49"/>
      <c r="N56" s="49"/>
      <c r="O56" s="46">
        <v>13</v>
      </c>
    </row>
    <row r="57" spans="2:15" x14ac:dyDescent="0.2">
      <c r="B57" s="49"/>
      <c r="N57" s="49"/>
      <c r="O57" s="46">
        <v>10</v>
      </c>
    </row>
    <row r="58" spans="2:15" x14ac:dyDescent="0.2">
      <c r="B58" s="49"/>
      <c r="N58" s="49"/>
      <c r="O58" s="46">
        <v>10</v>
      </c>
    </row>
    <row r="59" spans="2:15" x14ac:dyDescent="0.2">
      <c r="B59" s="49"/>
      <c r="N59" s="49"/>
      <c r="O59" s="46">
        <v>13</v>
      </c>
    </row>
    <row r="60" spans="2:15" x14ac:dyDescent="0.2">
      <c r="B60" s="49"/>
      <c r="N60" s="49"/>
      <c r="O60" s="46">
        <v>13</v>
      </c>
    </row>
    <row r="61" spans="2:15" x14ac:dyDescent="0.2">
      <c r="B61" s="57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7"/>
      <c r="O61" s="59"/>
    </row>
    <row r="62" spans="2:15" x14ac:dyDescent="0.2">
      <c r="B62" s="49"/>
      <c r="N62" s="49"/>
      <c r="O62" s="46">
        <v>13</v>
      </c>
    </row>
    <row r="63" spans="2:15" x14ac:dyDescent="0.2">
      <c r="B63" s="49"/>
      <c r="N63" s="49"/>
      <c r="O63" s="46">
        <v>13</v>
      </c>
    </row>
    <row r="64" spans="2:15" x14ac:dyDescent="0.2">
      <c r="B64" s="49"/>
      <c r="N64" s="49"/>
      <c r="O64" s="46">
        <v>13</v>
      </c>
    </row>
    <row r="65" spans="2:15" x14ac:dyDescent="0.2">
      <c r="B65" s="49"/>
      <c r="N65" s="49"/>
      <c r="O65" s="46">
        <v>13</v>
      </c>
    </row>
    <row r="66" spans="2:15" x14ac:dyDescent="0.2">
      <c r="B66" s="49"/>
      <c r="N66" s="49"/>
      <c r="O66" s="46">
        <v>13</v>
      </c>
    </row>
    <row r="67" spans="2:15" x14ac:dyDescent="0.2">
      <c r="B67" s="49"/>
      <c r="N67" s="49"/>
      <c r="O67" s="46">
        <v>10</v>
      </c>
    </row>
    <row r="68" spans="2:15" x14ac:dyDescent="0.2">
      <c r="B68" s="49"/>
      <c r="N68" s="49"/>
      <c r="O68" s="46">
        <v>10</v>
      </c>
    </row>
    <row r="69" spans="2:15" x14ac:dyDescent="0.2">
      <c r="B69" s="49"/>
      <c r="N69" s="49"/>
      <c r="O69" s="46">
        <v>13</v>
      </c>
    </row>
    <row r="70" spans="2:15" x14ac:dyDescent="0.2">
      <c r="B70" s="49"/>
      <c r="N70" s="49"/>
      <c r="O70" s="46">
        <v>13</v>
      </c>
    </row>
    <row r="71" spans="2:15" x14ac:dyDescent="0.2">
      <c r="B71" s="57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7"/>
      <c r="O71" s="59"/>
    </row>
    <row r="72" spans="2:15" x14ac:dyDescent="0.2">
      <c r="B72" s="49"/>
      <c r="N72" s="49"/>
      <c r="O72" s="46">
        <v>13</v>
      </c>
    </row>
    <row r="73" spans="2:15" x14ac:dyDescent="0.2">
      <c r="B73" s="49"/>
      <c r="N73" s="49"/>
      <c r="O73" s="46">
        <v>13</v>
      </c>
    </row>
    <row r="74" spans="2:15" x14ac:dyDescent="0.2">
      <c r="B74" s="49"/>
      <c r="N74" s="49"/>
      <c r="O74" s="46">
        <v>13</v>
      </c>
    </row>
    <row r="75" spans="2:15" x14ac:dyDescent="0.2">
      <c r="B75" s="49"/>
      <c r="N75" s="49"/>
      <c r="O75" s="46">
        <v>13</v>
      </c>
    </row>
    <row r="76" spans="2:15" x14ac:dyDescent="0.2">
      <c r="B76" s="49"/>
      <c r="N76" s="49"/>
      <c r="O76" s="46">
        <v>13</v>
      </c>
    </row>
    <row r="77" spans="2:15" x14ac:dyDescent="0.2">
      <c r="B77" s="49"/>
      <c r="N77" s="49"/>
      <c r="O77" s="46">
        <v>10</v>
      </c>
    </row>
    <row r="78" spans="2:15" x14ac:dyDescent="0.2">
      <c r="B78" s="49"/>
      <c r="N78" s="49"/>
      <c r="O78" s="46">
        <v>10</v>
      </c>
    </row>
    <row r="79" spans="2:15" x14ac:dyDescent="0.2">
      <c r="B79" s="49"/>
      <c r="N79" s="49"/>
      <c r="O79" s="46">
        <v>13</v>
      </c>
    </row>
    <row r="80" spans="2:15" x14ac:dyDescent="0.2">
      <c r="B80" s="49"/>
      <c r="N80" s="49"/>
      <c r="O80" s="46">
        <v>13</v>
      </c>
    </row>
    <row r="81" spans="2:15" x14ac:dyDescent="0.2"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7"/>
      <c r="O81" s="59"/>
    </row>
    <row r="82" spans="2:15" x14ac:dyDescent="0.2">
      <c r="B82" s="49"/>
      <c r="N82" s="49"/>
      <c r="O82" s="46">
        <v>13</v>
      </c>
    </row>
    <row r="83" spans="2:15" x14ac:dyDescent="0.2">
      <c r="B83" s="49"/>
      <c r="N83" s="49"/>
      <c r="O83" s="46">
        <v>13</v>
      </c>
    </row>
    <row r="84" spans="2:15" x14ac:dyDescent="0.2">
      <c r="B84" s="49"/>
      <c r="N84" s="49"/>
      <c r="O84" s="46">
        <v>13</v>
      </c>
    </row>
    <row r="85" spans="2:15" x14ac:dyDescent="0.2">
      <c r="B85" s="49"/>
      <c r="N85" s="49"/>
      <c r="O85" s="46">
        <v>13</v>
      </c>
    </row>
    <row r="86" spans="2:15" x14ac:dyDescent="0.2">
      <c r="B86" s="49"/>
      <c r="N86" s="49"/>
      <c r="O86" s="46">
        <v>13</v>
      </c>
    </row>
    <row r="87" spans="2:15" x14ac:dyDescent="0.2">
      <c r="B87" s="49"/>
      <c r="N87" s="49"/>
      <c r="O87" s="46">
        <v>10</v>
      </c>
    </row>
    <row r="88" spans="2:15" x14ac:dyDescent="0.2">
      <c r="B88" s="49"/>
      <c r="N88" s="49"/>
      <c r="O88" s="46">
        <v>10</v>
      </c>
    </row>
    <row r="89" spans="2:15" x14ac:dyDescent="0.2">
      <c r="B89" s="49"/>
      <c r="N89" s="49"/>
      <c r="O89" s="46">
        <v>13</v>
      </c>
    </row>
    <row r="90" spans="2:15" x14ac:dyDescent="0.2">
      <c r="B90" s="49"/>
      <c r="N90" s="49"/>
      <c r="O90" s="46">
        <v>13</v>
      </c>
    </row>
    <row r="91" spans="2:15" x14ac:dyDescent="0.2">
      <c r="B91" s="57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7"/>
      <c r="O91" s="59"/>
    </row>
    <row r="92" spans="2:15" x14ac:dyDescent="0.2">
      <c r="B92" s="49"/>
      <c r="N92" s="49"/>
      <c r="O92" s="46">
        <v>13</v>
      </c>
    </row>
    <row r="93" spans="2:15" x14ac:dyDescent="0.2">
      <c r="B93" s="49"/>
      <c r="N93" s="49"/>
      <c r="O93" s="46">
        <v>13</v>
      </c>
    </row>
    <row r="94" spans="2:15" x14ac:dyDescent="0.2">
      <c r="B94" s="49"/>
      <c r="N94" s="49"/>
      <c r="O94" s="46">
        <v>13</v>
      </c>
    </row>
    <row r="95" spans="2:15" x14ac:dyDescent="0.2">
      <c r="B95" s="49"/>
      <c r="N95" s="49"/>
      <c r="O95" s="46">
        <v>13</v>
      </c>
    </row>
    <row r="96" spans="2:15" x14ac:dyDescent="0.2">
      <c r="B96" s="49"/>
      <c r="N96" s="49"/>
      <c r="O96" s="46">
        <v>13</v>
      </c>
    </row>
    <row r="97" spans="2:15" x14ac:dyDescent="0.2">
      <c r="B97" s="49"/>
      <c r="N97" s="49"/>
      <c r="O97" s="46">
        <v>10</v>
      </c>
    </row>
    <row r="98" spans="2:15" x14ac:dyDescent="0.2">
      <c r="B98" s="49"/>
      <c r="N98" s="49"/>
      <c r="O98" s="46">
        <v>10</v>
      </c>
    </row>
    <row r="99" spans="2:15" x14ac:dyDescent="0.2">
      <c r="B99" s="49"/>
      <c r="N99" s="49"/>
      <c r="O99" s="46">
        <v>13</v>
      </c>
    </row>
    <row r="100" spans="2:15" x14ac:dyDescent="0.2">
      <c r="B100" s="49"/>
      <c r="N100" s="49"/>
      <c r="O100" s="46">
        <v>13</v>
      </c>
    </row>
    <row r="101" spans="2:15" x14ac:dyDescent="0.2">
      <c r="B101" s="57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7"/>
      <c r="O101" s="59"/>
    </row>
    <row r="102" spans="2:15" x14ac:dyDescent="0.2">
      <c r="B102" s="49"/>
      <c r="N102" s="49"/>
      <c r="O102" s="46">
        <v>13</v>
      </c>
    </row>
    <row r="103" spans="2:15" x14ac:dyDescent="0.2">
      <c r="B103" s="49"/>
      <c r="N103" s="49"/>
      <c r="O103" s="46">
        <v>13</v>
      </c>
    </row>
    <row r="104" spans="2:15" x14ac:dyDescent="0.2">
      <c r="B104" s="49"/>
      <c r="N104" s="49"/>
      <c r="O104" s="46">
        <v>13</v>
      </c>
    </row>
    <row r="105" spans="2:15" x14ac:dyDescent="0.2">
      <c r="B105" s="49"/>
      <c r="N105" s="49"/>
      <c r="O105" s="46">
        <v>13</v>
      </c>
    </row>
    <row r="106" spans="2:15" x14ac:dyDescent="0.2">
      <c r="B106" s="49"/>
      <c r="N106" s="49"/>
      <c r="O106" s="46">
        <v>13</v>
      </c>
    </row>
    <row r="107" spans="2:15" x14ac:dyDescent="0.2">
      <c r="B107" s="49"/>
      <c r="N107" s="49"/>
      <c r="O107" s="46">
        <v>10</v>
      </c>
    </row>
    <row r="108" spans="2:15" x14ac:dyDescent="0.2">
      <c r="B108" s="49"/>
      <c r="N108" s="49"/>
      <c r="O108" s="46">
        <v>10</v>
      </c>
    </row>
    <row r="109" spans="2:15" x14ac:dyDescent="0.2">
      <c r="B109" s="49"/>
      <c r="N109" s="49"/>
      <c r="O109" s="46">
        <v>13</v>
      </c>
    </row>
    <row r="110" spans="2:15" x14ac:dyDescent="0.2">
      <c r="B110" s="49"/>
      <c r="N110" s="49"/>
      <c r="O110" s="46">
        <v>13</v>
      </c>
    </row>
    <row r="111" spans="2:15" x14ac:dyDescent="0.2">
      <c r="B111" s="57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7"/>
      <c r="O111" s="59"/>
    </row>
    <row r="112" spans="2:15" x14ac:dyDescent="0.2">
      <c r="B112" s="49"/>
      <c r="N112" s="49"/>
      <c r="O112" s="46">
        <v>13</v>
      </c>
    </row>
    <row r="113" spans="2:15" x14ac:dyDescent="0.2">
      <c r="B113" s="49"/>
      <c r="N113" s="49"/>
      <c r="O113" s="46">
        <v>13</v>
      </c>
    </row>
    <row r="114" spans="2:15" x14ac:dyDescent="0.2">
      <c r="B114" s="49"/>
      <c r="N114" s="49"/>
      <c r="O114" s="46">
        <v>13</v>
      </c>
    </row>
    <row r="115" spans="2:15" x14ac:dyDescent="0.2">
      <c r="B115" s="49"/>
      <c r="N115" s="49"/>
      <c r="O115" s="46">
        <v>13</v>
      </c>
    </row>
    <row r="116" spans="2:15" x14ac:dyDescent="0.2">
      <c r="B116" s="49"/>
      <c r="N116" s="49"/>
      <c r="O116" s="46">
        <v>13</v>
      </c>
    </row>
    <row r="117" spans="2:15" x14ac:dyDescent="0.2">
      <c r="B117" s="49"/>
      <c r="N117" s="49"/>
      <c r="O117" s="46">
        <v>10</v>
      </c>
    </row>
    <row r="118" spans="2:15" x14ac:dyDescent="0.2">
      <c r="B118" s="49"/>
      <c r="N118" s="49"/>
      <c r="O118" s="46">
        <v>10</v>
      </c>
    </row>
    <row r="119" spans="2:15" x14ac:dyDescent="0.2">
      <c r="B119" s="49"/>
      <c r="N119" s="49"/>
      <c r="O119" s="46">
        <v>13</v>
      </c>
    </row>
    <row r="120" spans="2:15" x14ac:dyDescent="0.2">
      <c r="B120" s="49"/>
      <c r="N120" s="49"/>
      <c r="O120" s="46">
        <v>13</v>
      </c>
    </row>
    <row r="121" spans="2:15" x14ac:dyDescent="0.2">
      <c r="B121" s="57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7"/>
      <c r="O121" s="59"/>
    </row>
    <row r="122" spans="2:15" x14ac:dyDescent="0.2">
      <c r="B122" s="49"/>
      <c r="N122" s="49"/>
      <c r="O122" s="46">
        <v>13</v>
      </c>
    </row>
    <row r="123" spans="2:15" x14ac:dyDescent="0.2">
      <c r="B123" s="49"/>
      <c r="N123" s="49"/>
      <c r="O123" s="46">
        <v>13</v>
      </c>
    </row>
    <row r="124" spans="2:15" x14ac:dyDescent="0.2">
      <c r="B124" s="49"/>
      <c r="N124" s="49"/>
      <c r="O124" s="46">
        <v>13</v>
      </c>
    </row>
    <row r="125" spans="2:15" x14ac:dyDescent="0.2">
      <c r="B125" s="49"/>
      <c r="N125" s="49"/>
      <c r="O125" s="46">
        <v>13</v>
      </c>
    </row>
    <row r="126" spans="2:15" x14ac:dyDescent="0.2">
      <c r="B126" s="49"/>
      <c r="N126" s="49"/>
      <c r="O126" s="46">
        <v>13</v>
      </c>
    </row>
    <row r="127" spans="2:15" x14ac:dyDescent="0.2">
      <c r="B127" s="49"/>
      <c r="N127" s="49"/>
      <c r="O127" s="46">
        <v>10</v>
      </c>
    </row>
    <row r="128" spans="2:15" x14ac:dyDescent="0.2">
      <c r="B128" s="49"/>
      <c r="N128" s="49"/>
      <c r="O128" s="46">
        <v>10</v>
      </c>
    </row>
    <row r="129" spans="2:15" x14ac:dyDescent="0.2">
      <c r="B129" s="49"/>
      <c r="N129" s="49"/>
      <c r="O129" s="46">
        <v>13</v>
      </c>
    </row>
    <row r="130" spans="2:15" x14ac:dyDescent="0.2">
      <c r="B130" s="49"/>
      <c r="N130" s="49"/>
      <c r="O130" s="46">
        <v>13</v>
      </c>
    </row>
    <row r="131" spans="2:15" x14ac:dyDescent="0.2">
      <c r="B131" s="57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7"/>
      <c r="O131" s="59"/>
    </row>
    <row r="132" spans="2:15" x14ac:dyDescent="0.2">
      <c r="B132" s="49"/>
      <c r="N132" s="49"/>
      <c r="O132" s="46">
        <v>13</v>
      </c>
    </row>
    <row r="133" spans="2:15" x14ac:dyDescent="0.2">
      <c r="B133" s="49"/>
      <c r="N133" s="49"/>
      <c r="O133" s="46">
        <v>13</v>
      </c>
    </row>
    <row r="134" spans="2:15" x14ac:dyDescent="0.2">
      <c r="B134" s="49"/>
      <c r="N134" s="49"/>
      <c r="O134" s="46">
        <v>13</v>
      </c>
    </row>
    <row r="135" spans="2:15" x14ac:dyDescent="0.2">
      <c r="B135" s="49"/>
      <c r="N135" s="49"/>
      <c r="O135" s="46">
        <v>13</v>
      </c>
    </row>
    <row r="136" spans="2:15" x14ac:dyDescent="0.2">
      <c r="B136" s="49"/>
      <c r="N136" s="49"/>
      <c r="O136" s="46">
        <v>13</v>
      </c>
    </row>
    <row r="137" spans="2:15" x14ac:dyDescent="0.2">
      <c r="B137" s="49"/>
      <c r="N137" s="49"/>
      <c r="O137" s="46">
        <v>10</v>
      </c>
    </row>
    <row r="138" spans="2:15" x14ac:dyDescent="0.2">
      <c r="B138" s="49"/>
      <c r="N138" s="49"/>
      <c r="O138" s="46">
        <v>10</v>
      </c>
    </row>
    <row r="139" spans="2:15" x14ac:dyDescent="0.2">
      <c r="B139" s="49"/>
      <c r="N139" s="49"/>
      <c r="O139" s="46">
        <v>13</v>
      </c>
    </row>
    <row r="140" spans="2:15" x14ac:dyDescent="0.2">
      <c r="B140" s="49"/>
      <c r="N140" s="49"/>
      <c r="O140" s="46">
        <v>13</v>
      </c>
    </row>
    <row r="141" spans="2:15" x14ac:dyDescent="0.2">
      <c r="B141" s="57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7"/>
      <c r="O141" s="59"/>
    </row>
    <row r="142" spans="2:15" x14ac:dyDescent="0.2">
      <c r="B142" s="49"/>
      <c r="N142" s="49"/>
      <c r="O142" s="46">
        <v>13</v>
      </c>
    </row>
    <row r="143" spans="2:15" x14ac:dyDescent="0.2">
      <c r="B143" s="49"/>
      <c r="N143" s="49"/>
      <c r="O143" s="46">
        <v>13</v>
      </c>
    </row>
    <row r="144" spans="2:15" x14ac:dyDescent="0.2">
      <c r="B144" s="49"/>
      <c r="N144" s="49"/>
      <c r="O144" s="46">
        <v>13</v>
      </c>
    </row>
    <row r="145" spans="2:15" x14ac:dyDescent="0.2">
      <c r="B145" s="49"/>
      <c r="N145" s="49"/>
      <c r="O145" s="46">
        <v>13</v>
      </c>
    </row>
    <row r="146" spans="2:15" x14ac:dyDescent="0.2">
      <c r="B146" s="49"/>
      <c r="N146" s="49"/>
      <c r="O146" s="46">
        <v>13</v>
      </c>
    </row>
    <row r="147" spans="2:15" x14ac:dyDescent="0.2">
      <c r="B147" s="49"/>
      <c r="N147" s="49"/>
      <c r="O147" s="46">
        <v>10</v>
      </c>
    </row>
    <row r="148" spans="2:15" x14ac:dyDescent="0.2">
      <c r="B148" s="49"/>
      <c r="N148" s="49"/>
      <c r="O148" s="46">
        <v>10</v>
      </c>
    </row>
    <row r="149" spans="2:15" x14ac:dyDescent="0.2">
      <c r="B149" s="49"/>
      <c r="N149" s="49"/>
      <c r="O149" s="46">
        <v>13</v>
      </c>
    </row>
    <row r="150" spans="2:15" x14ac:dyDescent="0.2">
      <c r="B150" s="49"/>
      <c r="N150" s="49"/>
      <c r="O150" s="46">
        <v>13</v>
      </c>
    </row>
    <row r="151" spans="2:15" x14ac:dyDescent="0.2">
      <c r="B151" s="57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7"/>
      <c r="O151" s="59"/>
    </row>
    <row r="152" spans="2:15" x14ac:dyDescent="0.2">
      <c r="B152" s="49">
        <v>1013</v>
      </c>
      <c r="N152" s="65">
        <v>3</v>
      </c>
      <c r="O152" s="46">
        <v>13</v>
      </c>
    </row>
    <row r="153" spans="2:15" x14ac:dyDescent="0.2">
      <c r="B153" s="49">
        <v>1022</v>
      </c>
      <c r="N153" s="65">
        <v>3</v>
      </c>
      <c r="O153" s="46">
        <v>13</v>
      </c>
    </row>
    <row r="154" spans="2:15" x14ac:dyDescent="0.2">
      <c r="B154" s="49">
        <v>1025</v>
      </c>
      <c r="N154" s="65"/>
      <c r="O154" s="46">
        <v>13</v>
      </c>
    </row>
    <row r="155" spans="2:15" x14ac:dyDescent="0.2">
      <c r="B155" s="49">
        <v>1072</v>
      </c>
      <c r="N155" s="65"/>
      <c r="O155" s="46">
        <v>13</v>
      </c>
    </row>
    <row r="156" spans="2:15" x14ac:dyDescent="0.2">
      <c r="B156" s="49">
        <v>1075</v>
      </c>
      <c r="N156" s="65">
        <v>3</v>
      </c>
      <c r="O156" s="46">
        <v>13</v>
      </c>
    </row>
    <row r="157" spans="2:15" x14ac:dyDescent="0.2">
      <c r="B157" s="49"/>
      <c r="N157" s="49"/>
      <c r="O157" s="46">
        <v>10</v>
      </c>
    </row>
    <row r="158" spans="2:15" x14ac:dyDescent="0.2">
      <c r="B158" s="49"/>
      <c r="N158" s="49"/>
      <c r="O158" s="46">
        <v>10</v>
      </c>
    </row>
    <row r="159" spans="2:15" x14ac:dyDescent="0.2">
      <c r="B159" s="49"/>
      <c r="N159" s="49"/>
      <c r="O159" s="46">
        <v>13</v>
      </c>
    </row>
    <row r="160" spans="2:15" x14ac:dyDescent="0.2">
      <c r="B160" s="49"/>
      <c r="N160" s="49"/>
      <c r="O160" s="46">
        <v>13</v>
      </c>
    </row>
    <row r="161" spans="2:15" x14ac:dyDescent="0.2">
      <c r="B161" s="57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7"/>
      <c r="O161" s="5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P161"/>
  <sheetViews>
    <sheetView workbookViewId="0">
      <selection activeCell="B1" sqref="B1"/>
    </sheetView>
  </sheetViews>
  <sheetFormatPr baseColWidth="10" defaultRowHeight="15" x14ac:dyDescent="0.2"/>
  <cols>
    <col min="1" max="1" width="1.75" customWidth="1"/>
    <col min="2" max="2" width="8.125" style="54" bestFit="1" customWidth="1"/>
    <col min="3" max="13" width="1.75" customWidth="1"/>
    <col min="14" max="14" width="6.5" style="54" bestFit="1" customWidth="1"/>
    <col min="15" max="15" width="14.125" style="39" bestFit="1" customWidth="1"/>
  </cols>
  <sheetData>
    <row r="1" spans="2:16" ht="15.75" thickBot="1" x14ac:dyDescent="0.25">
      <c r="B1" s="51" t="s">
        <v>31</v>
      </c>
      <c r="N1" s="51" t="s">
        <v>30</v>
      </c>
      <c r="O1" s="44" t="s">
        <v>29</v>
      </c>
      <c r="P1" s="63">
        <f>Horaire!A5</f>
        <v>42621</v>
      </c>
    </row>
    <row r="2" spans="2:16" x14ac:dyDescent="0.2">
      <c r="B2" s="48">
        <v>1000</v>
      </c>
      <c r="N2" s="69">
        <v>3</v>
      </c>
      <c r="O2" s="45">
        <v>13</v>
      </c>
    </row>
    <row r="3" spans="2:16" x14ac:dyDescent="0.2">
      <c r="B3" s="49">
        <v>1005</v>
      </c>
      <c r="N3" s="70">
        <v>3</v>
      </c>
      <c r="O3" s="46">
        <v>13</v>
      </c>
    </row>
    <row r="4" spans="2:16" x14ac:dyDescent="0.2">
      <c r="B4" s="49">
        <v>1021</v>
      </c>
      <c r="N4" s="70"/>
      <c r="O4" s="46">
        <v>13</v>
      </c>
    </row>
    <row r="5" spans="2:16" x14ac:dyDescent="0.2">
      <c r="B5" s="49">
        <v>1024</v>
      </c>
      <c r="N5" s="70">
        <v>3</v>
      </c>
      <c r="O5" s="46">
        <v>13</v>
      </c>
    </row>
    <row r="6" spans="2:16" x14ac:dyDescent="0.2">
      <c r="B6" s="49">
        <v>1043</v>
      </c>
      <c r="N6" s="70">
        <v>3</v>
      </c>
      <c r="O6" s="46">
        <v>13</v>
      </c>
    </row>
    <row r="7" spans="2:16" x14ac:dyDescent="0.2">
      <c r="B7" s="49"/>
      <c r="N7" s="53"/>
      <c r="O7" s="46">
        <v>10</v>
      </c>
    </row>
    <row r="8" spans="2:16" x14ac:dyDescent="0.2">
      <c r="B8" s="49"/>
      <c r="N8" s="53"/>
      <c r="O8" s="46">
        <v>10</v>
      </c>
    </row>
    <row r="9" spans="2:16" x14ac:dyDescent="0.2">
      <c r="B9" s="49"/>
      <c r="N9" s="53"/>
      <c r="O9" s="46">
        <v>13</v>
      </c>
    </row>
    <row r="10" spans="2:16" x14ac:dyDescent="0.2">
      <c r="B10" s="49"/>
      <c r="N10" s="53"/>
      <c r="O10" s="46">
        <v>13</v>
      </c>
    </row>
    <row r="11" spans="2:16" x14ac:dyDescent="0.2">
      <c r="B11" s="57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60"/>
      <c r="O11" s="59"/>
    </row>
    <row r="12" spans="2:16" x14ac:dyDescent="0.2">
      <c r="B12" s="49">
        <v>1002</v>
      </c>
      <c r="N12" s="70">
        <v>3</v>
      </c>
      <c r="O12" s="46">
        <v>13</v>
      </c>
    </row>
    <row r="13" spans="2:16" x14ac:dyDescent="0.2">
      <c r="B13" s="49">
        <v>1010</v>
      </c>
      <c r="N13" s="70">
        <v>3</v>
      </c>
      <c r="O13" s="46">
        <v>13</v>
      </c>
    </row>
    <row r="14" spans="2:16" x14ac:dyDescent="0.2">
      <c r="B14" s="49">
        <v>1052</v>
      </c>
      <c r="N14" s="70">
        <v>3</v>
      </c>
      <c r="O14" s="46">
        <v>13</v>
      </c>
    </row>
    <row r="15" spans="2:16" x14ac:dyDescent="0.2">
      <c r="B15" s="49">
        <v>1004</v>
      </c>
      <c r="N15" s="70">
        <v>3</v>
      </c>
      <c r="O15" s="46">
        <v>13</v>
      </c>
    </row>
    <row r="16" spans="2:16" x14ac:dyDescent="0.2">
      <c r="B16" s="49">
        <v>1065</v>
      </c>
      <c r="N16" s="70">
        <v>3</v>
      </c>
      <c r="O16" s="46">
        <v>13</v>
      </c>
    </row>
    <row r="17" spans="2:15" x14ac:dyDescent="0.2">
      <c r="B17" s="49"/>
      <c r="N17" s="53"/>
      <c r="O17" s="46">
        <v>10</v>
      </c>
    </row>
    <row r="18" spans="2:15" x14ac:dyDescent="0.2">
      <c r="B18" s="49"/>
      <c r="N18" s="53"/>
      <c r="O18" s="46">
        <v>10</v>
      </c>
    </row>
    <row r="19" spans="2:15" x14ac:dyDescent="0.2">
      <c r="B19" s="53"/>
      <c r="N19" s="53"/>
      <c r="O19" s="46">
        <v>13</v>
      </c>
    </row>
    <row r="20" spans="2:15" x14ac:dyDescent="0.2">
      <c r="B20" s="53"/>
      <c r="N20" s="53"/>
      <c r="O20" s="46">
        <v>13</v>
      </c>
    </row>
    <row r="21" spans="2:15" x14ac:dyDescent="0.2">
      <c r="B21" s="60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60"/>
      <c r="O21" s="59"/>
    </row>
    <row r="22" spans="2:15" x14ac:dyDescent="0.2">
      <c r="B22" s="53"/>
      <c r="N22" s="53"/>
      <c r="O22" s="46">
        <v>13</v>
      </c>
    </row>
    <row r="23" spans="2:15" x14ac:dyDescent="0.2">
      <c r="B23" s="53"/>
      <c r="N23" s="53"/>
      <c r="O23" s="46">
        <v>13</v>
      </c>
    </row>
    <row r="24" spans="2:15" x14ac:dyDescent="0.2">
      <c r="B24" s="53"/>
      <c r="N24" s="53"/>
      <c r="O24" s="46">
        <v>13</v>
      </c>
    </row>
    <row r="25" spans="2:15" x14ac:dyDescent="0.2">
      <c r="B25" s="53"/>
      <c r="N25" s="53"/>
      <c r="O25" s="46">
        <v>13</v>
      </c>
    </row>
    <row r="26" spans="2:15" x14ac:dyDescent="0.2">
      <c r="B26" s="53"/>
      <c r="N26" s="53"/>
      <c r="O26" s="46">
        <v>13</v>
      </c>
    </row>
    <row r="27" spans="2:15" x14ac:dyDescent="0.2">
      <c r="B27" s="53"/>
      <c r="N27" s="53"/>
      <c r="O27" s="46">
        <v>10</v>
      </c>
    </row>
    <row r="28" spans="2:15" x14ac:dyDescent="0.2">
      <c r="B28" s="53"/>
      <c r="N28" s="53"/>
      <c r="O28" s="46">
        <v>10</v>
      </c>
    </row>
    <row r="29" spans="2:15" x14ac:dyDescent="0.2">
      <c r="B29" s="53"/>
      <c r="N29" s="53"/>
      <c r="O29" s="46">
        <v>13</v>
      </c>
    </row>
    <row r="30" spans="2:15" x14ac:dyDescent="0.2">
      <c r="B30" s="53"/>
      <c r="N30" s="53"/>
      <c r="O30" s="46">
        <v>13</v>
      </c>
    </row>
    <row r="31" spans="2:15" x14ac:dyDescent="0.2">
      <c r="B31" s="60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60"/>
      <c r="O31" s="59"/>
    </row>
    <row r="32" spans="2:15" x14ac:dyDescent="0.2">
      <c r="B32" s="53"/>
      <c r="N32" s="53"/>
      <c r="O32" s="46">
        <v>13</v>
      </c>
    </row>
    <row r="33" spans="2:15" x14ac:dyDescent="0.2">
      <c r="B33" s="53"/>
      <c r="N33" s="53"/>
      <c r="O33" s="46">
        <v>13</v>
      </c>
    </row>
    <row r="34" spans="2:15" x14ac:dyDescent="0.2">
      <c r="B34" s="53"/>
      <c r="N34" s="53"/>
      <c r="O34" s="46">
        <v>13</v>
      </c>
    </row>
    <row r="35" spans="2:15" x14ac:dyDescent="0.2">
      <c r="B35" s="53"/>
      <c r="N35" s="53"/>
      <c r="O35" s="46">
        <v>13</v>
      </c>
    </row>
    <row r="36" spans="2:15" x14ac:dyDescent="0.2">
      <c r="B36" s="53"/>
      <c r="N36" s="53"/>
      <c r="O36" s="46">
        <v>13</v>
      </c>
    </row>
    <row r="37" spans="2:15" x14ac:dyDescent="0.2">
      <c r="B37" s="53"/>
      <c r="N37" s="53"/>
      <c r="O37" s="46">
        <v>10</v>
      </c>
    </row>
    <row r="38" spans="2:15" x14ac:dyDescent="0.2">
      <c r="B38" s="53"/>
      <c r="N38" s="53"/>
      <c r="O38" s="46">
        <v>10</v>
      </c>
    </row>
    <row r="39" spans="2:15" x14ac:dyDescent="0.2">
      <c r="B39" s="53"/>
      <c r="N39" s="53"/>
      <c r="O39" s="46">
        <v>13</v>
      </c>
    </row>
    <row r="40" spans="2:15" x14ac:dyDescent="0.2">
      <c r="B40" s="53"/>
      <c r="N40" s="53"/>
      <c r="O40" s="46">
        <v>13</v>
      </c>
    </row>
    <row r="41" spans="2:15" x14ac:dyDescent="0.2">
      <c r="B41" s="6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60"/>
      <c r="O41" s="59"/>
    </row>
    <row r="42" spans="2:15" x14ac:dyDescent="0.2">
      <c r="B42" s="53"/>
      <c r="N42" s="53"/>
      <c r="O42" s="46">
        <v>13</v>
      </c>
    </row>
    <row r="43" spans="2:15" x14ac:dyDescent="0.2">
      <c r="B43" s="53"/>
      <c r="N43" s="53"/>
      <c r="O43" s="46">
        <v>13</v>
      </c>
    </row>
    <row r="44" spans="2:15" x14ac:dyDescent="0.2">
      <c r="B44" s="53"/>
      <c r="N44" s="53"/>
      <c r="O44" s="46">
        <v>13</v>
      </c>
    </row>
    <row r="45" spans="2:15" x14ac:dyDescent="0.2">
      <c r="B45" s="53"/>
      <c r="N45" s="53"/>
      <c r="O45" s="46">
        <v>13</v>
      </c>
    </row>
    <row r="46" spans="2:15" x14ac:dyDescent="0.2">
      <c r="B46" s="53"/>
      <c r="N46" s="53"/>
      <c r="O46" s="46">
        <v>13</v>
      </c>
    </row>
    <row r="47" spans="2:15" x14ac:dyDescent="0.2">
      <c r="B47" s="53"/>
      <c r="N47" s="53"/>
      <c r="O47" s="46">
        <v>10</v>
      </c>
    </row>
    <row r="48" spans="2:15" x14ac:dyDescent="0.2">
      <c r="B48" s="53"/>
      <c r="N48" s="53"/>
      <c r="O48" s="46">
        <v>10</v>
      </c>
    </row>
    <row r="49" spans="2:15" x14ac:dyDescent="0.2">
      <c r="B49" s="53"/>
      <c r="N49" s="53"/>
      <c r="O49" s="46">
        <v>13</v>
      </c>
    </row>
    <row r="50" spans="2:15" x14ac:dyDescent="0.2">
      <c r="B50" s="53"/>
      <c r="N50" s="53"/>
      <c r="O50" s="46">
        <v>13</v>
      </c>
    </row>
    <row r="51" spans="2:15" x14ac:dyDescent="0.2">
      <c r="B51" s="60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60"/>
      <c r="O51" s="59"/>
    </row>
    <row r="52" spans="2:15" x14ac:dyDescent="0.2">
      <c r="B52" s="53"/>
      <c r="N52" s="53"/>
      <c r="O52" s="46">
        <v>13</v>
      </c>
    </row>
    <row r="53" spans="2:15" x14ac:dyDescent="0.2">
      <c r="B53" s="53"/>
      <c r="N53" s="53"/>
      <c r="O53" s="46">
        <v>13</v>
      </c>
    </row>
    <row r="54" spans="2:15" x14ac:dyDescent="0.2">
      <c r="B54" s="53"/>
      <c r="N54" s="53"/>
      <c r="O54" s="46">
        <v>13</v>
      </c>
    </row>
    <row r="55" spans="2:15" x14ac:dyDescent="0.2">
      <c r="B55" s="53"/>
      <c r="N55" s="53"/>
      <c r="O55" s="46">
        <v>13</v>
      </c>
    </row>
    <row r="56" spans="2:15" x14ac:dyDescent="0.2">
      <c r="B56" s="53"/>
      <c r="N56" s="53"/>
      <c r="O56" s="46">
        <v>13</v>
      </c>
    </row>
    <row r="57" spans="2:15" x14ac:dyDescent="0.2">
      <c r="B57" s="53"/>
      <c r="N57" s="53"/>
      <c r="O57" s="46">
        <v>10</v>
      </c>
    </row>
    <row r="58" spans="2:15" x14ac:dyDescent="0.2">
      <c r="B58" s="53"/>
      <c r="N58" s="53"/>
      <c r="O58" s="46">
        <v>10</v>
      </c>
    </row>
    <row r="59" spans="2:15" x14ac:dyDescent="0.2">
      <c r="B59" s="53"/>
      <c r="N59" s="53"/>
      <c r="O59" s="46">
        <v>13</v>
      </c>
    </row>
    <row r="60" spans="2:15" x14ac:dyDescent="0.2">
      <c r="B60" s="53"/>
      <c r="N60" s="53"/>
      <c r="O60" s="46">
        <v>13</v>
      </c>
    </row>
    <row r="61" spans="2:15" x14ac:dyDescent="0.2">
      <c r="B61" s="60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60"/>
      <c r="O61" s="59"/>
    </row>
    <row r="62" spans="2:15" x14ac:dyDescent="0.2">
      <c r="B62" s="53"/>
      <c r="N62" s="53"/>
      <c r="O62" s="46">
        <v>13</v>
      </c>
    </row>
    <row r="63" spans="2:15" x14ac:dyDescent="0.2">
      <c r="B63" s="53"/>
      <c r="N63" s="53"/>
      <c r="O63" s="46">
        <v>13</v>
      </c>
    </row>
    <row r="64" spans="2:15" x14ac:dyDescent="0.2">
      <c r="B64" s="53"/>
      <c r="N64" s="53"/>
      <c r="O64" s="46">
        <v>13</v>
      </c>
    </row>
    <row r="65" spans="2:15" x14ac:dyDescent="0.2">
      <c r="B65" s="53"/>
      <c r="N65" s="53"/>
      <c r="O65" s="46">
        <v>13</v>
      </c>
    </row>
    <row r="66" spans="2:15" x14ac:dyDescent="0.2">
      <c r="B66" s="53"/>
      <c r="N66" s="53"/>
      <c r="O66" s="46">
        <v>13</v>
      </c>
    </row>
    <row r="67" spans="2:15" x14ac:dyDescent="0.2">
      <c r="B67" s="53"/>
      <c r="N67" s="53"/>
      <c r="O67" s="46">
        <v>10</v>
      </c>
    </row>
    <row r="68" spans="2:15" x14ac:dyDescent="0.2">
      <c r="B68" s="53"/>
      <c r="N68" s="53"/>
      <c r="O68" s="46">
        <v>10</v>
      </c>
    </row>
    <row r="69" spans="2:15" x14ac:dyDescent="0.2">
      <c r="B69" s="53"/>
      <c r="N69" s="53"/>
      <c r="O69" s="46">
        <v>13</v>
      </c>
    </row>
    <row r="70" spans="2:15" x14ac:dyDescent="0.2">
      <c r="B70" s="53"/>
      <c r="N70" s="53"/>
      <c r="O70" s="46">
        <v>13</v>
      </c>
    </row>
    <row r="71" spans="2:15" x14ac:dyDescent="0.2">
      <c r="B71" s="60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60"/>
      <c r="O71" s="59"/>
    </row>
    <row r="72" spans="2:15" x14ac:dyDescent="0.2">
      <c r="B72" s="53"/>
      <c r="N72" s="53"/>
      <c r="O72" s="46">
        <v>13</v>
      </c>
    </row>
    <row r="73" spans="2:15" x14ac:dyDescent="0.2">
      <c r="B73" s="53"/>
      <c r="N73" s="53"/>
      <c r="O73" s="46">
        <v>13</v>
      </c>
    </row>
    <row r="74" spans="2:15" x14ac:dyDescent="0.2">
      <c r="B74" s="53"/>
      <c r="N74" s="53"/>
      <c r="O74" s="46">
        <v>13</v>
      </c>
    </row>
    <row r="75" spans="2:15" x14ac:dyDescent="0.2">
      <c r="B75" s="53"/>
      <c r="N75" s="53"/>
      <c r="O75" s="46">
        <v>13</v>
      </c>
    </row>
    <row r="76" spans="2:15" x14ac:dyDescent="0.2">
      <c r="B76" s="53"/>
      <c r="N76" s="53"/>
      <c r="O76" s="46">
        <v>13</v>
      </c>
    </row>
    <row r="77" spans="2:15" x14ac:dyDescent="0.2">
      <c r="B77" s="53"/>
      <c r="N77" s="53"/>
      <c r="O77" s="46">
        <v>10</v>
      </c>
    </row>
    <row r="78" spans="2:15" x14ac:dyDescent="0.2">
      <c r="B78" s="53"/>
      <c r="N78" s="53"/>
      <c r="O78" s="46">
        <v>10</v>
      </c>
    </row>
    <row r="79" spans="2:15" x14ac:dyDescent="0.2">
      <c r="B79" s="53"/>
      <c r="N79" s="53"/>
      <c r="O79" s="46">
        <v>13</v>
      </c>
    </row>
    <row r="80" spans="2:15" x14ac:dyDescent="0.2">
      <c r="B80" s="53"/>
      <c r="N80" s="53"/>
      <c r="O80" s="46">
        <v>13</v>
      </c>
    </row>
    <row r="81" spans="2:15" x14ac:dyDescent="0.2">
      <c r="B81" s="60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60"/>
      <c r="O81" s="59"/>
    </row>
    <row r="82" spans="2:15" x14ac:dyDescent="0.2">
      <c r="B82" s="53"/>
      <c r="N82" s="53"/>
      <c r="O82" s="46">
        <v>13</v>
      </c>
    </row>
    <row r="83" spans="2:15" x14ac:dyDescent="0.2">
      <c r="B83" s="53"/>
      <c r="N83" s="53"/>
      <c r="O83" s="46">
        <v>13</v>
      </c>
    </row>
    <row r="84" spans="2:15" x14ac:dyDescent="0.2">
      <c r="B84" s="53"/>
      <c r="N84" s="53"/>
      <c r="O84" s="46">
        <v>13</v>
      </c>
    </row>
    <row r="85" spans="2:15" x14ac:dyDescent="0.2">
      <c r="B85" s="53"/>
      <c r="N85" s="53"/>
      <c r="O85" s="46">
        <v>13</v>
      </c>
    </row>
    <row r="86" spans="2:15" x14ac:dyDescent="0.2">
      <c r="B86" s="53"/>
      <c r="N86" s="53"/>
      <c r="O86" s="46">
        <v>13</v>
      </c>
    </row>
    <row r="87" spans="2:15" x14ac:dyDescent="0.2">
      <c r="B87" s="53"/>
      <c r="N87" s="53"/>
      <c r="O87" s="46">
        <v>10</v>
      </c>
    </row>
    <row r="88" spans="2:15" x14ac:dyDescent="0.2">
      <c r="B88" s="53"/>
      <c r="N88" s="53"/>
      <c r="O88" s="46">
        <v>10</v>
      </c>
    </row>
    <row r="89" spans="2:15" x14ac:dyDescent="0.2">
      <c r="B89" s="53"/>
      <c r="N89" s="53"/>
      <c r="O89" s="46">
        <v>13</v>
      </c>
    </row>
    <row r="90" spans="2:15" x14ac:dyDescent="0.2">
      <c r="B90" s="53"/>
      <c r="N90" s="53"/>
      <c r="O90" s="46">
        <v>13</v>
      </c>
    </row>
    <row r="91" spans="2:15" x14ac:dyDescent="0.2">
      <c r="B91" s="60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60"/>
      <c r="O91" s="59"/>
    </row>
    <row r="92" spans="2:15" x14ac:dyDescent="0.2">
      <c r="B92" s="53"/>
      <c r="N92" s="53"/>
      <c r="O92" s="46">
        <v>13</v>
      </c>
    </row>
    <row r="93" spans="2:15" x14ac:dyDescent="0.2">
      <c r="B93" s="53"/>
      <c r="N93" s="53"/>
      <c r="O93" s="46">
        <v>13</v>
      </c>
    </row>
    <row r="94" spans="2:15" x14ac:dyDescent="0.2">
      <c r="B94" s="53"/>
      <c r="N94" s="53"/>
      <c r="O94" s="46">
        <v>13</v>
      </c>
    </row>
    <row r="95" spans="2:15" x14ac:dyDescent="0.2">
      <c r="B95" s="53"/>
      <c r="N95" s="53"/>
      <c r="O95" s="46">
        <v>13</v>
      </c>
    </row>
    <row r="96" spans="2:15" x14ac:dyDescent="0.2">
      <c r="B96" s="53"/>
      <c r="N96" s="53"/>
      <c r="O96" s="46">
        <v>13</v>
      </c>
    </row>
    <row r="97" spans="2:15" x14ac:dyDescent="0.2">
      <c r="B97" s="53"/>
      <c r="N97" s="53"/>
      <c r="O97" s="46">
        <v>10</v>
      </c>
    </row>
    <row r="98" spans="2:15" x14ac:dyDescent="0.2">
      <c r="B98" s="53"/>
      <c r="N98" s="53"/>
      <c r="O98" s="46">
        <v>10</v>
      </c>
    </row>
    <row r="99" spans="2:15" x14ac:dyDescent="0.2">
      <c r="B99" s="53"/>
      <c r="N99" s="53"/>
      <c r="O99" s="46">
        <v>13</v>
      </c>
    </row>
    <row r="100" spans="2:15" x14ac:dyDescent="0.2">
      <c r="B100" s="53"/>
      <c r="N100" s="53"/>
      <c r="O100" s="46">
        <v>13</v>
      </c>
    </row>
    <row r="101" spans="2:15" x14ac:dyDescent="0.2">
      <c r="B101" s="60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60"/>
      <c r="O101" s="59"/>
    </row>
    <row r="102" spans="2:15" x14ac:dyDescent="0.2">
      <c r="B102" s="53"/>
      <c r="N102" s="53"/>
      <c r="O102" s="46">
        <v>13</v>
      </c>
    </row>
    <row r="103" spans="2:15" x14ac:dyDescent="0.2">
      <c r="B103" s="53"/>
      <c r="N103" s="53"/>
      <c r="O103" s="46">
        <v>13</v>
      </c>
    </row>
    <row r="104" spans="2:15" x14ac:dyDescent="0.2">
      <c r="B104" s="53"/>
      <c r="N104" s="53"/>
      <c r="O104" s="46">
        <v>13</v>
      </c>
    </row>
    <row r="105" spans="2:15" x14ac:dyDescent="0.2">
      <c r="B105" s="53"/>
      <c r="N105" s="53"/>
      <c r="O105" s="46">
        <v>13</v>
      </c>
    </row>
    <row r="106" spans="2:15" x14ac:dyDescent="0.2">
      <c r="B106" s="53"/>
      <c r="N106" s="53"/>
      <c r="O106" s="46">
        <v>13</v>
      </c>
    </row>
    <row r="107" spans="2:15" x14ac:dyDescent="0.2">
      <c r="B107" s="53"/>
      <c r="N107" s="53"/>
      <c r="O107" s="46">
        <v>10</v>
      </c>
    </row>
    <row r="108" spans="2:15" x14ac:dyDescent="0.2">
      <c r="B108" s="53"/>
      <c r="N108" s="53"/>
      <c r="O108" s="46">
        <v>10</v>
      </c>
    </row>
    <row r="109" spans="2:15" x14ac:dyDescent="0.2">
      <c r="B109" s="53"/>
      <c r="N109" s="53"/>
      <c r="O109" s="46">
        <v>13</v>
      </c>
    </row>
    <row r="110" spans="2:15" x14ac:dyDescent="0.2">
      <c r="B110" s="53"/>
      <c r="N110" s="53"/>
      <c r="O110" s="46">
        <v>13</v>
      </c>
    </row>
    <row r="111" spans="2:15" x14ac:dyDescent="0.2">
      <c r="B111" s="60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60"/>
      <c r="O111" s="59"/>
    </row>
    <row r="112" spans="2:15" x14ac:dyDescent="0.2">
      <c r="B112" s="53"/>
      <c r="N112" s="53"/>
      <c r="O112" s="46">
        <v>13</v>
      </c>
    </row>
    <row r="113" spans="2:15" x14ac:dyDescent="0.2">
      <c r="B113" s="53"/>
      <c r="N113" s="53"/>
      <c r="O113" s="46">
        <v>13</v>
      </c>
    </row>
    <row r="114" spans="2:15" x14ac:dyDescent="0.2">
      <c r="B114" s="53"/>
      <c r="N114" s="53"/>
      <c r="O114" s="46">
        <v>13</v>
      </c>
    </row>
    <row r="115" spans="2:15" x14ac:dyDescent="0.2">
      <c r="B115" s="53"/>
      <c r="N115" s="53"/>
      <c r="O115" s="46">
        <v>13</v>
      </c>
    </row>
    <row r="116" spans="2:15" x14ac:dyDescent="0.2">
      <c r="B116" s="53"/>
      <c r="N116" s="53"/>
      <c r="O116" s="46">
        <v>13</v>
      </c>
    </row>
    <row r="117" spans="2:15" x14ac:dyDescent="0.2">
      <c r="B117" s="53"/>
      <c r="N117" s="53"/>
      <c r="O117" s="46">
        <v>10</v>
      </c>
    </row>
    <row r="118" spans="2:15" x14ac:dyDescent="0.2">
      <c r="B118" s="53"/>
      <c r="N118" s="53"/>
      <c r="O118" s="46">
        <v>10</v>
      </c>
    </row>
    <row r="119" spans="2:15" x14ac:dyDescent="0.2">
      <c r="B119" s="53"/>
      <c r="N119" s="53"/>
      <c r="O119" s="46">
        <v>13</v>
      </c>
    </row>
    <row r="120" spans="2:15" x14ac:dyDescent="0.2">
      <c r="B120" s="53"/>
      <c r="N120" s="53"/>
      <c r="O120" s="46">
        <v>13</v>
      </c>
    </row>
    <row r="121" spans="2:15" x14ac:dyDescent="0.2">
      <c r="B121" s="60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60"/>
      <c r="O121" s="59"/>
    </row>
    <row r="122" spans="2:15" x14ac:dyDescent="0.2">
      <c r="B122" s="53"/>
      <c r="N122" s="53"/>
      <c r="O122" s="46">
        <v>13</v>
      </c>
    </row>
    <row r="123" spans="2:15" x14ac:dyDescent="0.2">
      <c r="B123" s="53"/>
      <c r="N123" s="53"/>
      <c r="O123" s="46">
        <v>13</v>
      </c>
    </row>
    <row r="124" spans="2:15" x14ac:dyDescent="0.2">
      <c r="B124" s="53"/>
      <c r="N124" s="53"/>
      <c r="O124" s="46">
        <v>13</v>
      </c>
    </row>
    <row r="125" spans="2:15" x14ac:dyDescent="0.2">
      <c r="B125" s="53"/>
      <c r="N125" s="53"/>
      <c r="O125" s="46">
        <v>13</v>
      </c>
    </row>
    <row r="126" spans="2:15" x14ac:dyDescent="0.2">
      <c r="B126" s="53"/>
      <c r="N126" s="53"/>
      <c r="O126" s="46">
        <v>13</v>
      </c>
    </row>
    <row r="127" spans="2:15" x14ac:dyDescent="0.2">
      <c r="B127" s="53"/>
      <c r="N127" s="53"/>
      <c r="O127" s="46">
        <v>10</v>
      </c>
    </row>
    <row r="128" spans="2:15" x14ac:dyDescent="0.2">
      <c r="B128" s="53"/>
      <c r="N128" s="53"/>
      <c r="O128" s="46">
        <v>10</v>
      </c>
    </row>
    <row r="129" spans="2:15" x14ac:dyDescent="0.2">
      <c r="B129" s="53"/>
      <c r="N129" s="53"/>
      <c r="O129" s="46">
        <v>13</v>
      </c>
    </row>
    <row r="130" spans="2:15" x14ac:dyDescent="0.2">
      <c r="B130" s="53"/>
      <c r="N130" s="53"/>
      <c r="O130" s="46">
        <v>13</v>
      </c>
    </row>
    <row r="131" spans="2:15" x14ac:dyDescent="0.2">
      <c r="B131" s="60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60"/>
      <c r="O131" s="59"/>
    </row>
    <row r="132" spans="2:15" x14ac:dyDescent="0.2">
      <c r="B132" s="53"/>
      <c r="N132" s="53"/>
      <c r="O132" s="46">
        <v>13</v>
      </c>
    </row>
    <row r="133" spans="2:15" x14ac:dyDescent="0.2">
      <c r="B133" s="53"/>
      <c r="N133" s="53"/>
      <c r="O133" s="46">
        <v>13</v>
      </c>
    </row>
    <row r="134" spans="2:15" x14ac:dyDescent="0.2">
      <c r="B134" s="53"/>
      <c r="N134" s="53"/>
      <c r="O134" s="46">
        <v>13</v>
      </c>
    </row>
    <row r="135" spans="2:15" x14ac:dyDescent="0.2">
      <c r="B135" s="53"/>
      <c r="N135" s="53"/>
      <c r="O135" s="46">
        <v>13</v>
      </c>
    </row>
    <row r="136" spans="2:15" x14ac:dyDescent="0.2">
      <c r="B136" s="53"/>
      <c r="N136" s="53"/>
      <c r="O136" s="46">
        <v>13</v>
      </c>
    </row>
    <row r="137" spans="2:15" x14ac:dyDescent="0.2">
      <c r="B137" s="53"/>
      <c r="N137" s="53"/>
      <c r="O137" s="46">
        <v>10</v>
      </c>
    </row>
    <row r="138" spans="2:15" x14ac:dyDescent="0.2">
      <c r="B138" s="53"/>
      <c r="N138" s="53"/>
      <c r="O138" s="46">
        <v>10</v>
      </c>
    </row>
    <row r="139" spans="2:15" x14ac:dyDescent="0.2">
      <c r="B139" s="53"/>
      <c r="N139" s="53"/>
      <c r="O139" s="46">
        <v>13</v>
      </c>
    </row>
    <row r="140" spans="2:15" x14ac:dyDescent="0.2">
      <c r="B140" s="53"/>
      <c r="N140" s="53"/>
      <c r="O140" s="46">
        <v>13</v>
      </c>
    </row>
    <row r="141" spans="2:15" x14ac:dyDescent="0.2">
      <c r="B141" s="60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60"/>
      <c r="O141" s="59"/>
    </row>
    <row r="142" spans="2:15" x14ac:dyDescent="0.2">
      <c r="B142" s="61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61"/>
      <c r="O142" s="56">
        <v>13</v>
      </c>
    </row>
    <row r="143" spans="2:15" x14ac:dyDescent="0.2">
      <c r="B143" s="53"/>
      <c r="N143" s="53"/>
      <c r="O143" s="46">
        <v>13</v>
      </c>
    </row>
    <row r="144" spans="2:15" x14ac:dyDescent="0.2">
      <c r="B144" s="53"/>
      <c r="N144" s="53"/>
      <c r="O144" s="46">
        <v>13</v>
      </c>
    </row>
    <row r="145" spans="2:15" x14ac:dyDescent="0.2">
      <c r="B145" s="53"/>
      <c r="N145" s="53"/>
      <c r="O145" s="46">
        <v>13</v>
      </c>
    </row>
    <row r="146" spans="2:15" x14ac:dyDescent="0.2">
      <c r="B146" s="53"/>
      <c r="N146" s="53"/>
      <c r="O146" s="46">
        <v>13</v>
      </c>
    </row>
    <row r="147" spans="2:15" x14ac:dyDescent="0.2">
      <c r="B147" s="53"/>
      <c r="N147" s="53"/>
      <c r="O147" s="46">
        <v>10</v>
      </c>
    </row>
    <row r="148" spans="2:15" x14ac:dyDescent="0.2">
      <c r="B148" s="53"/>
      <c r="N148" s="53"/>
      <c r="O148" s="46">
        <v>10</v>
      </c>
    </row>
    <row r="149" spans="2:15" x14ac:dyDescent="0.2">
      <c r="B149" s="53"/>
      <c r="N149" s="53"/>
      <c r="O149" s="46">
        <v>13</v>
      </c>
    </row>
    <row r="150" spans="2:15" x14ac:dyDescent="0.2">
      <c r="B150" s="53"/>
      <c r="N150" s="53"/>
      <c r="O150" s="46">
        <v>13</v>
      </c>
    </row>
    <row r="151" spans="2:15" x14ac:dyDescent="0.2">
      <c r="B151" s="60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60"/>
      <c r="O151" s="59"/>
    </row>
    <row r="152" spans="2:15" x14ac:dyDescent="0.2">
      <c r="B152" s="53"/>
      <c r="N152" s="53"/>
      <c r="O152" s="46">
        <v>13</v>
      </c>
    </row>
    <row r="153" spans="2:15" x14ac:dyDescent="0.2">
      <c r="B153" s="53"/>
      <c r="N153" s="53"/>
      <c r="O153" s="46">
        <v>13</v>
      </c>
    </row>
    <row r="154" spans="2:15" x14ac:dyDescent="0.2">
      <c r="B154" s="53"/>
      <c r="N154" s="53"/>
      <c r="O154" s="46">
        <v>13</v>
      </c>
    </row>
    <row r="155" spans="2:15" x14ac:dyDescent="0.2">
      <c r="B155" s="53"/>
      <c r="N155" s="53"/>
      <c r="O155" s="46">
        <v>13</v>
      </c>
    </row>
    <row r="156" spans="2:15" x14ac:dyDescent="0.2">
      <c r="B156" s="53"/>
      <c r="N156" s="53"/>
      <c r="O156" s="46">
        <v>13</v>
      </c>
    </row>
    <row r="157" spans="2:15" x14ac:dyDescent="0.2">
      <c r="B157" s="53"/>
      <c r="N157" s="53"/>
      <c r="O157" s="46">
        <v>10</v>
      </c>
    </row>
    <row r="158" spans="2:15" x14ac:dyDescent="0.2">
      <c r="B158" s="53"/>
      <c r="N158" s="53"/>
      <c r="O158" s="46">
        <v>10</v>
      </c>
    </row>
    <row r="159" spans="2:15" x14ac:dyDescent="0.2">
      <c r="B159" s="53"/>
      <c r="N159" s="53"/>
      <c r="O159" s="46">
        <v>13</v>
      </c>
    </row>
    <row r="160" spans="2:15" x14ac:dyDescent="0.2">
      <c r="B160" s="53"/>
      <c r="N160" s="53"/>
      <c r="O160" s="46">
        <v>13</v>
      </c>
    </row>
    <row r="161" spans="2:15" x14ac:dyDescent="0.2">
      <c r="B161" s="60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60"/>
      <c r="O161" s="5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P161"/>
  <sheetViews>
    <sheetView workbookViewId="0">
      <selection activeCell="B1" sqref="B1"/>
    </sheetView>
  </sheetViews>
  <sheetFormatPr baseColWidth="10" defaultRowHeight="15" x14ac:dyDescent="0.2"/>
  <cols>
    <col min="1" max="1" width="1.75" customWidth="1"/>
    <col min="2" max="2" width="8.125" style="54" bestFit="1" customWidth="1"/>
    <col min="3" max="13" width="1.75" customWidth="1"/>
    <col min="14" max="14" width="6.5" style="54" bestFit="1" customWidth="1"/>
    <col min="15" max="15" width="14.125" style="39" bestFit="1" customWidth="1"/>
  </cols>
  <sheetData>
    <row r="1" spans="2:16" ht="15.75" thickBot="1" x14ac:dyDescent="0.25">
      <c r="B1" s="51" t="s">
        <v>31</v>
      </c>
      <c r="N1" s="51" t="s">
        <v>30</v>
      </c>
      <c r="O1" s="44" t="s">
        <v>29</v>
      </c>
      <c r="P1" s="63">
        <f>Horaire!A6</f>
        <v>42628</v>
      </c>
    </row>
    <row r="2" spans="2:16" x14ac:dyDescent="0.2">
      <c r="B2" s="48"/>
      <c r="N2" s="52">
        <v>3</v>
      </c>
      <c r="O2" s="45">
        <v>13</v>
      </c>
    </row>
    <row r="3" spans="2:16" x14ac:dyDescent="0.2">
      <c r="B3" s="49"/>
      <c r="N3" s="53">
        <v>3</v>
      </c>
      <c r="O3" s="46">
        <v>13</v>
      </c>
    </row>
    <row r="4" spans="2:16" x14ac:dyDescent="0.2">
      <c r="B4" s="49"/>
      <c r="N4" s="53"/>
      <c r="O4" s="46">
        <v>13</v>
      </c>
    </row>
    <row r="5" spans="2:16" x14ac:dyDescent="0.2">
      <c r="B5" s="49"/>
      <c r="N5" s="53">
        <v>3</v>
      </c>
      <c r="O5" s="46">
        <v>13</v>
      </c>
    </row>
    <row r="6" spans="2:16" x14ac:dyDescent="0.2">
      <c r="B6" s="49"/>
      <c r="N6" s="53">
        <v>3</v>
      </c>
      <c r="O6" s="46">
        <v>13</v>
      </c>
    </row>
    <row r="7" spans="2:16" x14ac:dyDescent="0.2">
      <c r="B7" s="49"/>
      <c r="N7" s="53"/>
      <c r="O7" s="72">
        <v>10</v>
      </c>
    </row>
    <row r="8" spans="2:16" x14ac:dyDescent="0.2">
      <c r="B8" s="49"/>
      <c r="N8" s="53"/>
      <c r="O8" s="46"/>
    </row>
    <row r="9" spans="2:16" x14ac:dyDescent="0.2">
      <c r="B9" s="49"/>
      <c r="N9" s="53"/>
      <c r="O9" s="72">
        <v>13</v>
      </c>
    </row>
    <row r="10" spans="2:16" x14ac:dyDescent="0.2">
      <c r="B10" s="49"/>
      <c r="N10" s="53"/>
      <c r="O10" s="46"/>
    </row>
    <row r="11" spans="2:16" x14ac:dyDescent="0.2">
      <c r="B11" s="57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60"/>
      <c r="O11" s="59"/>
    </row>
    <row r="12" spans="2:16" x14ac:dyDescent="0.2">
      <c r="B12" s="49"/>
      <c r="N12" s="53"/>
      <c r="O12" s="46">
        <v>13</v>
      </c>
    </row>
    <row r="13" spans="2:16" x14ac:dyDescent="0.2">
      <c r="B13" s="49"/>
      <c r="N13" s="53">
        <v>3</v>
      </c>
      <c r="O13" s="46">
        <v>13</v>
      </c>
    </row>
    <row r="14" spans="2:16" x14ac:dyDescent="0.2">
      <c r="B14" s="49"/>
      <c r="N14" s="53">
        <v>3</v>
      </c>
      <c r="O14" s="46">
        <v>13</v>
      </c>
    </row>
    <row r="15" spans="2:16" x14ac:dyDescent="0.2">
      <c r="B15" s="49"/>
      <c r="N15" s="53"/>
      <c r="O15" s="46">
        <v>13</v>
      </c>
    </row>
    <row r="16" spans="2:16" x14ac:dyDescent="0.2">
      <c r="B16" s="49"/>
      <c r="N16" s="53">
        <v>3</v>
      </c>
      <c r="O16" s="46">
        <v>13</v>
      </c>
    </row>
    <row r="17" spans="2:15" x14ac:dyDescent="0.2">
      <c r="B17" s="49"/>
      <c r="N17" s="53"/>
      <c r="O17" s="72">
        <v>10</v>
      </c>
    </row>
    <row r="18" spans="2:15" x14ac:dyDescent="0.2">
      <c r="B18" s="49"/>
      <c r="N18" s="53"/>
      <c r="O18" s="46"/>
    </row>
    <row r="19" spans="2:15" x14ac:dyDescent="0.2">
      <c r="B19" s="53"/>
      <c r="N19" s="53"/>
      <c r="O19" s="72">
        <v>13</v>
      </c>
    </row>
    <row r="20" spans="2:15" x14ac:dyDescent="0.2">
      <c r="B20" s="53"/>
      <c r="N20" s="53"/>
      <c r="O20" s="46"/>
    </row>
    <row r="21" spans="2:15" x14ac:dyDescent="0.2">
      <c r="B21" s="60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60"/>
      <c r="O21" s="59"/>
    </row>
    <row r="22" spans="2:15" x14ac:dyDescent="0.2">
      <c r="B22" s="53"/>
      <c r="N22" s="53"/>
      <c r="O22" s="46">
        <v>13</v>
      </c>
    </row>
    <row r="23" spans="2:15" x14ac:dyDescent="0.2">
      <c r="B23" s="53"/>
      <c r="N23" s="53"/>
      <c r="O23" s="46">
        <v>13</v>
      </c>
    </row>
    <row r="24" spans="2:15" x14ac:dyDescent="0.2">
      <c r="B24" s="53"/>
      <c r="N24" s="53"/>
      <c r="O24" s="46">
        <v>13</v>
      </c>
    </row>
    <row r="25" spans="2:15" x14ac:dyDescent="0.2">
      <c r="B25" s="53"/>
      <c r="N25" s="53"/>
      <c r="O25" s="46">
        <v>13</v>
      </c>
    </row>
    <row r="26" spans="2:15" x14ac:dyDescent="0.2">
      <c r="B26" s="53"/>
      <c r="N26" s="53"/>
      <c r="O26" s="46">
        <v>13</v>
      </c>
    </row>
    <row r="27" spans="2:15" x14ac:dyDescent="0.2">
      <c r="B27" s="53"/>
      <c r="N27" s="53"/>
      <c r="O27" s="72">
        <v>10</v>
      </c>
    </row>
    <row r="28" spans="2:15" x14ac:dyDescent="0.2">
      <c r="B28" s="53"/>
      <c r="N28" s="53"/>
      <c r="O28" s="72">
        <v>10</v>
      </c>
    </row>
    <row r="29" spans="2:15" x14ac:dyDescent="0.2">
      <c r="B29" s="53"/>
      <c r="N29" s="53"/>
      <c r="O29" s="72">
        <v>13</v>
      </c>
    </row>
    <row r="30" spans="2:15" x14ac:dyDescent="0.2">
      <c r="B30" s="53"/>
      <c r="N30" s="53"/>
      <c r="O30" s="72">
        <v>13</v>
      </c>
    </row>
    <row r="31" spans="2:15" x14ac:dyDescent="0.2">
      <c r="B31" s="60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60"/>
      <c r="O31" s="59"/>
    </row>
    <row r="32" spans="2:15" x14ac:dyDescent="0.2">
      <c r="B32" s="53"/>
      <c r="N32" s="53"/>
      <c r="O32" s="46">
        <v>13</v>
      </c>
    </row>
    <row r="33" spans="2:15" x14ac:dyDescent="0.2">
      <c r="B33" s="53"/>
      <c r="N33" s="53"/>
      <c r="O33" s="46">
        <v>13</v>
      </c>
    </row>
    <row r="34" spans="2:15" x14ac:dyDescent="0.2">
      <c r="B34" s="53"/>
      <c r="N34" s="53"/>
      <c r="O34" s="46">
        <v>13</v>
      </c>
    </row>
    <row r="35" spans="2:15" x14ac:dyDescent="0.2">
      <c r="B35" s="53"/>
      <c r="N35" s="53"/>
      <c r="O35" s="46">
        <v>13</v>
      </c>
    </row>
    <row r="36" spans="2:15" x14ac:dyDescent="0.2">
      <c r="B36" s="53"/>
      <c r="N36" s="53"/>
      <c r="O36" s="46">
        <v>13</v>
      </c>
    </row>
    <row r="37" spans="2:15" x14ac:dyDescent="0.2">
      <c r="B37" s="53"/>
      <c r="N37" s="53"/>
      <c r="O37" s="46">
        <v>10</v>
      </c>
    </row>
    <row r="38" spans="2:15" x14ac:dyDescent="0.2">
      <c r="B38" s="53"/>
      <c r="N38" s="53"/>
      <c r="O38" s="46">
        <v>10</v>
      </c>
    </row>
    <row r="39" spans="2:15" x14ac:dyDescent="0.2">
      <c r="B39" s="53"/>
      <c r="N39" s="53"/>
      <c r="O39" s="46">
        <v>13</v>
      </c>
    </row>
    <row r="40" spans="2:15" x14ac:dyDescent="0.2">
      <c r="B40" s="53"/>
      <c r="N40" s="53"/>
      <c r="O40" s="46">
        <v>13</v>
      </c>
    </row>
    <row r="41" spans="2:15" x14ac:dyDescent="0.2">
      <c r="B41" s="6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60"/>
      <c r="O41" s="59"/>
    </row>
    <row r="42" spans="2:15" x14ac:dyDescent="0.2">
      <c r="B42" s="53"/>
      <c r="N42" s="53"/>
      <c r="O42" s="46">
        <v>13</v>
      </c>
    </row>
    <row r="43" spans="2:15" x14ac:dyDescent="0.2">
      <c r="B43" s="53"/>
      <c r="N43" s="53"/>
      <c r="O43" s="46">
        <v>13</v>
      </c>
    </row>
    <row r="44" spans="2:15" x14ac:dyDescent="0.2">
      <c r="B44" s="53"/>
      <c r="N44" s="53"/>
      <c r="O44" s="46">
        <v>13</v>
      </c>
    </row>
    <row r="45" spans="2:15" x14ac:dyDescent="0.2">
      <c r="B45" s="53"/>
      <c r="N45" s="53"/>
      <c r="O45" s="46">
        <v>13</v>
      </c>
    </row>
    <row r="46" spans="2:15" x14ac:dyDescent="0.2">
      <c r="B46" s="53"/>
      <c r="N46" s="53"/>
      <c r="O46" s="46">
        <v>13</v>
      </c>
    </row>
    <row r="47" spans="2:15" x14ac:dyDescent="0.2">
      <c r="B47" s="53"/>
      <c r="N47" s="53"/>
      <c r="O47" s="46">
        <v>10</v>
      </c>
    </row>
    <row r="48" spans="2:15" x14ac:dyDescent="0.2">
      <c r="B48" s="53"/>
      <c r="N48" s="53"/>
      <c r="O48" s="46">
        <v>10</v>
      </c>
    </row>
    <row r="49" spans="2:15" x14ac:dyDescent="0.2">
      <c r="B49" s="53"/>
      <c r="N49" s="53"/>
      <c r="O49" s="46">
        <v>13</v>
      </c>
    </row>
    <row r="50" spans="2:15" x14ac:dyDescent="0.2">
      <c r="B50" s="53"/>
      <c r="N50" s="53"/>
      <c r="O50" s="46">
        <v>13</v>
      </c>
    </row>
    <row r="51" spans="2:15" x14ac:dyDescent="0.2">
      <c r="B51" s="60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60"/>
      <c r="O51" s="59"/>
    </row>
    <row r="52" spans="2:15" x14ac:dyDescent="0.2">
      <c r="B52" s="53"/>
      <c r="N52" s="53"/>
      <c r="O52" s="46">
        <v>13</v>
      </c>
    </row>
    <row r="53" spans="2:15" x14ac:dyDescent="0.2">
      <c r="B53" s="53"/>
      <c r="N53" s="53"/>
      <c r="O53" s="46">
        <v>13</v>
      </c>
    </row>
    <row r="54" spans="2:15" x14ac:dyDescent="0.2">
      <c r="B54" s="53"/>
      <c r="N54" s="53"/>
      <c r="O54" s="46">
        <v>13</v>
      </c>
    </row>
    <row r="55" spans="2:15" x14ac:dyDescent="0.2">
      <c r="B55" s="53"/>
      <c r="N55" s="53"/>
      <c r="O55" s="46">
        <v>13</v>
      </c>
    </row>
    <row r="56" spans="2:15" x14ac:dyDescent="0.2">
      <c r="B56" s="53"/>
      <c r="N56" s="53"/>
      <c r="O56" s="46">
        <v>13</v>
      </c>
    </row>
    <row r="57" spans="2:15" x14ac:dyDescent="0.2">
      <c r="B57" s="53"/>
      <c r="N57" s="53"/>
      <c r="O57" s="46">
        <v>10</v>
      </c>
    </row>
    <row r="58" spans="2:15" x14ac:dyDescent="0.2">
      <c r="B58" s="53"/>
      <c r="N58" s="53"/>
      <c r="O58" s="46">
        <v>10</v>
      </c>
    </row>
    <row r="59" spans="2:15" x14ac:dyDescent="0.2">
      <c r="B59" s="53"/>
      <c r="N59" s="53"/>
      <c r="O59" s="46">
        <v>13</v>
      </c>
    </row>
    <row r="60" spans="2:15" x14ac:dyDescent="0.2">
      <c r="B60" s="53"/>
      <c r="N60" s="53"/>
      <c r="O60" s="46">
        <v>13</v>
      </c>
    </row>
    <row r="61" spans="2:15" x14ac:dyDescent="0.2">
      <c r="B61" s="60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60"/>
      <c r="O61" s="59"/>
    </row>
    <row r="62" spans="2:15" x14ac:dyDescent="0.2">
      <c r="B62" s="53"/>
      <c r="N62" s="53"/>
      <c r="O62" s="46">
        <v>13</v>
      </c>
    </row>
    <row r="63" spans="2:15" x14ac:dyDescent="0.2">
      <c r="B63" s="53"/>
      <c r="N63" s="53"/>
      <c r="O63" s="46">
        <v>13</v>
      </c>
    </row>
    <row r="64" spans="2:15" x14ac:dyDescent="0.2">
      <c r="B64" s="53"/>
      <c r="N64" s="53"/>
      <c r="O64" s="46">
        <v>13</v>
      </c>
    </row>
    <row r="65" spans="2:15" x14ac:dyDescent="0.2">
      <c r="B65" s="53"/>
      <c r="N65" s="53"/>
      <c r="O65" s="46">
        <v>13</v>
      </c>
    </row>
    <row r="66" spans="2:15" x14ac:dyDescent="0.2">
      <c r="B66" s="53"/>
      <c r="N66" s="53"/>
      <c r="O66" s="46">
        <v>13</v>
      </c>
    </row>
    <row r="67" spans="2:15" x14ac:dyDescent="0.2">
      <c r="B67" s="53"/>
      <c r="N67" s="53"/>
      <c r="O67" s="46">
        <v>10</v>
      </c>
    </row>
    <row r="68" spans="2:15" x14ac:dyDescent="0.2">
      <c r="B68" s="53"/>
      <c r="N68" s="53"/>
      <c r="O68" s="46">
        <v>10</v>
      </c>
    </row>
    <row r="69" spans="2:15" x14ac:dyDescent="0.2">
      <c r="B69" s="53"/>
      <c r="N69" s="53"/>
      <c r="O69" s="46">
        <v>13</v>
      </c>
    </row>
    <row r="70" spans="2:15" x14ac:dyDescent="0.2">
      <c r="B70" s="53"/>
      <c r="N70" s="53"/>
      <c r="O70" s="46">
        <v>13</v>
      </c>
    </row>
    <row r="71" spans="2:15" x14ac:dyDescent="0.2">
      <c r="B71" s="60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60"/>
      <c r="O71" s="59"/>
    </row>
    <row r="72" spans="2:15" x14ac:dyDescent="0.2">
      <c r="B72" s="53"/>
      <c r="N72" s="53"/>
      <c r="O72" s="46">
        <v>13</v>
      </c>
    </row>
    <row r="73" spans="2:15" x14ac:dyDescent="0.2">
      <c r="B73" s="53"/>
      <c r="N73" s="53"/>
      <c r="O73" s="46">
        <v>13</v>
      </c>
    </row>
    <row r="74" spans="2:15" x14ac:dyDescent="0.2">
      <c r="B74" s="53"/>
      <c r="N74" s="53"/>
      <c r="O74" s="46">
        <v>13</v>
      </c>
    </row>
    <row r="75" spans="2:15" x14ac:dyDescent="0.2">
      <c r="B75" s="53"/>
      <c r="N75" s="53"/>
      <c r="O75" s="46">
        <v>13</v>
      </c>
    </row>
    <row r="76" spans="2:15" x14ac:dyDescent="0.2">
      <c r="B76" s="53"/>
      <c r="N76" s="53"/>
      <c r="O76" s="46">
        <v>13</v>
      </c>
    </row>
    <row r="77" spans="2:15" x14ac:dyDescent="0.2">
      <c r="B77" s="53"/>
      <c r="N77" s="53"/>
      <c r="O77" s="46">
        <v>10</v>
      </c>
    </row>
    <row r="78" spans="2:15" x14ac:dyDescent="0.2">
      <c r="B78" s="53"/>
      <c r="N78" s="53"/>
      <c r="O78" s="46">
        <v>10</v>
      </c>
    </row>
    <row r="79" spans="2:15" x14ac:dyDescent="0.2">
      <c r="B79" s="53"/>
      <c r="N79" s="53"/>
      <c r="O79" s="46">
        <v>13</v>
      </c>
    </row>
    <row r="80" spans="2:15" x14ac:dyDescent="0.2">
      <c r="B80" s="53"/>
      <c r="N80" s="53"/>
      <c r="O80" s="46">
        <v>13</v>
      </c>
    </row>
    <row r="81" spans="2:15" x14ac:dyDescent="0.2">
      <c r="B81" s="60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60"/>
      <c r="O81" s="59"/>
    </row>
    <row r="82" spans="2:15" x14ac:dyDescent="0.2">
      <c r="B82" s="53"/>
      <c r="N82" s="53"/>
      <c r="O82" s="46">
        <v>13</v>
      </c>
    </row>
    <row r="83" spans="2:15" x14ac:dyDescent="0.2">
      <c r="B83" s="53"/>
      <c r="N83" s="53"/>
      <c r="O83" s="46">
        <v>13</v>
      </c>
    </row>
    <row r="84" spans="2:15" x14ac:dyDescent="0.2">
      <c r="B84" s="53"/>
      <c r="N84" s="53"/>
      <c r="O84" s="46">
        <v>13</v>
      </c>
    </row>
    <row r="85" spans="2:15" x14ac:dyDescent="0.2">
      <c r="B85" s="53"/>
      <c r="N85" s="53"/>
      <c r="O85" s="46">
        <v>13</v>
      </c>
    </row>
    <row r="86" spans="2:15" x14ac:dyDescent="0.2">
      <c r="B86" s="53"/>
      <c r="N86" s="53"/>
      <c r="O86" s="46">
        <v>13</v>
      </c>
    </row>
    <row r="87" spans="2:15" x14ac:dyDescent="0.2">
      <c r="B87" s="53"/>
      <c r="N87" s="53"/>
      <c r="O87" s="46">
        <v>10</v>
      </c>
    </row>
    <row r="88" spans="2:15" x14ac:dyDescent="0.2">
      <c r="B88" s="53"/>
      <c r="N88" s="53"/>
      <c r="O88" s="46">
        <v>10</v>
      </c>
    </row>
    <row r="89" spans="2:15" x14ac:dyDescent="0.2">
      <c r="B89" s="53"/>
      <c r="N89" s="53"/>
      <c r="O89" s="46">
        <v>13</v>
      </c>
    </row>
    <row r="90" spans="2:15" x14ac:dyDescent="0.2">
      <c r="B90" s="53"/>
      <c r="N90" s="53"/>
      <c r="O90" s="46">
        <v>13</v>
      </c>
    </row>
    <row r="91" spans="2:15" x14ac:dyDescent="0.2">
      <c r="B91" s="60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60"/>
      <c r="O91" s="59"/>
    </row>
    <row r="92" spans="2:15" x14ac:dyDescent="0.2">
      <c r="B92" s="53"/>
      <c r="N92" s="53"/>
      <c r="O92" s="46">
        <v>13</v>
      </c>
    </row>
    <row r="93" spans="2:15" x14ac:dyDescent="0.2">
      <c r="B93" s="53"/>
      <c r="N93" s="53"/>
      <c r="O93" s="46">
        <v>13</v>
      </c>
    </row>
    <row r="94" spans="2:15" x14ac:dyDescent="0.2">
      <c r="B94" s="53"/>
      <c r="N94" s="53"/>
      <c r="O94" s="46">
        <v>13</v>
      </c>
    </row>
    <row r="95" spans="2:15" x14ac:dyDescent="0.2">
      <c r="B95" s="53"/>
      <c r="N95" s="53"/>
      <c r="O95" s="46">
        <v>13</v>
      </c>
    </row>
    <row r="96" spans="2:15" x14ac:dyDescent="0.2">
      <c r="B96" s="53"/>
      <c r="N96" s="53"/>
      <c r="O96" s="46">
        <v>13</v>
      </c>
    </row>
    <row r="97" spans="2:15" x14ac:dyDescent="0.2">
      <c r="B97" s="53"/>
      <c r="N97" s="53"/>
      <c r="O97" s="46">
        <v>10</v>
      </c>
    </row>
    <row r="98" spans="2:15" x14ac:dyDescent="0.2">
      <c r="B98" s="53"/>
      <c r="N98" s="53"/>
      <c r="O98" s="46">
        <v>10</v>
      </c>
    </row>
    <row r="99" spans="2:15" x14ac:dyDescent="0.2">
      <c r="B99" s="53"/>
      <c r="N99" s="53"/>
      <c r="O99" s="46">
        <v>13</v>
      </c>
    </row>
    <row r="100" spans="2:15" x14ac:dyDescent="0.2">
      <c r="B100" s="53"/>
      <c r="N100" s="53"/>
      <c r="O100" s="46">
        <v>13</v>
      </c>
    </row>
    <row r="101" spans="2:15" x14ac:dyDescent="0.2">
      <c r="B101" s="60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60"/>
      <c r="O101" s="59"/>
    </row>
    <row r="102" spans="2:15" x14ac:dyDescent="0.2">
      <c r="B102" s="53"/>
      <c r="N102" s="53"/>
      <c r="O102" s="46">
        <v>13</v>
      </c>
    </row>
    <row r="103" spans="2:15" x14ac:dyDescent="0.2">
      <c r="B103" s="53"/>
      <c r="N103" s="53"/>
      <c r="O103" s="46">
        <v>13</v>
      </c>
    </row>
    <row r="104" spans="2:15" x14ac:dyDescent="0.2">
      <c r="B104" s="53"/>
      <c r="N104" s="53"/>
      <c r="O104" s="46">
        <v>13</v>
      </c>
    </row>
    <row r="105" spans="2:15" x14ac:dyDescent="0.2">
      <c r="B105" s="53"/>
      <c r="N105" s="53"/>
      <c r="O105" s="46">
        <v>13</v>
      </c>
    </row>
    <row r="106" spans="2:15" x14ac:dyDescent="0.2">
      <c r="B106" s="53"/>
      <c r="N106" s="53"/>
      <c r="O106" s="46">
        <v>13</v>
      </c>
    </row>
    <row r="107" spans="2:15" x14ac:dyDescent="0.2">
      <c r="B107" s="53"/>
      <c r="N107" s="53"/>
      <c r="O107" s="46">
        <v>10</v>
      </c>
    </row>
    <row r="108" spans="2:15" x14ac:dyDescent="0.2">
      <c r="B108" s="53"/>
      <c r="N108" s="53"/>
      <c r="O108" s="46">
        <v>10</v>
      </c>
    </row>
    <row r="109" spans="2:15" x14ac:dyDescent="0.2">
      <c r="B109" s="53"/>
      <c r="N109" s="53"/>
      <c r="O109" s="46">
        <v>13</v>
      </c>
    </row>
    <row r="110" spans="2:15" x14ac:dyDescent="0.2">
      <c r="B110" s="53"/>
      <c r="N110" s="53"/>
      <c r="O110" s="46">
        <v>13</v>
      </c>
    </row>
    <row r="111" spans="2:15" x14ac:dyDescent="0.2">
      <c r="B111" s="60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60"/>
      <c r="O111" s="59"/>
    </row>
    <row r="112" spans="2:15" x14ac:dyDescent="0.2">
      <c r="B112" s="53"/>
      <c r="N112" s="53"/>
      <c r="O112" s="46">
        <v>13</v>
      </c>
    </row>
    <row r="113" spans="2:15" x14ac:dyDescent="0.2">
      <c r="B113" s="53"/>
      <c r="N113" s="53"/>
      <c r="O113" s="46">
        <v>13</v>
      </c>
    </row>
    <row r="114" spans="2:15" x14ac:dyDescent="0.2">
      <c r="B114" s="53"/>
      <c r="N114" s="53"/>
      <c r="O114" s="46">
        <v>13</v>
      </c>
    </row>
    <row r="115" spans="2:15" x14ac:dyDescent="0.2">
      <c r="B115" s="53"/>
      <c r="N115" s="53"/>
      <c r="O115" s="46">
        <v>13</v>
      </c>
    </row>
    <row r="116" spans="2:15" x14ac:dyDescent="0.2">
      <c r="B116" s="53"/>
      <c r="N116" s="53"/>
      <c r="O116" s="46">
        <v>13</v>
      </c>
    </row>
    <row r="117" spans="2:15" x14ac:dyDescent="0.2">
      <c r="B117" s="53"/>
      <c r="N117" s="53"/>
      <c r="O117" s="46">
        <v>10</v>
      </c>
    </row>
    <row r="118" spans="2:15" x14ac:dyDescent="0.2">
      <c r="B118" s="53"/>
      <c r="N118" s="53"/>
      <c r="O118" s="46">
        <v>10</v>
      </c>
    </row>
    <row r="119" spans="2:15" x14ac:dyDescent="0.2">
      <c r="B119" s="53"/>
      <c r="N119" s="53"/>
      <c r="O119" s="46">
        <v>13</v>
      </c>
    </row>
    <row r="120" spans="2:15" x14ac:dyDescent="0.2">
      <c r="B120" s="53"/>
      <c r="N120" s="53"/>
      <c r="O120" s="46">
        <v>13</v>
      </c>
    </row>
    <row r="121" spans="2:15" x14ac:dyDescent="0.2">
      <c r="B121" s="60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60"/>
      <c r="O121" s="59"/>
    </row>
    <row r="122" spans="2:15" x14ac:dyDescent="0.2">
      <c r="B122" s="53"/>
      <c r="N122" s="53"/>
      <c r="O122" s="46">
        <v>13</v>
      </c>
    </row>
    <row r="123" spans="2:15" x14ac:dyDescent="0.2">
      <c r="B123" s="53"/>
      <c r="N123" s="53"/>
      <c r="O123" s="46">
        <v>13</v>
      </c>
    </row>
    <row r="124" spans="2:15" x14ac:dyDescent="0.2">
      <c r="B124" s="53"/>
      <c r="N124" s="53"/>
      <c r="O124" s="46">
        <v>13</v>
      </c>
    </row>
    <row r="125" spans="2:15" x14ac:dyDescent="0.2">
      <c r="B125" s="53"/>
      <c r="N125" s="53"/>
      <c r="O125" s="46">
        <v>13</v>
      </c>
    </row>
    <row r="126" spans="2:15" x14ac:dyDescent="0.2">
      <c r="B126" s="53"/>
      <c r="N126" s="53"/>
      <c r="O126" s="46">
        <v>13</v>
      </c>
    </row>
    <row r="127" spans="2:15" x14ac:dyDescent="0.2">
      <c r="B127" s="53"/>
      <c r="N127" s="53"/>
      <c r="O127" s="46">
        <v>10</v>
      </c>
    </row>
    <row r="128" spans="2:15" x14ac:dyDescent="0.2">
      <c r="B128" s="53"/>
      <c r="N128" s="53"/>
      <c r="O128" s="46">
        <v>10</v>
      </c>
    </row>
    <row r="129" spans="2:15" x14ac:dyDescent="0.2">
      <c r="B129" s="53"/>
      <c r="N129" s="53"/>
      <c r="O129" s="46">
        <v>13</v>
      </c>
    </row>
    <row r="130" spans="2:15" x14ac:dyDescent="0.2">
      <c r="B130" s="53"/>
      <c r="N130" s="53"/>
      <c r="O130" s="46">
        <v>13</v>
      </c>
    </row>
    <row r="131" spans="2:15" x14ac:dyDescent="0.2">
      <c r="B131" s="60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60"/>
      <c r="O131" s="59"/>
    </row>
    <row r="132" spans="2:15" x14ac:dyDescent="0.2">
      <c r="B132" s="53"/>
      <c r="N132" s="53"/>
      <c r="O132" s="46">
        <v>13</v>
      </c>
    </row>
    <row r="133" spans="2:15" x14ac:dyDescent="0.2">
      <c r="B133" s="53"/>
      <c r="N133" s="53"/>
      <c r="O133" s="46">
        <v>13</v>
      </c>
    </row>
    <row r="134" spans="2:15" x14ac:dyDescent="0.2">
      <c r="B134" s="53"/>
      <c r="N134" s="53"/>
      <c r="O134" s="46">
        <v>13</v>
      </c>
    </row>
    <row r="135" spans="2:15" x14ac:dyDescent="0.2">
      <c r="B135" s="53"/>
      <c r="N135" s="53"/>
      <c r="O135" s="46">
        <v>13</v>
      </c>
    </row>
    <row r="136" spans="2:15" x14ac:dyDescent="0.2">
      <c r="B136" s="53"/>
      <c r="N136" s="53"/>
      <c r="O136" s="46">
        <v>13</v>
      </c>
    </row>
    <row r="137" spans="2:15" x14ac:dyDescent="0.2">
      <c r="B137" s="53"/>
      <c r="N137" s="53"/>
      <c r="O137" s="46">
        <v>10</v>
      </c>
    </row>
    <row r="138" spans="2:15" x14ac:dyDescent="0.2">
      <c r="B138" s="53"/>
      <c r="N138" s="53"/>
      <c r="O138" s="46">
        <v>10</v>
      </c>
    </row>
    <row r="139" spans="2:15" x14ac:dyDescent="0.2">
      <c r="B139" s="53"/>
      <c r="N139" s="53"/>
      <c r="O139" s="46">
        <v>13</v>
      </c>
    </row>
    <row r="140" spans="2:15" x14ac:dyDescent="0.2">
      <c r="B140" s="53"/>
      <c r="N140" s="53"/>
      <c r="O140" s="46">
        <v>13</v>
      </c>
    </row>
    <row r="141" spans="2:15" x14ac:dyDescent="0.2">
      <c r="B141" s="60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60"/>
      <c r="O141" s="59"/>
    </row>
    <row r="142" spans="2:15" x14ac:dyDescent="0.2">
      <c r="B142" s="61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61"/>
      <c r="O142" s="56">
        <v>13</v>
      </c>
    </row>
    <row r="143" spans="2:15" x14ac:dyDescent="0.2">
      <c r="B143" s="53"/>
      <c r="N143" s="53"/>
      <c r="O143" s="46">
        <v>13</v>
      </c>
    </row>
    <row r="144" spans="2:15" x14ac:dyDescent="0.2">
      <c r="B144" s="53"/>
      <c r="N144" s="53"/>
      <c r="O144" s="46">
        <v>13</v>
      </c>
    </row>
    <row r="145" spans="2:15" x14ac:dyDescent="0.2">
      <c r="B145" s="53"/>
      <c r="N145" s="53"/>
      <c r="O145" s="46">
        <v>13</v>
      </c>
    </row>
    <row r="146" spans="2:15" x14ac:dyDescent="0.2">
      <c r="B146" s="53"/>
      <c r="N146" s="53"/>
      <c r="O146" s="46">
        <v>13</v>
      </c>
    </row>
    <row r="147" spans="2:15" x14ac:dyDescent="0.2">
      <c r="B147" s="53"/>
      <c r="N147" s="53"/>
      <c r="O147" s="46">
        <v>10</v>
      </c>
    </row>
    <row r="148" spans="2:15" x14ac:dyDescent="0.2">
      <c r="B148" s="53"/>
      <c r="N148" s="53"/>
      <c r="O148" s="46">
        <v>10</v>
      </c>
    </row>
    <row r="149" spans="2:15" x14ac:dyDescent="0.2">
      <c r="B149" s="53"/>
      <c r="N149" s="53"/>
      <c r="O149" s="46">
        <v>13</v>
      </c>
    </row>
    <row r="150" spans="2:15" x14ac:dyDescent="0.2">
      <c r="B150" s="53"/>
      <c r="N150" s="53"/>
      <c r="O150" s="46">
        <v>13</v>
      </c>
    </row>
    <row r="151" spans="2:15" x14ac:dyDescent="0.2">
      <c r="B151" s="60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60"/>
      <c r="O151" s="59"/>
    </row>
    <row r="152" spans="2:15" x14ac:dyDescent="0.2">
      <c r="B152" s="53"/>
      <c r="N152" s="53"/>
      <c r="O152" s="46">
        <v>13</v>
      </c>
    </row>
    <row r="153" spans="2:15" x14ac:dyDescent="0.2">
      <c r="B153" s="53"/>
      <c r="N153" s="53"/>
      <c r="O153" s="46">
        <v>13</v>
      </c>
    </row>
    <row r="154" spans="2:15" x14ac:dyDescent="0.2">
      <c r="B154" s="53"/>
      <c r="N154" s="53"/>
      <c r="O154" s="46">
        <v>13</v>
      </c>
    </row>
    <row r="155" spans="2:15" x14ac:dyDescent="0.2">
      <c r="B155" s="53"/>
      <c r="N155" s="53"/>
      <c r="O155" s="46">
        <v>13</v>
      </c>
    </row>
    <row r="156" spans="2:15" x14ac:dyDescent="0.2">
      <c r="B156" s="53"/>
      <c r="N156" s="53"/>
      <c r="O156" s="46">
        <v>13</v>
      </c>
    </row>
    <row r="157" spans="2:15" x14ac:dyDescent="0.2">
      <c r="B157" s="53"/>
      <c r="N157" s="53"/>
      <c r="O157" s="46">
        <v>10</v>
      </c>
    </row>
    <row r="158" spans="2:15" x14ac:dyDescent="0.2">
      <c r="B158" s="53"/>
      <c r="N158" s="53"/>
      <c r="O158" s="46">
        <v>10</v>
      </c>
    </row>
    <row r="159" spans="2:15" x14ac:dyDescent="0.2">
      <c r="B159" s="53"/>
      <c r="N159" s="53"/>
      <c r="O159" s="46">
        <v>13</v>
      </c>
    </row>
    <row r="160" spans="2:15" x14ac:dyDescent="0.2">
      <c r="B160" s="53"/>
      <c r="N160" s="53"/>
      <c r="O160" s="46">
        <v>13</v>
      </c>
    </row>
    <row r="161" spans="2:15" x14ac:dyDescent="0.2">
      <c r="B161" s="60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60"/>
      <c r="O161" s="5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P161"/>
  <sheetViews>
    <sheetView workbookViewId="0">
      <selection activeCell="O20" sqref="O20"/>
    </sheetView>
  </sheetViews>
  <sheetFormatPr baseColWidth="10" defaultRowHeight="15" x14ac:dyDescent="0.2"/>
  <cols>
    <col min="1" max="1" width="1.75" customWidth="1"/>
    <col min="2" max="2" width="8.125" style="54" bestFit="1" customWidth="1"/>
    <col min="3" max="13" width="1.75" customWidth="1"/>
    <col min="14" max="14" width="6.5" style="54" bestFit="1" customWidth="1"/>
    <col min="15" max="15" width="14.125" style="39" bestFit="1" customWidth="1"/>
  </cols>
  <sheetData>
    <row r="1" spans="2:16" ht="15.75" thickBot="1" x14ac:dyDescent="0.25">
      <c r="B1" s="51" t="s">
        <v>31</v>
      </c>
      <c r="N1" s="51" t="s">
        <v>30</v>
      </c>
      <c r="O1" s="44" t="s">
        <v>29</v>
      </c>
      <c r="P1" s="63">
        <f>Horaire!A7</f>
        <v>42635</v>
      </c>
    </row>
    <row r="2" spans="2:16" x14ac:dyDescent="0.2">
      <c r="B2" s="48">
        <v>1000</v>
      </c>
      <c r="N2" s="52">
        <v>3</v>
      </c>
      <c r="O2" s="45">
        <v>13</v>
      </c>
    </row>
    <row r="3" spans="2:16" x14ac:dyDescent="0.2">
      <c r="B3" s="49">
        <v>1005</v>
      </c>
      <c r="N3" s="53">
        <v>2</v>
      </c>
      <c r="O3" s="46">
        <v>13</v>
      </c>
    </row>
    <row r="4" spans="2:16" x14ac:dyDescent="0.2">
      <c r="B4" s="49">
        <v>1021</v>
      </c>
      <c r="N4" s="53"/>
      <c r="O4" s="46">
        <v>13</v>
      </c>
    </row>
    <row r="5" spans="2:16" x14ac:dyDescent="0.2">
      <c r="B5" s="49">
        <v>1024</v>
      </c>
      <c r="N5" s="53">
        <v>3</v>
      </c>
      <c r="O5" s="46">
        <v>13</v>
      </c>
    </row>
    <row r="6" spans="2:16" x14ac:dyDescent="0.2">
      <c r="B6" s="49">
        <v>1043</v>
      </c>
      <c r="N6" s="53"/>
      <c r="O6" s="46">
        <v>13</v>
      </c>
    </row>
    <row r="7" spans="2:16" x14ac:dyDescent="0.2">
      <c r="B7" s="49"/>
      <c r="N7" s="53"/>
      <c r="O7" s="72">
        <v>10</v>
      </c>
    </row>
    <row r="8" spans="2:16" x14ac:dyDescent="0.2">
      <c r="B8" s="49"/>
      <c r="N8" s="53"/>
      <c r="O8" s="72">
        <v>10</v>
      </c>
    </row>
    <row r="9" spans="2:16" x14ac:dyDescent="0.2">
      <c r="B9" s="49"/>
      <c r="N9" s="53"/>
      <c r="O9" s="72">
        <v>13</v>
      </c>
    </row>
    <row r="10" spans="2:16" x14ac:dyDescent="0.2">
      <c r="B10" s="49"/>
      <c r="N10" s="53"/>
      <c r="O10" s="72">
        <v>13</v>
      </c>
    </row>
    <row r="11" spans="2:16" x14ac:dyDescent="0.2">
      <c r="B11" s="57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60"/>
      <c r="O11" s="59"/>
    </row>
    <row r="12" spans="2:16" x14ac:dyDescent="0.2">
      <c r="B12" s="49">
        <v>1002</v>
      </c>
      <c r="N12" s="53"/>
      <c r="O12" s="46">
        <v>13</v>
      </c>
    </row>
    <row r="13" spans="2:16" x14ac:dyDescent="0.2">
      <c r="B13" s="49">
        <v>1010</v>
      </c>
      <c r="N13" s="53">
        <v>3</v>
      </c>
      <c r="O13" s="46">
        <v>13</v>
      </c>
    </row>
    <row r="14" spans="2:16" x14ac:dyDescent="0.2">
      <c r="B14" s="49">
        <v>1052</v>
      </c>
      <c r="N14" s="53">
        <v>2</v>
      </c>
      <c r="O14" s="46">
        <v>13</v>
      </c>
    </row>
    <row r="15" spans="2:16" x14ac:dyDescent="0.2">
      <c r="B15" s="49">
        <v>1004</v>
      </c>
      <c r="N15" s="53">
        <v>3</v>
      </c>
      <c r="O15" s="46">
        <v>13</v>
      </c>
    </row>
    <row r="16" spans="2:16" x14ac:dyDescent="0.2">
      <c r="B16" s="49">
        <v>1065</v>
      </c>
      <c r="N16" s="53">
        <v>3</v>
      </c>
      <c r="O16" s="46">
        <v>13</v>
      </c>
    </row>
    <row r="17" spans="2:15" x14ac:dyDescent="0.2">
      <c r="B17" s="49"/>
      <c r="N17" s="53"/>
      <c r="O17" s="72">
        <v>10</v>
      </c>
    </row>
    <row r="18" spans="2:15" x14ac:dyDescent="0.2">
      <c r="B18" s="53"/>
      <c r="N18" s="53"/>
      <c r="O18" s="72">
        <v>10</v>
      </c>
    </row>
    <row r="19" spans="2:15" x14ac:dyDescent="0.2">
      <c r="B19" s="53"/>
      <c r="N19" s="53"/>
      <c r="O19" s="72">
        <v>13</v>
      </c>
    </row>
    <row r="20" spans="2:15" x14ac:dyDescent="0.2">
      <c r="B20" s="53"/>
      <c r="N20" s="53"/>
      <c r="O20" s="56"/>
    </row>
    <row r="21" spans="2:15" x14ac:dyDescent="0.2">
      <c r="B21" s="60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60"/>
      <c r="O21" s="59"/>
    </row>
    <row r="22" spans="2:15" x14ac:dyDescent="0.2">
      <c r="B22" s="53"/>
      <c r="N22" s="53">
        <v>3</v>
      </c>
      <c r="O22" s="46">
        <v>13</v>
      </c>
    </row>
    <row r="23" spans="2:15" x14ac:dyDescent="0.2">
      <c r="B23" s="53"/>
      <c r="N23" s="53">
        <v>3</v>
      </c>
      <c r="O23" s="46">
        <v>13</v>
      </c>
    </row>
    <row r="24" spans="2:15" x14ac:dyDescent="0.2">
      <c r="B24" s="53"/>
      <c r="N24" s="53">
        <v>3</v>
      </c>
      <c r="O24" s="46">
        <v>13</v>
      </c>
    </row>
    <row r="25" spans="2:15" x14ac:dyDescent="0.2">
      <c r="B25" s="53"/>
      <c r="N25" s="53">
        <v>3</v>
      </c>
      <c r="O25" s="46">
        <v>13</v>
      </c>
    </row>
    <row r="26" spans="2:15" x14ac:dyDescent="0.2">
      <c r="B26" s="53"/>
      <c r="N26" s="53">
        <v>3</v>
      </c>
      <c r="O26" s="46">
        <v>13</v>
      </c>
    </row>
    <row r="27" spans="2:15" x14ac:dyDescent="0.2">
      <c r="B27" s="53"/>
      <c r="N27" s="53"/>
      <c r="O27" s="72">
        <v>10</v>
      </c>
    </row>
    <row r="28" spans="2:15" x14ac:dyDescent="0.2">
      <c r="B28" s="53"/>
      <c r="N28" s="53"/>
      <c r="O28" s="46"/>
    </row>
    <row r="29" spans="2:15" x14ac:dyDescent="0.2">
      <c r="B29" s="53"/>
      <c r="N29" s="53"/>
      <c r="O29" s="72">
        <v>13</v>
      </c>
    </row>
    <row r="30" spans="2:15" x14ac:dyDescent="0.2">
      <c r="B30" s="53"/>
      <c r="N30" s="53"/>
      <c r="O30" s="46"/>
    </row>
    <row r="31" spans="2:15" x14ac:dyDescent="0.2">
      <c r="B31" s="60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60"/>
      <c r="O31" s="59"/>
    </row>
    <row r="32" spans="2:15" x14ac:dyDescent="0.2">
      <c r="B32" s="53"/>
      <c r="N32" s="53"/>
      <c r="O32" s="46">
        <v>13</v>
      </c>
    </row>
    <row r="33" spans="2:15" x14ac:dyDescent="0.2">
      <c r="B33" s="53"/>
      <c r="N33" s="53"/>
      <c r="O33" s="46">
        <v>13</v>
      </c>
    </row>
    <row r="34" spans="2:15" x14ac:dyDescent="0.2">
      <c r="B34" s="53"/>
      <c r="N34" s="53"/>
      <c r="O34" s="46">
        <v>13</v>
      </c>
    </row>
    <row r="35" spans="2:15" x14ac:dyDescent="0.2">
      <c r="B35" s="53"/>
      <c r="N35" s="53"/>
      <c r="O35" s="46">
        <v>13</v>
      </c>
    </row>
    <row r="36" spans="2:15" x14ac:dyDescent="0.2">
      <c r="B36" s="53"/>
      <c r="N36" s="53"/>
      <c r="O36" s="46">
        <v>13</v>
      </c>
    </row>
    <row r="37" spans="2:15" x14ac:dyDescent="0.2">
      <c r="B37" s="53"/>
      <c r="N37" s="53"/>
      <c r="O37" s="46">
        <v>10</v>
      </c>
    </row>
    <row r="38" spans="2:15" x14ac:dyDescent="0.2">
      <c r="B38" s="53"/>
      <c r="N38" s="53"/>
      <c r="O38" s="46">
        <v>10</v>
      </c>
    </row>
    <row r="39" spans="2:15" x14ac:dyDescent="0.2">
      <c r="B39" s="53"/>
      <c r="N39" s="53"/>
      <c r="O39" s="46">
        <v>13</v>
      </c>
    </row>
    <row r="40" spans="2:15" x14ac:dyDescent="0.2">
      <c r="B40" s="53"/>
      <c r="N40" s="53"/>
      <c r="O40" s="46">
        <v>13</v>
      </c>
    </row>
    <row r="41" spans="2:15" x14ac:dyDescent="0.2">
      <c r="B41" s="6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60"/>
      <c r="O41" s="59"/>
    </row>
    <row r="42" spans="2:15" x14ac:dyDescent="0.2">
      <c r="B42" s="53"/>
      <c r="N42" s="53"/>
      <c r="O42" s="46">
        <v>13</v>
      </c>
    </row>
    <row r="43" spans="2:15" x14ac:dyDescent="0.2">
      <c r="B43" s="53"/>
      <c r="N43" s="53"/>
      <c r="O43" s="46">
        <v>13</v>
      </c>
    </row>
    <row r="44" spans="2:15" x14ac:dyDescent="0.2">
      <c r="B44" s="53"/>
      <c r="N44" s="53"/>
      <c r="O44" s="46">
        <v>13</v>
      </c>
    </row>
    <row r="45" spans="2:15" x14ac:dyDescent="0.2">
      <c r="B45" s="53"/>
      <c r="N45" s="53"/>
      <c r="O45" s="46">
        <v>13</v>
      </c>
    </row>
    <row r="46" spans="2:15" x14ac:dyDescent="0.2">
      <c r="B46" s="53"/>
      <c r="N46" s="53"/>
      <c r="O46" s="46">
        <v>13</v>
      </c>
    </row>
    <row r="47" spans="2:15" x14ac:dyDescent="0.2">
      <c r="B47" s="53"/>
      <c r="N47" s="53"/>
      <c r="O47" s="46">
        <v>10</v>
      </c>
    </row>
    <row r="48" spans="2:15" x14ac:dyDescent="0.2">
      <c r="B48" s="53"/>
      <c r="N48" s="53"/>
      <c r="O48" s="46">
        <v>10</v>
      </c>
    </row>
    <row r="49" spans="2:15" x14ac:dyDescent="0.2">
      <c r="B49" s="53"/>
      <c r="N49" s="53"/>
      <c r="O49" s="46">
        <v>13</v>
      </c>
    </row>
    <row r="50" spans="2:15" x14ac:dyDescent="0.2">
      <c r="B50" s="53"/>
      <c r="N50" s="53"/>
      <c r="O50" s="46">
        <v>13</v>
      </c>
    </row>
    <row r="51" spans="2:15" x14ac:dyDescent="0.2">
      <c r="B51" s="60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60"/>
      <c r="O51" s="59"/>
    </row>
    <row r="52" spans="2:15" x14ac:dyDescent="0.2">
      <c r="B52" s="53"/>
      <c r="N52" s="53"/>
      <c r="O52" s="46">
        <v>13</v>
      </c>
    </row>
    <row r="53" spans="2:15" x14ac:dyDescent="0.2">
      <c r="B53" s="53"/>
      <c r="N53" s="53"/>
      <c r="O53" s="46">
        <v>13</v>
      </c>
    </row>
    <row r="54" spans="2:15" x14ac:dyDescent="0.2">
      <c r="B54" s="53"/>
      <c r="N54" s="53"/>
      <c r="O54" s="46">
        <v>13</v>
      </c>
    </row>
    <row r="55" spans="2:15" x14ac:dyDescent="0.2">
      <c r="B55" s="53"/>
      <c r="N55" s="53"/>
      <c r="O55" s="46">
        <v>13</v>
      </c>
    </row>
    <row r="56" spans="2:15" x14ac:dyDescent="0.2">
      <c r="B56" s="53"/>
      <c r="N56" s="53"/>
      <c r="O56" s="46">
        <v>13</v>
      </c>
    </row>
    <row r="57" spans="2:15" x14ac:dyDescent="0.2">
      <c r="B57" s="53"/>
      <c r="N57" s="53"/>
      <c r="O57" s="46">
        <v>10</v>
      </c>
    </row>
    <row r="58" spans="2:15" x14ac:dyDescent="0.2">
      <c r="B58" s="53"/>
      <c r="N58" s="53"/>
      <c r="O58" s="46">
        <v>10</v>
      </c>
    </row>
    <row r="59" spans="2:15" x14ac:dyDescent="0.2">
      <c r="B59" s="53"/>
      <c r="N59" s="53"/>
      <c r="O59" s="46">
        <v>13</v>
      </c>
    </row>
    <row r="60" spans="2:15" x14ac:dyDescent="0.2">
      <c r="B60" s="53"/>
      <c r="N60" s="53"/>
      <c r="O60" s="46">
        <v>13</v>
      </c>
    </row>
    <row r="61" spans="2:15" x14ac:dyDescent="0.2">
      <c r="B61" s="60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60"/>
      <c r="O61" s="59"/>
    </row>
    <row r="62" spans="2:15" x14ac:dyDescent="0.2">
      <c r="B62" s="53"/>
      <c r="N62" s="53"/>
      <c r="O62" s="46">
        <v>13</v>
      </c>
    </row>
    <row r="63" spans="2:15" x14ac:dyDescent="0.2">
      <c r="B63" s="53"/>
      <c r="N63" s="53"/>
      <c r="O63" s="46">
        <v>13</v>
      </c>
    </row>
    <row r="64" spans="2:15" x14ac:dyDescent="0.2">
      <c r="B64" s="53"/>
      <c r="N64" s="53"/>
      <c r="O64" s="46">
        <v>13</v>
      </c>
    </row>
    <row r="65" spans="2:15" x14ac:dyDescent="0.2">
      <c r="B65" s="53"/>
      <c r="N65" s="53"/>
      <c r="O65" s="46">
        <v>13</v>
      </c>
    </row>
    <row r="66" spans="2:15" x14ac:dyDescent="0.2">
      <c r="B66" s="53"/>
      <c r="N66" s="53"/>
      <c r="O66" s="46">
        <v>13</v>
      </c>
    </row>
    <row r="67" spans="2:15" x14ac:dyDescent="0.2">
      <c r="B67" s="53"/>
      <c r="N67" s="53"/>
      <c r="O67" s="46">
        <v>10</v>
      </c>
    </row>
    <row r="68" spans="2:15" x14ac:dyDescent="0.2">
      <c r="B68" s="53"/>
      <c r="N68" s="53"/>
      <c r="O68" s="46">
        <v>10</v>
      </c>
    </row>
    <row r="69" spans="2:15" x14ac:dyDescent="0.2">
      <c r="B69" s="53"/>
      <c r="N69" s="53"/>
      <c r="O69" s="46">
        <v>13</v>
      </c>
    </row>
    <row r="70" spans="2:15" x14ac:dyDescent="0.2">
      <c r="B70" s="53"/>
      <c r="N70" s="53"/>
      <c r="O70" s="46">
        <v>13</v>
      </c>
    </row>
    <row r="71" spans="2:15" x14ac:dyDescent="0.2">
      <c r="B71" s="60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60"/>
      <c r="O71" s="59"/>
    </row>
    <row r="72" spans="2:15" x14ac:dyDescent="0.2">
      <c r="B72" s="53"/>
      <c r="N72" s="53"/>
      <c r="O72" s="46">
        <v>13</v>
      </c>
    </row>
    <row r="73" spans="2:15" x14ac:dyDescent="0.2">
      <c r="B73" s="53"/>
      <c r="N73" s="53"/>
      <c r="O73" s="46">
        <v>13</v>
      </c>
    </row>
    <row r="74" spans="2:15" x14ac:dyDescent="0.2">
      <c r="B74" s="53"/>
      <c r="N74" s="53"/>
      <c r="O74" s="46">
        <v>13</v>
      </c>
    </row>
    <row r="75" spans="2:15" x14ac:dyDescent="0.2">
      <c r="B75" s="53"/>
      <c r="N75" s="53"/>
      <c r="O75" s="46">
        <v>13</v>
      </c>
    </row>
    <row r="76" spans="2:15" x14ac:dyDescent="0.2">
      <c r="B76" s="53"/>
      <c r="N76" s="53"/>
      <c r="O76" s="46">
        <v>13</v>
      </c>
    </row>
    <row r="77" spans="2:15" x14ac:dyDescent="0.2">
      <c r="B77" s="53"/>
      <c r="N77" s="53"/>
      <c r="O77" s="46">
        <v>10</v>
      </c>
    </row>
    <row r="78" spans="2:15" x14ac:dyDescent="0.2">
      <c r="B78" s="53"/>
      <c r="N78" s="53"/>
      <c r="O78" s="46">
        <v>10</v>
      </c>
    </row>
    <row r="79" spans="2:15" x14ac:dyDescent="0.2">
      <c r="B79" s="53"/>
      <c r="N79" s="53"/>
      <c r="O79" s="46">
        <v>13</v>
      </c>
    </row>
    <row r="80" spans="2:15" x14ac:dyDescent="0.2">
      <c r="B80" s="53"/>
      <c r="N80" s="53"/>
      <c r="O80" s="46">
        <v>13</v>
      </c>
    </row>
    <row r="81" spans="2:15" x14ac:dyDescent="0.2">
      <c r="B81" s="60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60"/>
      <c r="O81" s="59"/>
    </row>
    <row r="82" spans="2:15" x14ac:dyDescent="0.2">
      <c r="B82" s="53"/>
      <c r="N82" s="53"/>
      <c r="O82" s="46">
        <v>13</v>
      </c>
    </row>
    <row r="83" spans="2:15" x14ac:dyDescent="0.2">
      <c r="B83" s="53"/>
      <c r="N83" s="53"/>
      <c r="O83" s="46">
        <v>13</v>
      </c>
    </row>
    <row r="84" spans="2:15" x14ac:dyDescent="0.2">
      <c r="B84" s="53"/>
      <c r="N84" s="53"/>
      <c r="O84" s="46">
        <v>13</v>
      </c>
    </row>
    <row r="85" spans="2:15" x14ac:dyDescent="0.2">
      <c r="B85" s="53"/>
      <c r="N85" s="53"/>
      <c r="O85" s="46">
        <v>13</v>
      </c>
    </row>
    <row r="86" spans="2:15" x14ac:dyDescent="0.2">
      <c r="B86" s="53"/>
      <c r="N86" s="53"/>
      <c r="O86" s="46">
        <v>13</v>
      </c>
    </row>
    <row r="87" spans="2:15" x14ac:dyDescent="0.2">
      <c r="B87" s="53"/>
      <c r="N87" s="53"/>
      <c r="O87" s="46">
        <v>10</v>
      </c>
    </row>
    <row r="88" spans="2:15" x14ac:dyDescent="0.2">
      <c r="B88" s="53"/>
      <c r="N88" s="53"/>
      <c r="O88" s="46">
        <v>10</v>
      </c>
    </row>
    <row r="89" spans="2:15" x14ac:dyDescent="0.2">
      <c r="B89" s="53"/>
      <c r="N89" s="53"/>
      <c r="O89" s="46">
        <v>13</v>
      </c>
    </row>
    <row r="90" spans="2:15" x14ac:dyDescent="0.2">
      <c r="B90" s="53"/>
      <c r="N90" s="53"/>
      <c r="O90" s="46">
        <v>13</v>
      </c>
    </row>
    <row r="91" spans="2:15" x14ac:dyDescent="0.2">
      <c r="B91" s="60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60"/>
      <c r="O91" s="59"/>
    </row>
    <row r="92" spans="2:15" x14ac:dyDescent="0.2">
      <c r="B92" s="53"/>
      <c r="N92" s="53"/>
      <c r="O92" s="46">
        <v>13</v>
      </c>
    </row>
    <row r="93" spans="2:15" x14ac:dyDescent="0.2">
      <c r="B93" s="53"/>
      <c r="N93" s="53"/>
      <c r="O93" s="46">
        <v>13</v>
      </c>
    </row>
    <row r="94" spans="2:15" x14ac:dyDescent="0.2">
      <c r="B94" s="53"/>
      <c r="N94" s="53"/>
      <c r="O94" s="46">
        <v>13</v>
      </c>
    </row>
    <row r="95" spans="2:15" x14ac:dyDescent="0.2">
      <c r="B95" s="53"/>
      <c r="N95" s="53"/>
      <c r="O95" s="46">
        <v>13</v>
      </c>
    </row>
    <row r="96" spans="2:15" x14ac:dyDescent="0.2">
      <c r="B96" s="53"/>
      <c r="N96" s="53"/>
      <c r="O96" s="46">
        <v>13</v>
      </c>
    </row>
    <row r="97" spans="2:15" x14ac:dyDescent="0.2">
      <c r="B97" s="53"/>
      <c r="N97" s="53"/>
      <c r="O97" s="46">
        <v>10</v>
      </c>
    </row>
    <row r="98" spans="2:15" x14ac:dyDescent="0.2">
      <c r="B98" s="53"/>
      <c r="N98" s="53"/>
      <c r="O98" s="46">
        <v>10</v>
      </c>
    </row>
    <row r="99" spans="2:15" x14ac:dyDescent="0.2">
      <c r="B99" s="53"/>
      <c r="N99" s="53"/>
      <c r="O99" s="46">
        <v>13</v>
      </c>
    </row>
    <row r="100" spans="2:15" x14ac:dyDescent="0.2">
      <c r="B100" s="53"/>
      <c r="N100" s="53"/>
      <c r="O100" s="46">
        <v>13</v>
      </c>
    </row>
    <row r="101" spans="2:15" x14ac:dyDescent="0.2">
      <c r="B101" s="60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60"/>
      <c r="O101" s="59"/>
    </row>
    <row r="102" spans="2:15" x14ac:dyDescent="0.2">
      <c r="B102" s="53"/>
      <c r="N102" s="53"/>
      <c r="O102" s="46">
        <v>13</v>
      </c>
    </row>
    <row r="103" spans="2:15" x14ac:dyDescent="0.2">
      <c r="B103" s="53"/>
      <c r="N103" s="53"/>
      <c r="O103" s="46">
        <v>13</v>
      </c>
    </row>
    <row r="104" spans="2:15" x14ac:dyDescent="0.2">
      <c r="B104" s="53"/>
      <c r="N104" s="53"/>
      <c r="O104" s="46">
        <v>13</v>
      </c>
    </row>
    <row r="105" spans="2:15" x14ac:dyDescent="0.2">
      <c r="B105" s="53"/>
      <c r="N105" s="53"/>
      <c r="O105" s="46">
        <v>13</v>
      </c>
    </row>
    <row r="106" spans="2:15" x14ac:dyDescent="0.2">
      <c r="B106" s="53"/>
      <c r="N106" s="53"/>
      <c r="O106" s="46">
        <v>13</v>
      </c>
    </row>
    <row r="107" spans="2:15" x14ac:dyDescent="0.2">
      <c r="B107" s="53"/>
      <c r="N107" s="53"/>
      <c r="O107" s="46">
        <v>10</v>
      </c>
    </row>
    <row r="108" spans="2:15" x14ac:dyDescent="0.2">
      <c r="B108" s="53"/>
      <c r="N108" s="53"/>
      <c r="O108" s="46">
        <v>10</v>
      </c>
    </row>
    <row r="109" spans="2:15" x14ac:dyDescent="0.2">
      <c r="B109" s="53"/>
      <c r="N109" s="53"/>
      <c r="O109" s="46">
        <v>13</v>
      </c>
    </row>
    <row r="110" spans="2:15" x14ac:dyDescent="0.2">
      <c r="B110" s="53"/>
      <c r="N110" s="53"/>
      <c r="O110" s="46">
        <v>13</v>
      </c>
    </row>
    <row r="111" spans="2:15" x14ac:dyDescent="0.2">
      <c r="B111" s="60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60"/>
      <c r="O111" s="59"/>
    </row>
    <row r="112" spans="2:15" x14ac:dyDescent="0.2">
      <c r="B112" s="53"/>
      <c r="N112" s="53"/>
      <c r="O112" s="46">
        <v>13</v>
      </c>
    </row>
    <row r="113" spans="2:15" x14ac:dyDescent="0.2">
      <c r="B113" s="53"/>
      <c r="N113" s="53"/>
      <c r="O113" s="46">
        <v>13</v>
      </c>
    </row>
    <row r="114" spans="2:15" x14ac:dyDescent="0.2">
      <c r="B114" s="53"/>
      <c r="N114" s="53"/>
      <c r="O114" s="46">
        <v>13</v>
      </c>
    </row>
    <row r="115" spans="2:15" x14ac:dyDescent="0.2">
      <c r="B115" s="53"/>
      <c r="N115" s="53"/>
      <c r="O115" s="46">
        <v>13</v>
      </c>
    </row>
    <row r="116" spans="2:15" x14ac:dyDescent="0.2">
      <c r="B116" s="53"/>
      <c r="N116" s="53"/>
      <c r="O116" s="46">
        <v>13</v>
      </c>
    </row>
    <row r="117" spans="2:15" x14ac:dyDescent="0.2">
      <c r="B117" s="53"/>
      <c r="N117" s="53"/>
      <c r="O117" s="46">
        <v>10</v>
      </c>
    </row>
    <row r="118" spans="2:15" x14ac:dyDescent="0.2">
      <c r="B118" s="53"/>
      <c r="N118" s="53"/>
      <c r="O118" s="46">
        <v>10</v>
      </c>
    </row>
    <row r="119" spans="2:15" x14ac:dyDescent="0.2">
      <c r="B119" s="53"/>
      <c r="N119" s="53"/>
      <c r="O119" s="46">
        <v>13</v>
      </c>
    </row>
    <row r="120" spans="2:15" x14ac:dyDescent="0.2">
      <c r="B120" s="53"/>
      <c r="N120" s="53"/>
      <c r="O120" s="46">
        <v>13</v>
      </c>
    </row>
    <row r="121" spans="2:15" x14ac:dyDescent="0.2">
      <c r="B121" s="60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60"/>
      <c r="O121" s="59"/>
    </row>
    <row r="122" spans="2:15" x14ac:dyDescent="0.2">
      <c r="B122" s="53"/>
      <c r="N122" s="53"/>
      <c r="O122" s="46">
        <v>13</v>
      </c>
    </row>
    <row r="123" spans="2:15" x14ac:dyDescent="0.2">
      <c r="B123" s="53"/>
      <c r="N123" s="53"/>
      <c r="O123" s="46">
        <v>13</v>
      </c>
    </row>
    <row r="124" spans="2:15" x14ac:dyDescent="0.2">
      <c r="B124" s="53"/>
      <c r="N124" s="53"/>
      <c r="O124" s="46">
        <v>13</v>
      </c>
    </row>
    <row r="125" spans="2:15" x14ac:dyDescent="0.2">
      <c r="B125" s="53"/>
      <c r="N125" s="53"/>
      <c r="O125" s="46">
        <v>13</v>
      </c>
    </row>
    <row r="126" spans="2:15" x14ac:dyDescent="0.2">
      <c r="B126" s="53"/>
      <c r="N126" s="53"/>
      <c r="O126" s="46">
        <v>13</v>
      </c>
    </row>
    <row r="127" spans="2:15" x14ac:dyDescent="0.2">
      <c r="B127" s="53"/>
      <c r="N127" s="53"/>
      <c r="O127" s="46">
        <v>10</v>
      </c>
    </row>
    <row r="128" spans="2:15" x14ac:dyDescent="0.2">
      <c r="B128" s="53"/>
      <c r="N128" s="53"/>
      <c r="O128" s="46">
        <v>10</v>
      </c>
    </row>
    <row r="129" spans="2:15" x14ac:dyDescent="0.2">
      <c r="B129" s="53"/>
      <c r="N129" s="53"/>
      <c r="O129" s="46">
        <v>13</v>
      </c>
    </row>
    <row r="130" spans="2:15" x14ac:dyDescent="0.2">
      <c r="B130" s="53"/>
      <c r="N130" s="53"/>
      <c r="O130" s="46">
        <v>13</v>
      </c>
    </row>
    <row r="131" spans="2:15" x14ac:dyDescent="0.2">
      <c r="B131" s="60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60"/>
      <c r="O131" s="59"/>
    </row>
    <row r="132" spans="2:15" x14ac:dyDescent="0.2">
      <c r="B132" s="53"/>
      <c r="N132" s="53"/>
      <c r="O132" s="46">
        <v>13</v>
      </c>
    </row>
    <row r="133" spans="2:15" x14ac:dyDescent="0.2">
      <c r="B133" s="53"/>
      <c r="N133" s="53"/>
      <c r="O133" s="46">
        <v>13</v>
      </c>
    </row>
    <row r="134" spans="2:15" x14ac:dyDescent="0.2">
      <c r="B134" s="53"/>
      <c r="N134" s="53"/>
      <c r="O134" s="46">
        <v>13</v>
      </c>
    </row>
    <row r="135" spans="2:15" x14ac:dyDescent="0.2">
      <c r="B135" s="53"/>
      <c r="N135" s="53"/>
      <c r="O135" s="46">
        <v>13</v>
      </c>
    </row>
    <row r="136" spans="2:15" x14ac:dyDescent="0.2">
      <c r="B136" s="53"/>
      <c r="N136" s="53"/>
      <c r="O136" s="46">
        <v>13</v>
      </c>
    </row>
    <row r="137" spans="2:15" x14ac:dyDescent="0.2">
      <c r="B137" s="53"/>
      <c r="N137" s="53"/>
      <c r="O137" s="46">
        <v>10</v>
      </c>
    </row>
    <row r="138" spans="2:15" x14ac:dyDescent="0.2">
      <c r="B138" s="53"/>
      <c r="N138" s="53"/>
      <c r="O138" s="46">
        <v>10</v>
      </c>
    </row>
    <row r="139" spans="2:15" x14ac:dyDescent="0.2">
      <c r="B139" s="53"/>
      <c r="N139" s="53"/>
      <c r="O139" s="46">
        <v>13</v>
      </c>
    </row>
    <row r="140" spans="2:15" x14ac:dyDescent="0.2">
      <c r="B140" s="53"/>
      <c r="N140" s="53"/>
      <c r="O140" s="46">
        <v>13</v>
      </c>
    </row>
    <row r="141" spans="2:15" x14ac:dyDescent="0.2">
      <c r="B141" s="60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60"/>
      <c r="O141" s="59"/>
    </row>
    <row r="142" spans="2:15" x14ac:dyDescent="0.2">
      <c r="B142" s="61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61"/>
      <c r="O142" s="56">
        <v>13</v>
      </c>
    </row>
    <row r="143" spans="2:15" x14ac:dyDescent="0.2">
      <c r="B143" s="53"/>
      <c r="N143" s="53"/>
      <c r="O143" s="46">
        <v>13</v>
      </c>
    </row>
    <row r="144" spans="2:15" x14ac:dyDescent="0.2">
      <c r="B144" s="53"/>
      <c r="N144" s="53"/>
      <c r="O144" s="46">
        <v>13</v>
      </c>
    </row>
    <row r="145" spans="2:15" x14ac:dyDescent="0.2">
      <c r="B145" s="53"/>
      <c r="N145" s="53"/>
      <c r="O145" s="46">
        <v>13</v>
      </c>
    </row>
    <row r="146" spans="2:15" x14ac:dyDescent="0.2">
      <c r="B146" s="53"/>
      <c r="N146" s="53"/>
      <c r="O146" s="46">
        <v>13</v>
      </c>
    </row>
    <row r="147" spans="2:15" x14ac:dyDescent="0.2">
      <c r="B147" s="53"/>
      <c r="N147" s="53"/>
      <c r="O147" s="46">
        <v>10</v>
      </c>
    </row>
    <row r="148" spans="2:15" x14ac:dyDescent="0.2">
      <c r="B148" s="53"/>
      <c r="N148" s="53"/>
      <c r="O148" s="46">
        <v>10</v>
      </c>
    </row>
    <row r="149" spans="2:15" x14ac:dyDescent="0.2">
      <c r="B149" s="53"/>
      <c r="N149" s="53"/>
      <c r="O149" s="46">
        <v>13</v>
      </c>
    </row>
    <row r="150" spans="2:15" x14ac:dyDescent="0.2">
      <c r="B150" s="53"/>
      <c r="N150" s="53"/>
      <c r="O150" s="46">
        <v>13</v>
      </c>
    </row>
    <row r="151" spans="2:15" x14ac:dyDescent="0.2">
      <c r="B151" s="60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60"/>
      <c r="O151" s="59"/>
    </row>
    <row r="152" spans="2:15" x14ac:dyDescent="0.2">
      <c r="B152" s="53"/>
      <c r="N152" s="53"/>
      <c r="O152" s="46">
        <v>13</v>
      </c>
    </row>
    <row r="153" spans="2:15" x14ac:dyDescent="0.2">
      <c r="B153" s="53"/>
      <c r="N153" s="53"/>
      <c r="O153" s="46">
        <v>13</v>
      </c>
    </row>
    <row r="154" spans="2:15" x14ac:dyDescent="0.2">
      <c r="B154" s="53"/>
      <c r="N154" s="53"/>
      <c r="O154" s="46">
        <v>13</v>
      </c>
    </row>
    <row r="155" spans="2:15" x14ac:dyDescent="0.2">
      <c r="B155" s="53"/>
      <c r="N155" s="53"/>
      <c r="O155" s="46">
        <v>13</v>
      </c>
    </row>
    <row r="156" spans="2:15" x14ac:dyDescent="0.2">
      <c r="B156" s="53"/>
      <c r="N156" s="53"/>
      <c r="O156" s="46">
        <v>13</v>
      </c>
    </row>
    <row r="157" spans="2:15" x14ac:dyDescent="0.2">
      <c r="B157" s="53"/>
      <c r="N157" s="53"/>
      <c r="O157" s="46">
        <v>10</v>
      </c>
    </row>
    <row r="158" spans="2:15" x14ac:dyDescent="0.2">
      <c r="B158" s="53"/>
      <c r="N158" s="53"/>
      <c r="O158" s="46">
        <v>10</v>
      </c>
    </row>
    <row r="159" spans="2:15" x14ac:dyDescent="0.2">
      <c r="B159" s="53"/>
      <c r="N159" s="53"/>
      <c r="O159" s="46">
        <v>13</v>
      </c>
    </row>
    <row r="160" spans="2:15" x14ac:dyDescent="0.2">
      <c r="B160" s="53"/>
      <c r="N160" s="53"/>
      <c r="O160" s="46">
        <v>13</v>
      </c>
    </row>
    <row r="161" spans="2:15" x14ac:dyDescent="0.2">
      <c r="B161" s="60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60"/>
      <c r="O161" s="5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61"/>
  <sheetViews>
    <sheetView workbookViewId="0">
      <selection activeCell="O1" sqref="O1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2">
        <f>Horaire!A8</f>
        <v>42642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61"/>
  <sheetViews>
    <sheetView workbookViewId="0">
      <selection activeCell="O1" sqref="O1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2">
        <f>Horaire!A9</f>
        <v>42649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61"/>
  <sheetViews>
    <sheetView workbookViewId="0">
      <selection activeCell="O1" sqref="O1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Horaire!A10</f>
        <v>42656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Horaire!A11</f>
        <v>42663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Horaire!A12</f>
        <v>42670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Horaire!A13</f>
        <v>42677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Horaire!A14</f>
        <v>42684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Horaire!A15</f>
        <v>42691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Horaire!A16</f>
        <v>42698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Horaire!A17</f>
        <v>42705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Horaire!A18</f>
        <v>42712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Horaire!A19</f>
        <v>42719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Horaire!A20</f>
        <v>42726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Horaire!A21</f>
        <v>42740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P161"/>
  <sheetViews>
    <sheetView workbookViewId="0">
      <selection activeCell="O14" sqref="O14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Horaire!A22</f>
        <v>42747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Horaire!A23</f>
        <v>42754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Horaire!A24</f>
        <v>42761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Horaire!A25</f>
        <v>42768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Horaire!A26</f>
        <v>42775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Horaire!A27</f>
        <v>42782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Horaire!A28</f>
        <v>42789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Horaire!A29</f>
        <v>42796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Horaire!A30</f>
        <v>42803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P161"/>
  <sheetViews>
    <sheetView workbookViewId="0">
      <selection activeCell="O1" sqref="O1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Horaire!A31</f>
        <v>42810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Horaire!A32</f>
        <v>42817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Horaire!A34</f>
        <v>42824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Horaire!A35</f>
        <v>42831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Horaire!A36</f>
        <v>42838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P161"/>
  <sheetViews>
    <sheetView workbookViewId="0">
      <selection activeCell="O2" sqref="O2"/>
    </sheetView>
  </sheetViews>
  <sheetFormatPr baseColWidth="10" defaultRowHeight="15" x14ac:dyDescent="0.2"/>
  <cols>
    <col min="1" max="1" width="8.125" style="54" bestFit="1" customWidth="1"/>
    <col min="2" max="12" width="1.75" customWidth="1"/>
    <col min="13" max="13" width="6.5" style="54" bestFit="1" customWidth="1"/>
    <col min="14" max="14" width="14.125" style="39" bestFit="1" customWidth="1"/>
  </cols>
  <sheetData>
    <row r="1" spans="1:16" ht="15.75" thickBot="1" x14ac:dyDescent="0.25">
      <c r="A1" s="51" t="s">
        <v>31</v>
      </c>
      <c r="M1" s="51" t="s">
        <v>30</v>
      </c>
      <c r="N1" s="44" t="s">
        <v>29</v>
      </c>
      <c r="O1" s="63">
        <f>Horaire!A37</f>
        <v>42845</v>
      </c>
      <c r="P1" s="64"/>
    </row>
    <row r="2" spans="1:16" x14ac:dyDescent="0.2">
      <c r="A2" s="52"/>
      <c r="M2" s="52"/>
      <c r="N2" s="45">
        <v>13</v>
      </c>
    </row>
    <row r="3" spans="1:16" x14ac:dyDescent="0.2">
      <c r="A3" s="53"/>
      <c r="M3" s="53"/>
      <c r="N3" s="46">
        <v>13</v>
      </c>
    </row>
    <row r="4" spans="1:16" x14ac:dyDescent="0.2">
      <c r="A4" s="53"/>
      <c r="M4" s="53"/>
      <c r="N4" s="46">
        <v>13</v>
      </c>
    </row>
    <row r="5" spans="1:16" x14ac:dyDescent="0.2">
      <c r="A5" s="53"/>
      <c r="M5" s="53"/>
      <c r="N5" s="46">
        <v>13</v>
      </c>
    </row>
    <row r="6" spans="1:16" x14ac:dyDescent="0.2">
      <c r="A6" s="53"/>
      <c r="M6" s="53"/>
      <c r="N6" s="46">
        <v>13</v>
      </c>
    </row>
    <row r="7" spans="1:16" x14ac:dyDescent="0.2">
      <c r="A7" s="53"/>
      <c r="M7" s="53"/>
      <c r="N7" s="46">
        <v>10</v>
      </c>
    </row>
    <row r="8" spans="1:16" x14ac:dyDescent="0.2">
      <c r="A8" s="53"/>
      <c r="M8" s="53"/>
      <c r="N8" s="46">
        <v>10</v>
      </c>
    </row>
    <row r="9" spans="1:16" x14ac:dyDescent="0.2">
      <c r="A9" s="53"/>
      <c r="M9" s="53"/>
      <c r="N9" s="46">
        <v>13</v>
      </c>
    </row>
    <row r="10" spans="1:16" x14ac:dyDescent="0.2">
      <c r="A10" s="53"/>
      <c r="M10" s="53"/>
      <c r="N10" s="46">
        <v>13</v>
      </c>
    </row>
    <row r="11" spans="1:16" x14ac:dyDescent="0.2">
      <c r="A11" s="60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60"/>
      <c r="N11" s="59"/>
    </row>
    <row r="12" spans="1:16" x14ac:dyDescent="0.2">
      <c r="A12" s="53"/>
      <c r="M12" s="53"/>
      <c r="N12" s="46">
        <v>13</v>
      </c>
    </row>
    <row r="13" spans="1:16" x14ac:dyDescent="0.2">
      <c r="A13" s="53"/>
      <c r="M13" s="53"/>
      <c r="N13" s="46">
        <v>13</v>
      </c>
    </row>
    <row r="14" spans="1:16" x14ac:dyDescent="0.2">
      <c r="A14" s="53"/>
      <c r="M14" s="53"/>
      <c r="N14" s="46">
        <v>13</v>
      </c>
    </row>
    <row r="15" spans="1:16" x14ac:dyDescent="0.2">
      <c r="A15" s="53"/>
      <c r="M15" s="53"/>
      <c r="N15" s="46">
        <v>13</v>
      </c>
    </row>
    <row r="16" spans="1:16" x14ac:dyDescent="0.2">
      <c r="A16" s="53"/>
      <c r="M16" s="53"/>
      <c r="N16" s="46">
        <v>13</v>
      </c>
    </row>
    <row r="17" spans="1:14" x14ac:dyDescent="0.2">
      <c r="A17" s="53"/>
      <c r="M17" s="53"/>
      <c r="N17" s="46">
        <v>10</v>
      </c>
    </row>
    <row r="18" spans="1:14" x14ac:dyDescent="0.2">
      <c r="A18" s="53"/>
      <c r="M18" s="53"/>
      <c r="N18" s="46">
        <v>10</v>
      </c>
    </row>
    <row r="19" spans="1:14" x14ac:dyDescent="0.2">
      <c r="A19" s="53"/>
      <c r="M19" s="53"/>
      <c r="N19" s="46">
        <v>13</v>
      </c>
    </row>
    <row r="20" spans="1:14" x14ac:dyDescent="0.2">
      <c r="A20" s="53"/>
      <c r="M20" s="53"/>
      <c r="N20" s="46">
        <v>13</v>
      </c>
    </row>
    <row r="21" spans="1:14" x14ac:dyDescent="0.2">
      <c r="A21" s="60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59"/>
    </row>
    <row r="22" spans="1:14" x14ac:dyDescent="0.2">
      <c r="A22" s="53"/>
      <c r="M22" s="53"/>
      <c r="N22" s="46">
        <v>13</v>
      </c>
    </row>
    <row r="23" spans="1:14" x14ac:dyDescent="0.2">
      <c r="A23" s="53"/>
      <c r="M23" s="53"/>
      <c r="N23" s="46">
        <v>13</v>
      </c>
    </row>
    <row r="24" spans="1:14" x14ac:dyDescent="0.2">
      <c r="A24" s="53"/>
      <c r="M24" s="53"/>
      <c r="N24" s="46">
        <v>13</v>
      </c>
    </row>
    <row r="25" spans="1:14" x14ac:dyDescent="0.2">
      <c r="A25" s="53"/>
      <c r="M25" s="53"/>
      <c r="N25" s="46">
        <v>13</v>
      </c>
    </row>
    <row r="26" spans="1:14" x14ac:dyDescent="0.2">
      <c r="A26" s="53"/>
      <c r="M26" s="53"/>
      <c r="N26" s="46">
        <v>13</v>
      </c>
    </row>
    <row r="27" spans="1:14" x14ac:dyDescent="0.2">
      <c r="A27" s="53"/>
      <c r="M27" s="53"/>
      <c r="N27" s="46">
        <v>10</v>
      </c>
    </row>
    <row r="28" spans="1:14" x14ac:dyDescent="0.2">
      <c r="A28" s="53"/>
      <c r="M28" s="53"/>
      <c r="N28" s="46">
        <v>10</v>
      </c>
    </row>
    <row r="29" spans="1:14" x14ac:dyDescent="0.2">
      <c r="A29" s="53"/>
      <c r="M29" s="53"/>
      <c r="N29" s="46">
        <v>13</v>
      </c>
    </row>
    <row r="30" spans="1:14" x14ac:dyDescent="0.2">
      <c r="A30" s="53"/>
      <c r="M30" s="53"/>
      <c r="N30" s="46">
        <v>13</v>
      </c>
    </row>
    <row r="31" spans="1:14" x14ac:dyDescent="0.2">
      <c r="A31" s="60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59"/>
    </row>
    <row r="32" spans="1:14" x14ac:dyDescent="0.2">
      <c r="A32" s="53"/>
      <c r="M32" s="53"/>
      <c r="N32" s="46">
        <v>13</v>
      </c>
    </row>
    <row r="33" spans="1:14" x14ac:dyDescent="0.2">
      <c r="A33" s="53"/>
      <c r="M33" s="53"/>
      <c r="N33" s="46">
        <v>13</v>
      </c>
    </row>
    <row r="34" spans="1:14" x14ac:dyDescent="0.2">
      <c r="A34" s="53"/>
      <c r="M34" s="53"/>
      <c r="N34" s="46">
        <v>13</v>
      </c>
    </row>
    <row r="35" spans="1:14" x14ac:dyDescent="0.2">
      <c r="A35" s="53"/>
      <c r="M35" s="53"/>
      <c r="N35" s="46">
        <v>13</v>
      </c>
    </row>
    <row r="36" spans="1:14" x14ac:dyDescent="0.2">
      <c r="A36" s="53"/>
      <c r="M36" s="53"/>
      <c r="N36" s="46">
        <v>13</v>
      </c>
    </row>
    <row r="37" spans="1:14" x14ac:dyDescent="0.2">
      <c r="A37" s="53"/>
      <c r="M37" s="53"/>
      <c r="N37" s="46">
        <v>10</v>
      </c>
    </row>
    <row r="38" spans="1:14" x14ac:dyDescent="0.2">
      <c r="A38" s="53"/>
      <c r="M38" s="53"/>
      <c r="N38" s="46">
        <v>10</v>
      </c>
    </row>
    <row r="39" spans="1:14" x14ac:dyDescent="0.2">
      <c r="A39" s="53"/>
      <c r="M39" s="53"/>
      <c r="N39" s="46">
        <v>13</v>
      </c>
    </row>
    <row r="40" spans="1:14" x14ac:dyDescent="0.2">
      <c r="A40" s="53"/>
      <c r="M40" s="53"/>
      <c r="N40" s="46">
        <v>13</v>
      </c>
    </row>
    <row r="41" spans="1:14" x14ac:dyDescent="0.2">
      <c r="A41" s="60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60"/>
      <c r="N41" s="59"/>
    </row>
    <row r="42" spans="1:14" x14ac:dyDescent="0.2">
      <c r="A42" s="53"/>
      <c r="M42" s="53"/>
      <c r="N42" s="46">
        <v>13</v>
      </c>
    </row>
    <row r="43" spans="1:14" x14ac:dyDescent="0.2">
      <c r="A43" s="53"/>
      <c r="M43" s="53"/>
      <c r="N43" s="46">
        <v>13</v>
      </c>
    </row>
    <row r="44" spans="1:14" x14ac:dyDescent="0.2">
      <c r="A44" s="53"/>
      <c r="M44" s="53"/>
      <c r="N44" s="46">
        <v>13</v>
      </c>
    </row>
    <row r="45" spans="1:14" x14ac:dyDescent="0.2">
      <c r="A45" s="53"/>
      <c r="M45" s="53"/>
      <c r="N45" s="46">
        <v>13</v>
      </c>
    </row>
    <row r="46" spans="1:14" x14ac:dyDescent="0.2">
      <c r="A46" s="53"/>
      <c r="M46" s="53"/>
      <c r="N46" s="46">
        <v>13</v>
      </c>
    </row>
    <row r="47" spans="1:14" x14ac:dyDescent="0.2">
      <c r="A47" s="53"/>
      <c r="M47" s="53"/>
      <c r="N47" s="46">
        <v>10</v>
      </c>
    </row>
    <row r="48" spans="1:14" x14ac:dyDescent="0.2">
      <c r="A48" s="53"/>
      <c r="M48" s="53"/>
      <c r="N48" s="46">
        <v>10</v>
      </c>
    </row>
    <row r="49" spans="1:14" x14ac:dyDescent="0.2">
      <c r="A49" s="53"/>
      <c r="M49" s="53"/>
      <c r="N49" s="46">
        <v>13</v>
      </c>
    </row>
    <row r="50" spans="1:14" x14ac:dyDescent="0.2">
      <c r="A50" s="53"/>
      <c r="M50" s="53"/>
      <c r="N50" s="46">
        <v>13</v>
      </c>
    </row>
    <row r="51" spans="1:14" x14ac:dyDescent="0.2">
      <c r="A51" s="60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60"/>
      <c r="N51" s="59"/>
    </row>
    <row r="52" spans="1:14" x14ac:dyDescent="0.2">
      <c r="A52" s="53"/>
      <c r="M52" s="53"/>
      <c r="N52" s="46">
        <v>13</v>
      </c>
    </row>
    <row r="53" spans="1:14" x14ac:dyDescent="0.2">
      <c r="A53" s="53"/>
      <c r="M53" s="53"/>
      <c r="N53" s="46">
        <v>13</v>
      </c>
    </row>
    <row r="54" spans="1:14" x14ac:dyDescent="0.2">
      <c r="A54" s="53"/>
      <c r="M54" s="53"/>
      <c r="N54" s="46">
        <v>13</v>
      </c>
    </row>
    <row r="55" spans="1:14" x14ac:dyDescent="0.2">
      <c r="A55" s="53"/>
      <c r="M55" s="53"/>
      <c r="N55" s="46">
        <v>13</v>
      </c>
    </row>
    <row r="56" spans="1:14" x14ac:dyDescent="0.2">
      <c r="A56" s="53"/>
      <c r="M56" s="53"/>
      <c r="N56" s="46">
        <v>13</v>
      </c>
    </row>
    <row r="57" spans="1:14" x14ac:dyDescent="0.2">
      <c r="A57" s="53"/>
      <c r="M57" s="53"/>
      <c r="N57" s="46">
        <v>10</v>
      </c>
    </row>
    <row r="58" spans="1:14" x14ac:dyDescent="0.2">
      <c r="A58" s="53"/>
      <c r="M58" s="53"/>
      <c r="N58" s="46">
        <v>10</v>
      </c>
    </row>
    <row r="59" spans="1:14" x14ac:dyDescent="0.2">
      <c r="A59" s="53"/>
      <c r="M59" s="53"/>
      <c r="N59" s="46">
        <v>13</v>
      </c>
    </row>
    <row r="60" spans="1:14" x14ac:dyDescent="0.2">
      <c r="A60" s="53"/>
      <c r="M60" s="53"/>
      <c r="N60" s="46">
        <v>13</v>
      </c>
    </row>
    <row r="61" spans="1:14" x14ac:dyDescent="0.2">
      <c r="A61" s="60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60"/>
      <c r="N61" s="59"/>
    </row>
    <row r="62" spans="1:14" x14ac:dyDescent="0.2">
      <c r="A62" s="53"/>
      <c r="M62" s="53"/>
      <c r="N62" s="46">
        <v>13</v>
      </c>
    </row>
    <row r="63" spans="1:14" x14ac:dyDescent="0.2">
      <c r="A63" s="53"/>
      <c r="M63" s="53"/>
      <c r="N63" s="46">
        <v>13</v>
      </c>
    </row>
    <row r="64" spans="1:14" x14ac:dyDescent="0.2">
      <c r="A64" s="53"/>
      <c r="M64" s="53"/>
      <c r="N64" s="46">
        <v>13</v>
      </c>
    </row>
    <row r="65" spans="1:14" x14ac:dyDescent="0.2">
      <c r="A65" s="53"/>
      <c r="M65" s="53"/>
      <c r="N65" s="46">
        <v>13</v>
      </c>
    </row>
    <row r="66" spans="1:14" x14ac:dyDescent="0.2">
      <c r="A66" s="53"/>
      <c r="M66" s="53"/>
      <c r="N66" s="46">
        <v>13</v>
      </c>
    </row>
    <row r="67" spans="1:14" x14ac:dyDescent="0.2">
      <c r="A67" s="53"/>
      <c r="M67" s="53"/>
      <c r="N67" s="46">
        <v>10</v>
      </c>
    </row>
    <row r="68" spans="1:14" x14ac:dyDescent="0.2">
      <c r="A68" s="53"/>
      <c r="M68" s="53"/>
      <c r="N68" s="46">
        <v>10</v>
      </c>
    </row>
    <row r="69" spans="1:14" x14ac:dyDescent="0.2">
      <c r="A69" s="53"/>
      <c r="M69" s="53"/>
      <c r="N69" s="46">
        <v>13</v>
      </c>
    </row>
    <row r="70" spans="1:14" x14ac:dyDescent="0.2">
      <c r="A70" s="53"/>
      <c r="M70" s="53"/>
      <c r="N70" s="46">
        <v>13</v>
      </c>
    </row>
    <row r="71" spans="1:14" x14ac:dyDescent="0.2">
      <c r="A71" s="60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60"/>
      <c r="N71" s="59"/>
    </row>
    <row r="72" spans="1:14" x14ac:dyDescent="0.2">
      <c r="A72" s="53"/>
      <c r="M72" s="53"/>
      <c r="N72" s="46">
        <v>13</v>
      </c>
    </row>
    <row r="73" spans="1:14" x14ac:dyDescent="0.2">
      <c r="A73" s="53"/>
      <c r="M73" s="53"/>
      <c r="N73" s="46">
        <v>13</v>
      </c>
    </row>
    <row r="74" spans="1:14" x14ac:dyDescent="0.2">
      <c r="A74" s="53"/>
      <c r="M74" s="53"/>
      <c r="N74" s="46">
        <v>13</v>
      </c>
    </row>
    <row r="75" spans="1:14" x14ac:dyDescent="0.2">
      <c r="A75" s="53"/>
      <c r="M75" s="53"/>
      <c r="N75" s="46">
        <v>13</v>
      </c>
    </row>
    <row r="76" spans="1:14" x14ac:dyDescent="0.2">
      <c r="A76" s="53"/>
      <c r="M76" s="53"/>
      <c r="N76" s="46">
        <v>13</v>
      </c>
    </row>
    <row r="77" spans="1:14" x14ac:dyDescent="0.2">
      <c r="A77" s="53"/>
      <c r="M77" s="53"/>
      <c r="N77" s="46">
        <v>10</v>
      </c>
    </row>
    <row r="78" spans="1:14" x14ac:dyDescent="0.2">
      <c r="A78" s="53"/>
      <c r="M78" s="53"/>
      <c r="N78" s="46">
        <v>10</v>
      </c>
    </row>
    <row r="79" spans="1:14" x14ac:dyDescent="0.2">
      <c r="A79" s="53"/>
      <c r="M79" s="53"/>
      <c r="N79" s="46">
        <v>13</v>
      </c>
    </row>
    <row r="80" spans="1:14" x14ac:dyDescent="0.2">
      <c r="A80" s="53"/>
      <c r="M80" s="53"/>
      <c r="N80" s="46">
        <v>13</v>
      </c>
    </row>
    <row r="81" spans="1:14" x14ac:dyDescent="0.2">
      <c r="A81" s="60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60"/>
      <c r="N81" s="59"/>
    </row>
    <row r="82" spans="1:14" x14ac:dyDescent="0.2">
      <c r="A82" s="53"/>
      <c r="M82" s="53"/>
      <c r="N82" s="46">
        <v>13</v>
      </c>
    </row>
    <row r="83" spans="1:14" x14ac:dyDescent="0.2">
      <c r="A83" s="53"/>
      <c r="M83" s="53"/>
      <c r="N83" s="46">
        <v>13</v>
      </c>
    </row>
    <row r="84" spans="1:14" x14ac:dyDescent="0.2">
      <c r="A84" s="53"/>
      <c r="M84" s="53"/>
      <c r="N84" s="46">
        <v>13</v>
      </c>
    </row>
    <row r="85" spans="1:14" x14ac:dyDescent="0.2">
      <c r="A85" s="53"/>
      <c r="M85" s="53"/>
      <c r="N85" s="46">
        <v>13</v>
      </c>
    </row>
    <row r="86" spans="1:14" x14ac:dyDescent="0.2">
      <c r="A86" s="53"/>
      <c r="M86" s="53"/>
      <c r="N86" s="46">
        <v>13</v>
      </c>
    </row>
    <row r="87" spans="1:14" x14ac:dyDescent="0.2">
      <c r="A87" s="53"/>
      <c r="M87" s="53"/>
      <c r="N87" s="46">
        <v>10</v>
      </c>
    </row>
    <row r="88" spans="1:14" x14ac:dyDescent="0.2">
      <c r="A88" s="53"/>
      <c r="M88" s="53"/>
      <c r="N88" s="46">
        <v>10</v>
      </c>
    </row>
    <row r="89" spans="1:14" x14ac:dyDescent="0.2">
      <c r="A89" s="53"/>
      <c r="M89" s="53"/>
      <c r="N89" s="46">
        <v>13</v>
      </c>
    </row>
    <row r="90" spans="1:14" x14ac:dyDescent="0.2">
      <c r="A90" s="53"/>
      <c r="M90" s="53"/>
      <c r="N90" s="46">
        <v>13</v>
      </c>
    </row>
    <row r="91" spans="1:14" x14ac:dyDescent="0.2">
      <c r="A91" s="60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60"/>
      <c r="N91" s="59"/>
    </row>
    <row r="92" spans="1:14" x14ac:dyDescent="0.2">
      <c r="A92" s="53"/>
      <c r="M92" s="53"/>
      <c r="N92" s="46">
        <v>13</v>
      </c>
    </row>
    <row r="93" spans="1:14" x14ac:dyDescent="0.2">
      <c r="A93" s="53"/>
      <c r="M93" s="53"/>
      <c r="N93" s="46">
        <v>13</v>
      </c>
    </row>
    <row r="94" spans="1:14" x14ac:dyDescent="0.2">
      <c r="A94" s="53"/>
      <c r="M94" s="53"/>
      <c r="N94" s="46">
        <v>13</v>
      </c>
    </row>
    <row r="95" spans="1:14" x14ac:dyDescent="0.2">
      <c r="A95" s="53"/>
      <c r="M95" s="53"/>
      <c r="N95" s="46">
        <v>13</v>
      </c>
    </row>
    <row r="96" spans="1:14" x14ac:dyDescent="0.2">
      <c r="A96" s="53"/>
      <c r="M96" s="53"/>
      <c r="N96" s="46">
        <v>13</v>
      </c>
    </row>
    <row r="97" spans="1:14" x14ac:dyDescent="0.2">
      <c r="A97" s="53"/>
      <c r="M97" s="53"/>
      <c r="N97" s="46">
        <v>10</v>
      </c>
    </row>
    <row r="98" spans="1:14" x14ac:dyDescent="0.2">
      <c r="A98" s="53"/>
      <c r="M98" s="53"/>
      <c r="N98" s="46">
        <v>10</v>
      </c>
    </row>
    <row r="99" spans="1:14" x14ac:dyDescent="0.2">
      <c r="A99" s="53"/>
      <c r="M99" s="53"/>
      <c r="N99" s="46">
        <v>13</v>
      </c>
    </row>
    <row r="100" spans="1:14" x14ac:dyDescent="0.2">
      <c r="A100" s="53"/>
      <c r="M100" s="53"/>
      <c r="N100" s="46">
        <v>13</v>
      </c>
    </row>
    <row r="101" spans="1:14" x14ac:dyDescent="0.2">
      <c r="A101" s="60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60"/>
      <c r="N101" s="59"/>
    </row>
    <row r="102" spans="1:14" x14ac:dyDescent="0.2">
      <c r="A102" s="53"/>
      <c r="M102" s="53"/>
      <c r="N102" s="46">
        <v>13</v>
      </c>
    </row>
    <row r="103" spans="1:14" x14ac:dyDescent="0.2">
      <c r="A103" s="53"/>
      <c r="M103" s="53"/>
      <c r="N103" s="46">
        <v>13</v>
      </c>
    </row>
    <row r="104" spans="1:14" x14ac:dyDescent="0.2">
      <c r="A104" s="53"/>
      <c r="M104" s="53"/>
      <c r="N104" s="46">
        <v>13</v>
      </c>
    </row>
    <row r="105" spans="1:14" x14ac:dyDescent="0.2">
      <c r="A105" s="53"/>
      <c r="M105" s="53"/>
      <c r="N105" s="46">
        <v>13</v>
      </c>
    </row>
    <row r="106" spans="1:14" x14ac:dyDescent="0.2">
      <c r="A106" s="53"/>
      <c r="M106" s="53"/>
      <c r="N106" s="46">
        <v>13</v>
      </c>
    </row>
    <row r="107" spans="1:14" x14ac:dyDescent="0.2">
      <c r="A107" s="53"/>
      <c r="M107" s="53"/>
      <c r="N107" s="46">
        <v>10</v>
      </c>
    </row>
    <row r="108" spans="1:14" x14ac:dyDescent="0.2">
      <c r="A108" s="53"/>
      <c r="M108" s="53"/>
      <c r="N108" s="46">
        <v>10</v>
      </c>
    </row>
    <row r="109" spans="1:14" x14ac:dyDescent="0.2">
      <c r="A109" s="53"/>
      <c r="M109" s="53"/>
      <c r="N109" s="46">
        <v>13</v>
      </c>
    </row>
    <row r="110" spans="1:14" x14ac:dyDescent="0.2">
      <c r="A110" s="53"/>
      <c r="M110" s="53"/>
      <c r="N110" s="46">
        <v>13</v>
      </c>
    </row>
    <row r="111" spans="1:14" x14ac:dyDescent="0.2">
      <c r="A111" s="60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60"/>
      <c r="N111" s="59"/>
    </row>
    <row r="112" spans="1:14" x14ac:dyDescent="0.2">
      <c r="A112" s="53"/>
      <c r="M112" s="53"/>
      <c r="N112" s="46">
        <v>13</v>
      </c>
    </row>
    <row r="113" spans="1:14" x14ac:dyDescent="0.2">
      <c r="A113" s="53"/>
      <c r="M113" s="53"/>
      <c r="N113" s="46">
        <v>13</v>
      </c>
    </row>
    <row r="114" spans="1:14" x14ac:dyDescent="0.2">
      <c r="A114" s="53"/>
      <c r="M114" s="53"/>
      <c r="N114" s="46">
        <v>13</v>
      </c>
    </row>
    <row r="115" spans="1:14" x14ac:dyDescent="0.2">
      <c r="A115" s="53"/>
      <c r="M115" s="53"/>
      <c r="N115" s="46">
        <v>13</v>
      </c>
    </row>
    <row r="116" spans="1:14" x14ac:dyDescent="0.2">
      <c r="A116" s="53"/>
      <c r="M116" s="53"/>
      <c r="N116" s="46">
        <v>13</v>
      </c>
    </row>
    <row r="117" spans="1:14" x14ac:dyDescent="0.2">
      <c r="A117" s="53"/>
      <c r="M117" s="53"/>
      <c r="N117" s="46">
        <v>10</v>
      </c>
    </row>
    <row r="118" spans="1:14" x14ac:dyDescent="0.2">
      <c r="A118" s="53"/>
      <c r="M118" s="53"/>
      <c r="N118" s="46">
        <v>10</v>
      </c>
    </row>
    <row r="119" spans="1:14" x14ac:dyDescent="0.2">
      <c r="A119" s="53"/>
      <c r="M119" s="53"/>
      <c r="N119" s="46">
        <v>13</v>
      </c>
    </row>
    <row r="120" spans="1:14" x14ac:dyDescent="0.2">
      <c r="A120" s="53"/>
      <c r="M120" s="53"/>
      <c r="N120" s="46">
        <v>13</v>
      </c>
    </row>
    <row r="121" spans="1:14" x14ac:dyDescent="0.2">
      <c r="A121" s="60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0"/>
      <c r="N121" s="59"/>
    </row>
    <row r="122" spans="1:14" x14ac:dyDescent="0.2">
      <c r="A122" s="53"/>
      <c r="M122" s="53"/>
      <c r="N122" s="46">
        <v>13</v>
      </c>
    </row>
    <row r="123" spans="1:14" x14ac:dyDescent="0.2">
      <c r="A123" s="53"/>
      <c r="M123" s="53"/>
      <c r="N123" s="46">
        <v>13</v>
      </c>
    </row>
    <row r="124" spans="1:14" x14ac:dyDescent="0.2">
      <c r="A124" s="53"/>
      <c r="M124" s="53"/>
      <c r="N124" s="46">
        <v>13</v>
      </c>
    </row>
    <row r="125" spans="1:14" x14ac:dyDescent="0.2">
      <c r="A125" s="53"/>
      <c r="M125" s="53"/>
      <c r="N125" s="46">
        <v>13</v>
      </c>
    </row>
    <row r="126" spans="1:14" x14ac:dyDescent="0.2">
      <c r="A126" s="53"/>
      <c r="M126" s="53"/>
      <c r="N126" s="46">
        <v>13</v>
      </c>
    </row>
    <row r="127" spans="1:14" x14ac:dyDescent="0.2">
      <c r="A127" s="53"/>
      <c r="M127" s="53"/>
      <c r="N127" s="46">
        <v>10</v>
      </c>
    </row>
    <row r="128" spans="1:14" x14ac:dyDescent="0.2">
      <c r="A128" s="53"/>
      <c r="M128" s="53"/>
      <c r="N128" s="46">
        <v>10</v>
      </c>
    </row>
    <row r="129" spans="1:14" x14ac:dyDescent="0.2">
      <c r="A129" s="53"/>
      <c r="M129" s="53"/>
      <c r="N129" s="46">
        <v>13</v>
      </c>
    </row>
    <row r="130" spans="1:14" x14ac:dyDescent="0.2">
      <c r="A130" s="53"/>
      <c r="M130" s="53"/>
      <c r="N130" s="46">
        <v>13</v>
      </c>
    </row>
    <row r="131" spans="1:14" x14ac:dyDescent="0.2">
      <c r="A131" s="60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60"/>
      <c r="N131" s="59"/>
    </row>
    <row r="132" spans="1:14" x14ac:dyDescent="0.2">
      <c r="A132" s="53"/>
      <c r="M132" s="53"/>
      <c r="N132" s="46">
        <v>13</v>
      </c>
    </row>
    <row r="133" spans="1:14" x14ac:dyDescent="0.2">
      <c r="A133" s="53"/>
      <c r="M133" s="53"/>
      <c r="N133" s="46">
        <v>13</v>
      </c>
    </row>
    <row r="134" spans="1:14" x14ac:dyDescent="0.2">
      <c r="A134" s="53"/>
      <c r="M134" s="53"/>
      <c r="N134" s="46">
        <v>13</v>
      </c>
    </row>
    <row r="135" spans="1:14" x14ac:dyDescent="0.2">
      <c r="A135" s="53"/>
      <c r="M135" s="53"/>
      <c r="N135" s="46">
        <v>13</v>
      </c>
    </row>
    <row r="136" spans="1:14" x14ac:dyDescent="0.2">
      <c r="A136" s="53"/>
      <c r="M136" s="53"/>
      <c r="N136" s="46">
        <v>13</v>
      </c>
    </row>
    <row r="137" spans="1:14" x14ac:dyDescent="0.2">
      <c r="A137" s="53"/>
      <c r="M137" s="53"/>
      <c r="N137" s="46">
        <v>10</v>
      </c>
    </row>
    <row r="138" spans="1:14" x14ac:dyDescent="0.2">
      <c r="A138" s="53"/>
      <c r="M138" s="53"/>
      <c r="N138" s="46">
        <v>10</v>
      </c>
    </row>
    <row r="139" spans="1:14" x14ac:dyDescent="0.2">
      <c r="A139" s="53"/>
      <c r="M139" s="53"/>
      <c r="N139" s="46">
        <v>13</v>
      </c>
    </row>
    <row r="140" spans="1:14" x14ac:dyDescent="0.2">
      <c r="A140" s="53"/>
      <c r="M140" s="53"/>
      <c r="N140" s="46">
        <v>13</v>
      </c>
    </row>
    <row r="141" spans="1:14" x14ac:dyDescent="0.2">
      <c r="A141" s="60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60"/>
      <c r="N141" s="59"/>
    </row>
    <row r="142" spans="1:14" x14ac:dyDescent="0.2">
      <c r="A142" s="61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61"/>
      <c r="N142" s="56">
        <v>13</v>
      </c>
    </row>
    <row r="143" spans="1:14" x14ac:dyDescent="0.2">
      <c r="A143" s="53"/>
      <c r="M143" s="53"/>
      <c r="N143" s="46">
        <v>13</v>
      </c>
    </row>
    <row r="144" spans="1:14" x14ac:dyDescent="0.2">
      <c r="A144" s="53"/>
      <c r="M144" s="53"/>
      <c r="N144" s="46">
        <v>13</v>
      </c>
    </row>
    <row r="145" spans="1:14" x14ac:dyDescent="0.2">
      <c r="A145" s="53"/>
      <c r="M145" s="53"/>
      <c r="N145" s="46">
        <v>13</v>
      </c>
    </row>
    <row r="146" spans="1:14" x14ac:dyDescent="0.2">
      <c r="A146" s="53"/>
      <c r="M146" s="53"/>
      <c r="N146" s="46">
        <v>13</v>
      </c>
    </row>
    <row r="147" spans="1:14" x14ac:dyDescent="0.2">
      <c r="A147" s="53"/>
      <c r="M147" s="53"/>
      <c r="N147" s="46">
        <v>10</v>
      </c>
    </row>
    <row r="148" spans="1:14" x14ac:dyDescent="0.2">
      <c r="A148" s="53"/>
      <c r="M148" s="53"/>
      <c r="N148" s="46">
        <v>10</v>
      </c>
    </row>
    <row r="149" spans="1:14" x14ac:dyDescent="0.2">
      <c r="A149" s="53"/>
      <c r="M149" s="53"/>
      <c r="N149" s="46">
        <v>13</v>
      </c>
    </row>
    <row r="150" spans="1:14" x14ac:dyDescent="0.2">
      <c r="A150" s="53"/>
      <c r="M150" s="53"/>
      <c r="N150" s="46">
        <v>13</v>
      </c>
    </row>
    <row r="151" spans="1:14" x14ac:dyDescent="0.2">
      <c r="A151" s="60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60"/>
      <c r="N151" s="59"/>
    </row>
    <row r="152" spans="1:14" x14ac:dyDescent="0.2">
      <c r="A152" s="53"/>
      <c r="M152" s="53"/>
      <c r="N152" s="46">
        <v>13</v>
      </c>
    </row>
    <row r="153" spans="1:14" x14ac:dyDescent="0.2">
      <c r="A153" s="53"/>
      <c r="M153" s="53"/>
      <c r="N153" s="46">
        <v>13</v>
      </c>
    </row>
    <row r="154" spans="1:14" x14ac:dyDescent="0.2">
      <c r="A154" s="53"/>
      <c r="M154" s="53"/>
      <c r="N154" s="46">
        <v>13</v>
      </c>
    </row>
    <row r="155" spans="1:14" x14ac:dyDescent="0.2">
      <c r="A155" s="53"/>
      <c r="M155" s="53"/>
      <c r="N155" s="46">
        <v>13</v>
      </c>
    </row>
    <row r="156" spans="1:14" x14ac:dyDescent="0.2">
      <c r="A156" s="53"/>
      <c r="M156" s="53"/>
      <c r="N156" s="46">
        <v>13</v>
      </c>
    </row>
    <row r="157" spans="1:14" x14ac:dyDescent="0.2">
      <c r="A157" s="53"/>
      <c r="M157" s="53"/>
      <c r="N157" s="46">
        <v>10</v>
      </c>
    </row>
    <row r="158" spans="1:14" x14ac:dyDescent="0.2">
      <c r="A158" s="53"/>
      <c r="M158" s="53"/>
      <c r="N158" s="46">
        <v>10</v>
      </c>
    </row>
    <row r="159" spans="1:14" x14ac:dyDescent="0.2">
      <c r="A159" s="53"/>
      <c r="M159" s="53"/>
      <c r="N159" s="46">
        <v>13</v>
      </c>
    </row>
    <row r="160" spans="1:14" x14ac:dyDescent="0.2">
      <c r="A160" s="53"/>
      <c r="M160" s="53"/>
      <c r="N160" s="46">
        <v>13</v>
      </c>
    </row>
    <row r="161" spans="1:14" x14ac:dyDescent="0.2">
      <c r="A161" s="60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60"/>
      <c r="N161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Horaire</vt:lpstr>
      <vt:lpstr>Budget hebdo.</vt:lpstr>
      <vt:lpstr>Abat-Neuf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Sem.10</vt:lpstr>
      <vt:lpstr>Sem.11</vt:lpstr>
      <vt:lpstr>Sem.12</vt:lpstr>
      <vt:lpstr>Sem.13</vt:lpstr>
      <vt:lpstr>Sem.14</vt:lpstr>
      <vt:lpstr>Sem.15</vt:lpstr>
      <vt:lpstr>Sem.16</vt:lpstr>
      <vt:lpstr>Sem.17</vt:lpstr>
      <vt:lpstr>Sem.18</vt:lpstr>
      <vt:lpstr>Sem.19</vt:lpstr>
      <vt:lpstr>Sem.20</vt:lpstr>
      <vt:lpstr>Sem.21</vt:lpstr>
      <vt:lpstr>Sem.22</vt:lpstr>
      <vt:lpstr>Sem.23</vt:lpstr>
      <vt:lpstr>Sem.24</vt:lpstr>
      <vt:lpstr>Sem.25</vt:lpstr>
      <vt:lpstr>Sem.26</vt:lpstr>
      <vt:lpstr>Sem.27</vt:lpstr>
      <vt:lpstr>Sem.28</vt:lpstr>
      <vt:lpstr>Finale01</vt:lpstr>
      <vt:lpstr>Finale02</vt:lpstr>
      <vt:lpstr>Finale03</vt:lpstr>
      <vt:lpstr>Finale04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2016-06-09T16:40:45Z</dcterms:created>
  <dcterms:modified xsi:type="dcterms:W3CDTF">2016-06-11T18:35:38Z</dcterms:modified>
</cp:coreProperties>
</file>