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0" windowWidth="22110" windowHeight="97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5" i="1" l="1"/>
  <c r="I24" i="1"/>
  <c r="J24" i="1" s="1"/>
  <c r="J26" i="1" l="1"/>
  <c r="J25" i="1"/>
  <c r="K24" i="1" l="1"/>
  <c r="L24" i="1"/>
  <c r="G27" i="1" l="1"/>
</calcChain>
</file>

<file path=xl/sharedStrings.xml><?xml version="1.0" encoding="utf-8"?>
<sst xmlns="http://schemas.openxmlformats.org/spreadsheetml/2006/main" count="10" uniqueCount="10">
  <si>
    <t>H/K</t>
  </si>
  <si>
    <t>H=</t>
  </si>
  <si>
    <t xml:space="preserve">K= </t>
  </si>
  <si>
    <t>Resultat=</t>
  </si>
  <si>
    <t>Je recherche une fonction qui me permette de récupérer la valeur interpolée en fonction de l'interpolation de la valeur de H et de K</t>
  </si>
  <si>
    <t>Merci</t>
  </si>
  <si>
    <t>interp_H</t>
  </si>
  <si>
    <t>interp_V</t>
  </si>
  <si>
    <t>lig/col</t>
  </si>
  <si>
    <t>Résultats interm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</si>
</sst>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164" fontId="0" fillId="3" borderId="1" xfId="0" applyNumberFormat="1" applyFill="1" applyBorder="1"/>
    <xf numFmtId="164" fontId="0" fillId="4" borderId="1" xfId="0" applyNumberFormat="1" applyFill="1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1"/>
  <sheetViews>
    <sheetView tabSelected="1" topLeftCell="A2" workbookViewId="0">
      <selection activeCell="H25" sqref="H25"/>
    </sheetView>
  </sheetViews>
  <sheetFormatPr baseColWidth="10" defaultRowHeight="15" x14ac:dyDescent="0.25"/>
  <sheetData>
    <row r="1" spans="1:15" x14ac:dyDescent="0.25">
      <c r="A1" s="1" t="s">
        <v>0</v>
      </c>
      <c r="B1">
        <v>-30</v>
      </c>
      <c r="C1">
        <v>-25</v>
      </c>
      <c r="D1">
        <v>-20</v>
      </c>
      <c r="E1">
        <v>-15</v>
      </c>
      <c r="F1">
        <v>-10</v>
      </c>
      <c r="G1">
        <v>-5</v>
      </c>
      <c r="H1">
        <v>0</v>
      </c>
      <c r="I1">
        <v>5</v>
      </c>
      <c r="J1">
        <v>10</v>
      </c>
      <c r="K1">
        <v>15</v>
      </c>
      <c r="L1">
        <v>20</v>
      </c>
      <c r="M1">
        <v>25</v>
      </c>
      <c r="N1">
        <v>30</v>
      </c>
    </row>
    <row r="2" spans="1:15" x14ac:dyDescent="0.25">
      <c r="A2" s="1">
        <v>-36</v>
      </c>
      <c r="B2" s="3">
        <v>-243.38520716920311</v>
      </c>
      <c r="C2" s="3">
        <v>-241.45695943383862</v>
      </c>
      <c r="D2" s="3">
        <v>-239.45516156958456</v>
      </c>
      <c r="E2" s="3">
        <v>-237.3804233434621</v>
      </c>
      <c r="F2" s="3">
        <v>-235.23337674083348</v>
      </c>
      <c r="G2" s="3">
        <v>-233.0146757728927</v>
      </c>
      <c r="H2" s="3">
        <v>-230.7249962774477</v>
      </c>
      <c r="I2" s="3">
        <v>500</v>
      </c>
      <c r="J2" s="3">
        <v>500</v>
      </c>
      <c r="K2" s="3">
        <v>500</v>
      </c>
      <c r="L2" s="3">
        <v>500</v>
      </c>
      <c r="M2" s="3">
        <v>500</v>
      </c>
      <c r="N2" s="3">
        <v>500</v>
      </c>
      <c r="O2" s="9">
        <v>500</v>
      </c>
    </row>
    <row r="3" spans="1:15" x14ac:dyDescent="0.25">
      <c r="A3" s="1">
        <v>-32</v>
      </c>
      <c r="B3" s="3">
        <v>-238.84454804436274</v>
      </c>
      <c r="C3" s="3">
        <v>-236.86440836528695</v>
      </c>
      <c r="D3" s="3">
        <v>-234.81211749286604</v>
      </c>
      <c r="E3" s="3">
        <v>-232.68830057478075</v>
      </c>
      <c r="F3" s="3">
        <v>-230.4936045462382</v>
      </c>
      <c r="G3" s="3">
        <v>-228.2286979329092</v>
      </c>
      <c r="H3" s="3">
        <v>-225.89427064728881</v>
      </c>
      <c r="I3" s="3">
        <v>500</v>
      </c>
      <c r="J3" s="3">
        <v>500</v>
      </c>
      <c r="K3" s="3">
        <v>500</v>
      </c>
      <c r="L3" s="3">
        <v>500</v>
      </c>
      <c r="M3" s="3">
        <v>500</v>
      </c>
      <c r="N3" s="3">
        <v>500</v>
      </c>
      <c r="O3" s="9">
        <v>500</v>
      </c>
    </row>
    <row r="4" spans="1:15" x14ac:dyDescent="0.25">
      <c r="A4" s="1">
        <v>-28</v>
      </c>
      <c r="B4" s="3">
        <v>-234.48764558884918</v>
      </c>
      <c r="C4" s="3">
        <v>-232.45594796885337</v>
      </c>
      <c r="D4" s="3">
        <v>-230.35344201525496</v>
      </c>
      <c r="E4" s="3">
        <v>-228.18076817173474</v>
      </c>
      <c r="F4" s="3">
        <v>-225.93858825579278</v>
      </c>
      <c r="G4" s="3">
        <v>-223.62758525715179</v>
      </c>
      <c r="H4" s="3">
        <v>-221.24846312971241</v>
      </c>
      <c r="I4" s="3">
        <v>500</v>
      </c>
      <c r="J4" s="3">
        <v>500</v>
      </c>
      <c r="K4" s="3">
        <v>500</v>
      </c>
      <c r="L4" s="3">
        <v>500</v>
      </c>
      <c r="M4" s="3">
        <v>500</v>
      </c>
      <c r="N4" s="3">
        <v>500</v>
      </c>
      <c r="O4" s="9">
        <v>500</v>
      </c>
    </row>
    <row r="5" spans="1:15" x14ac:dyDescent="0.25">
      <c r="A5" s="1">
        <v>-24</v>
      </c>
      <c r="B5" s="3">
        <v>-230.2985111583337</v>
      </c>
      <c r="C5" s="3">
        <v>-228.21551868149621</v>
      </c>
      <c r="D5" s="3">
        <v>-226.06300954689496</v>
      </c>
      <c r="E5" s="3">
        <v>-223.84163942966418</v>
      </c>
      <c r="F5" s="3">
        <v>-221.55208498066048</v>
      </c>
      <c r="G5" s="3">
        <v>-219.19504362034843</v>
      </c>
      <c r="H5" s="3">
        <v>-216.77123332635955</v>
      </c>
      <c r="I5" s="3">
        <v>500</v>
      </c>
      <c r="J5" s="3">
        <v>500</v>
      </c>
      <c r="K5" s="3">
        <v>500</v>
      </c>
      <c r="L5" s="3">
        <v>500</v>
      </c>
      <c r="M5" s="3">
        <v>500</v>
      </c>
      <c r="N5" s="3">
        <v>500</v>
      </c>
      <c r="O5" s="9">
        <v>500</v>
      </c>
    </row>
    <row r="6" spans="1:15" x14ac:dyDescent="0.25">
      <c r="A6" s="1">
        <v>-20</v>
      </c>
      <c r="B6" s="3">
        <v>-226.26245496499888</v>
      </c>
      <c r="C6" s="3">
        <v>-224.12836695931347</v>
      </c>
      <c r="D6" s="3">
        <v>-221.92600728187199</v>
      </c>
      <c r="E6" s="3">
        <v>-219.65604679276694</v>
      </c>
      <c r="F6" s="3">
        <v>-217.3191769439529</v>
      </c>
      <c r="G6" s="3">
        <v>-214.9161095686236</v>
      </c>
      <c r="H6" s="3">
        <v>-212.44757666438056</v>
      </c>
      <c r="I6" s="3">
        <v>500</v>
      </c>
      <c r="J6" s="3">
        <v>500</v>
      </c>
      <c r="K6" s="3">
        <v>500</v>
      </c>
      <c r="L6" s="3">
        <v>500</v>
      </c>
      <c r="M6" s="3">
        <v>500</v>
      </c>
      <c r="N6" s="3">
        <v>500</v>
      </c>
      <c r="O6" s="9">
        <v>500</v>
      </c>
    </row>
    <row r="7" spans="1:15" x14ac:dyDescent="0.25">
      <c r="A7" s="1">
        <v>-16</v>
      </c>
      <c r="B7" s="3">
        <v>-222.36594298412652</v>
      </c>
      <c r="C7" s="3">
        <v>-220.18090146926377</v>
      </c>
      <c r="D7" s="3">
        <v>-217.92879071887316</v>
      </c>
      <c r="E7" s="3">
        <v>-215.61029674770603</v>
      </c>
      <c r="F7" s="3">
        <v>-213.22612579148569</v>
      </c>
      <c r="G7" s="6">
        <v>-210.77700409178141</v>
      </c>
      <c r="H7" s="5">
        <v>-208.26367767478808</v>
      </c>
      <c r="I7" s="3">
        <v>500</v>
      </c>
      <c r="J7" s="3">
        <v>500</v>
      </c>
      <c r="K7" s="3">
        <v>500</v>
      </c>
      <c r="L7" s="3">
        <v>500</v>
      </c>
      <c r="M7" s="3">
        <v>500</v>
      </c>
      <c r="N7" s="3">
        <v>500</v>
      </c>
      <c r="O7" s="9">
        <v>500</v>
      </c>
    </row>
    <row r="8" spans="1:15" x14ac:dyDescent="0.25">
      <c r="A8" s="1">
        <v>-12</v>
      </c>
      <c r="B8" s="3">
        <v>-218.59647214440463</v>
      </c>
      <c r="C8" s="3">
        <v>-216.36056766027937</v>
      </c>
      <c r="D8" s="3">
        <v>-214.0587576513129</v>
      </c>
      <c r="E8" s="3">
        <v>-211.69174327113214</v>
      </c>
      <c r="F8" s="3">
        <v>-209.26024553524695</v>
      </c>
      <c r="G8" s="3">
        <v>-206.76500510142222</v>
      </c>
      <c r="H8" s="3">
        <v>-204.20678204406605</v>
      </c>
      <c r="I8" s="3">
        <v>500</v>
      </c>
      <c r="J8" s="3">
        <v>500</v>
      </c>
      <c r="K8" s="3">
        <v>500</v>
      </c>
      <c r="L8" s="3">
        <v>500</v>
      </c>
      <c r="M8" s="3">
        <v>500</v>
      </c>
      <c r="N8" s="3">
        <v>500</v>
      </c>
      <c r="O8" s="9">
        <v>500</v>
      </c>
    </row>
    <row r="9" spans="1:15" x14ac:dyDescent="0.25">
      <c r="A9" s="1">
        <v>-8</v>
      </c>
      <c r="B9" s="3">
        <v>-214.94246113879848</v>
      </c>
      <c r="C9" s="3">
        <v>-212.65573803693445</v>
      </c>
      <c r="D9" s="3">
        <v>-210.30423793722204</v>
      </c>
      <c r="E9" s="3">
        <v>-207.88867712937102</v>
      </c>
      <c r="F9" s="3">
        <v>-205.40979141660353</v>
      </c>
      <c r="G9" s="3">
        <v>-202.86833589152118</v>
      </c>
      <c r="H9" s="3">
        <v>-200.26508470609664</v>
      </c>
      <c r="I9" s="3">
        <v>500</v>
      </c>
      <c r="J9" s="3">
        <v>500</v>
      </c>
      <c r="K9" s="3">
        <v>500</v>
      </c>
      <c r="L9" s="3">
        <v>500</v>
      </c>
      <c r="M9" s="3">
        <v>500</v>
      </c>
      <c r="N9" s="3">
        <v>500</v>
      </c>
      <c r="O9" s="9">
        <v>500</v>
      </c>
    </row>
    <row r="10" spans="1:15" x14ac:dyDescent="0.25">
      <c r="A10" s="1">
        <v>-4</v>
      </c>
      <c r="B10" s="3">
        <v>-211.39315463053964</v>
      </c>
      <c r="C10" s="3">
        <v>-209.05561589878013</v>
      </c>
      <c r="D10" s="3">
        <v>-206.65439680125058</v>
      </c>
      <c r="E10" s="3">
        <v>-204.19022877254929</v>
      </c>
      <c r="F10" s="3">
        <v>-201.66386242212874</v>
      </c>
      <c r="G10" s="3">
        <v>-199.07606730565269</v>
      </c>
      <c r="H10" s="3">
        <v>-196.42763169058219</v>
      </c>
      <c r="I10" s="3">
        <v>500</v>
      </c>
      <c r="J10" s="3">
        <v>500</v>
      </c>
      <c r="K10" s="3">
        <v>500</v>
      </c>
      <c r="L10" s="3">
        <v>500</v>
      </c>
      <c r="M10" s="3">
        <v>500</v>
      </c>
      <c r="N10" s="3">
        <v>500</v>
      </c>
      <c r="O10" s="9">
        <v>500</v>
      </c>
    </row>
    <row r="11" spans="1:15" x14ac:dyDescent="0.25">
      <c r="A11" s="1">
        <v>0</v>
      </c>
      <c r="B11" s="3">
        <v>-207.93853898752573</v>
      </c>
      <c r="C11" s="3">
        <v>-205.55015066902686</v>
      </c>
      <c r="D11" s="3">
        <v>-203.09914978342516</v>
      </c>
      <c r="E11" s="3">
        <v>-200.58628292933378</v>
      </c>
      <c r="F11" s="3">
        <v>-198.0123155503392</v>
      </c>
      <c r="G11" s="3">
        <v>-195.3780317018396</v>
      </c>
      <c r="H11" s="3">
        <v>-192.68423381221413</v>
      </c>
      <c r="I11" s="3">
        <v>17.654998471812721</v>
      </c>
      <c r="J11" s="3">
        <v>35.175631744875403</v>
      </c>
      <c r="K11" s="3">
        <v>52.428557220732429</v>
      </c>
      <c r="L11" s="3">
        <v>69.282469718911273</v>
      </c>
      <c r="M11" s="3">
        <v>85.609100788630244</v>
      </c>
      <c r="N11" s="3">
        <v>101.28419490915932</v>
      </c>
      <c r="O11" s="9">
        <v>101.28419490915932</v>
      </c>
    </row>
    <row r="12" spans="1:15" x14ac:dyDescent="0.25">
      <c r="A12" s="1">
        <v>4</v>
      </c>
      <c r="B12" s="3">
        <v>500</v>
      </c>
      <c r="C12" s="3">
        <v>500</v>
      </c>
      <c r="D12" s="3">
        <v>500</v>
      </c>
      <c r="E12" s="3">
        <v>500</v>
      </c>
      <c r="F12" s="3">
        <v>500</v>
      </c>
      <c r="G12" s="3">
        <v>500</v>
      </c>
      <c r="H12" s="3">
        <v>14.40722547617438</v>
      </c>
      <c r="I12" s="3">
        <v>32.309354087284724</v>
      </c>
      <c r="J12" s="3">
        <v>49.965589004869457</v>
      </c>
      <c r="K12" s="3">
        <v>67.241555620079609</v>
      </c>
      <c r="L12" s="3">
        <v>84.005773395459585</v>
      </c>
      <c r="M12" s="3">
        <v>100.13065651122726</v>
      </c>
      <c r="N12" s="3">
        <v>115.49348487040109</v>
      </c>
      <c r="O12" s="9">
        <v>115.49348487040109</v>
      </c>
    </row>
    <row r="13" spans="1:15" x14ac:dyDescent="0.25">
      <c r="A13" s="1">
        <v>8</v>
      </c>
      <c r="B13" s="3">
        <v>500</v>
      </c>
      <c r="C13" s="3">
        <v>500</v>
      </c>
      <c r="D13" s="3">
        <v>500</v>
      </c>
      <c r="E13" s="3">
        <v>500</v>
      </c>
      <c r="F13" s="3">
        <v>500</v>
      </c>
      <c r="G13" s="3">
        <v>500</v>
      </c>
      <c r="H13" s="3">
        <v>29.375977012241837</v>
      </c>
      <c r="I13" s="3">
        <v>47.481567599626153</v>
      </c>
      <c r="J13" s="3">
        <v>65.225794787422927</v>
      </c>
      <c r="K13" s="3">
        <v>82.473614292475702</v>
      </c>
      <c r="L13" s="3">
        <v>99.093759793832888</v>
      </c>
      <c r="M13" s="3">
        <v>114.9597419487109</v>
      </c>
      <c r="N13" s="3">
        <v>129.95081105276915</v>
      </c>
      <c r="O13" s="9">
        <v>129.95081105276915</v>
      </c>
    </row>
    <row r="14" spans="1:15" x14ac:dyDescent="0.25">
      <c r="A14" s="1">
        <v>12</v>
      </c>
      <c r="B14" s="3">
        <v>500</v>
      </c>
      <c r="C14" s="3">
        <v>500</v>
      </c>
      <c r="D14" s="3">
        <v>500</v>
      </c>
      <c r="E14" s="3">
        <v>500</v>
      </c>
      <c r="F14" s="3">
        <v>500</v>
      </c>
      <c r="G14" s="3">
        <v>500</v>
      </c>
      <c r="H14" s="3">
        <v>44.927780480096949</v>
      </c>
      <c r="I14" s="3">
        <v>63.178803061577675</v>
      </c>
      <c r="J14" s="3">
        <v>80.948996803355456</v>
      </c>
      <c r="K14" s="3">
        <v>98.103119801119064</v>
      </c>
      <c r="L14" s="3">
        <v>114.51061882091282</v>
      </c>
      <c r="M14" s="3">
        <v>130.04662288807737</v>
      </c>
      <c r="N14" s="3">
        <v>144.59289363076581</v>
      </c>
      <c r="O14" s="9">
        <v>144.59289363076581</v>
      </c>
    </row>
    <row r="15" spans="1:15" x14ac:dyDescent="0.25">
      <c r="A15" s="1">
        <v>16</v>
      </c>
      <c r="B15" s="3">
        <v>500</v>
      </c>
      <c r="C15" s="3">
        <v>500</v>
      </c>
      <c r="D15" s="3">
        <v>500</v>
      </c>
      <c r="E15" s="3">
        <v>500</v>
      </c>
      <c r="F15" s="3">
        <v>500</v>
      </c>
      <c r="G15" s="3">
        <v>500</v>
      </c>
      <c r="H15" s="3">
        <v>61.05035418269469</v>
      </c>
      <c r="I15" s="3">
        <v>79.374184179854723</v>
      </c>
      <c r="J15" s="3">
        <v>97.093928707963272</v>
      </c>
      <c r="K15" s="3">
        <v>114.07472981168712</v>
      </c>
      <c r="L15" s="3">
        <v>130.18735334133896</v>
      </c>
      <c r="M15" s="3">
        <v>145.30917250278998</v>
      </c>
      <c r="N15" s="3">
        <v>159.3251011214175</v>
      </c>
      <c r="O15" s="9">
        <v>159.3251011214175</v>
      </c>
    </row>
    <row r="16" spans="1:15" x14ac:dyDescent="0.25">
      <c r="A16" s="1">
        <v>20</v>
      </c>
      <c r="B16" s="3">
        <v>500</v>
      </c>
      <c r="C16" s="3">
        <v>500</v>
      </c>
      <c r="D16" s="3">
        <v>500</v>
      </c>
      <c r="E16" s="3">
        <v>500</v>
      </c>
      <c r="F16" s="3">
        <v>500</v>
      </c>
      <c r="G16" s="3">
        <v>500</v>
      </c>
      <c r="H16" s="3">
        <v>77.697533259407265</v>
      </c>
      <c r="I16" s="3">
        <v>96.00720041908275</v>
      </c>
      <c r="J16" s="3">
        <v>113.5861948128364</v>
      </c>
      <c r="K16" s="3">
        <v>130.30072967884479</v>
      </c>
      <c r="L16" s="3">
        <v>146.02359731426537</v>
      </c>
      <c r="M16" s="3">
        <v>160.63513720266576</v>
      </c>
      <c r="N16" s="3">
        <v>174.02414670280606</v>
      </c>
      <c r="O16" s="9">
        <v>174.02414670280606</v>
      </c>
    </row>
    <row r="17" spans="1:15" x14ac:dyDescent="0.25">
      <c r="A17" s="1">
        <v>24</v>
      </c>
      <c r="B17" s="3">
        <v>500</v>
      </c>
      <c r="C17" s="3">
        <v>500</v>
      </c>
      <c r="D17" s="3">
        <v>500</v>
      </c>
      <c r="E17" s="3">
        <v>500</v>
      </c>
      <c r="F17" s="3">
        <v>500</v>
      </c>
      <c r="G17" s="3">
        <v>500</v>
      </c>
      <c r="H17" s="3">
        <v>94.790816041521751</v>
      </c>
      <c r="I17" s="3">
        <v>112.9858848723551</v>
      </c>
      <c r="J17" s="3">
        <v>130.3210628965673</v>
      </c>
      <c r="K17" s="3">
        <v>146.66441894212733</v>
      </c>
      <c r="L17" s="3">
        <v>161.89157020114035</v>
      </c>
      <c r="M17" s="3">
        <v>175.88662885811996</v>
      </c>
      <c r="N17" s="3">
        <v>188.54308406623909</v>
      </c>
      <c r="O17" s="9">
        <v>188.54308406623909</v>
      </c>
    </row>
    <row r="18" spans="1:15" x14ac:dyDescent="0.25">
      <c r="A18" s="1">
        <v>28</v>
      </c>
      <c r="B18" s="3">
        <v>500</v>
      </c>
      <c r="C18" s="3">
        <v>500</v>
      </c>
      <c r="D18" s="3">
        <v>500</v>
      </c>
      <c r="E18" s="3">
        <v>500</v>
      </c>
      <c r="F18" s="3">
        <v>500</v>
      </c>
      <c r="G18" s="3">
        <v>500</v>
      </c>
      <c r="H18" s="3">
        <v>112.2233789239084</v>
      </c>
      <c r="I18" s="3">
        <v>130.19155503379957</v>
      </c>
      <c r="J18" s="3">
        <v>147.16889479807332</v>
      </c>
      <c r="K18" s="3">
        <v>163.02619040992542</v>
      </c>
      <c r="L18" s="3">
        <v>177.64275827485281</v>
      </c>
      <c r="M18" s="3">
        <v>190.90735748567849</v>
      </c>
      <c r="N18" s="3">
        <v>202.719036433024</v>
      </c>
      <c r="O18" s="9">
        <v>202.719036433024</v>
      </c>
    </row>
    <row r="19" spans="1:15" x14ac:dyDescent="0.25">
      <c r="A19" s="1">
        <v>32</v>
      </c>
      <c r="B19" s="3">
        <v>500</v>
      </c>
      <c r="C19" s="3">
        <v>500</v>
      </c>
      <c r="D19" s="3">
        <v>500</v>
      </c>
      <c r="E19" s="3">
        <v>500</v>
      </c>
      <c r="F19" s="3">
        <v>500</v>
      </c>
      <c r="G19" s="3">
        <v>500</v>
      </c>
      <c r="H19" s="3">
        <v>129.86709838646286</v>
      </c>
      <c r="I19" s="3">
        <v>147.48656276014131</v>
      </c>
      <c r="J19" s="3">
        <v>163.98356533639361</v>
      </c>
      <c r="K19" s="3">
        <v>179.23255396445202</v>
      </c>
      <c r="L19" s="3">
        <v>193.117474633266</v>
      </c>
      <c r="M19" s="3">
        <v>205.53265471260138</v>
      </c>
      <c r="N19" s="3">
        <v>216.38360718556385</v>
      </c>
      <c r="O19" s="9">
        <v>216.38360718556385</v>
      </c>
    </row>
    <row r="20" spans="1:15" x14ac:dyDescent="0.25">
      <c r="A20" s="1">
        <v>36</v>
      </c>
      <c r="B20" s="3">
        <v>500</v>
      </c>
      <c r="C20" s="3">
        <v>500</v>
      </c>
      <c r="D20" s="3">
        <v>500</v>
      </c>
      <c r="E20" s="3">
        <v>500</v>
      </c>
      <c r="F20" s="3">
        <v>500</v>
      </c>
      <c r="G20" s="3">
        <v>500</v>
      </c>
      <c r="H20" s="3">
        <v>147.58260028121239</v>
      </c>
      <c r="I20" s="3">
        <v>164.72495194249746</v>
      </c>
      <c r="J20" s="3">
        <v>180.61364725585466</v>
      </c>
      <c r="K20" s="3">
        <v>195.1277636560929</v>
      </c>
      <c r="L20" s="3">
        <v>208.15683995354323</v>
      </c>
      <c r="M20" s="3">
        <v>219.60171701041062</v>
      </c>
      <c r="N20" s="3">
        <v>229.37529240168675</v>
      </c>
      <c r="O20" s="9">
        <v>229.37529240168675</v>
      </c>
    </row>
    <row r="21" spans="1:15" x14ac:dyDescent="0.25">
      <c r="B21" s="9">
        <v>500</v>
      </c>
      <c r="C21" s="9">
        <v>500</v>
      </c>
      <c r="D21" s="9">
        <v>500</v>
      </c>
      <c r="E21" s="9">
        <v>500</v>
      </c>
      <c r="F21" s="9">
        <v>500</v>
      </c>
      <c r="G21" s="9">
        <v>500</v>
      </c>
      <c r="H21" s="9">
        <v>147.58260028121239</v>
      </c>
      <c r="I21" s="9">
        <v>164.72495194249746</v>
      </c>
      <c r="J21" s="9">
        <v>180.61364725585466</v>
      </c>
      <c r="K21" s="9">
        <v>195.1277636560929</v>
      </c>
      <c r="L21" s="9">
        <v>208.15683995354323</v>
      </c>
      <c r="M21" s="9">
        <v>219.60171701041062</v>
      </c>
      <c r="N21" s="9">
        <v>229.37529240168675</v>
      </c>
    </row>
    <row r="23" spans="1:15" x14ac:dyDescent="0.25">
      <c r="I23" s="7" t="s">
        <v>8</v>
      </c>
      <c r="J23" s="7" t="s">
        <v>9</v>
      </c>
      <c r="K23" s="7" t="s">
        <v>6</v>
      </c>
      <c r="L23" s="7" t="s">
        <v>7</v>
      </c>
      <c r="M23" s="7"/>
      <c r="N23" s="7"/>
    </row>
    <row r="24" spans="1:15" x14ac:dyDescent="0.25">
      <c r="F24" s="4" t="s">
        <v>1</v>
      </c>
      <c r="G24" s="2">
        <v>-15</v>
      </c>
      <c r="I24" s="7">
        <f>MATCH(G24,A:A)</f>
        <v>7</v>
      </c>
      <c r="J24" s="8">
        <f>INDEX(A1:O21,I24,I25)</f>
        <v>-210.77700409178141</v>
      </c>
      <c r="K24" s="8">
        <f>(J25-J24)/5*(G25-INDEX(1:1,I25))</f>
        <v>1.5079958501959938</v>
      </c>
      <c r="L24" s="7">
        <f>(J26-J24)/4*(G24-INDEX(A:A,I24))</f>
        <v>1.0029997475897972</v>
      </c>
      <c r="M24" s="7"/>
      <c r="N24" s="7"/>
    </row>
    <row r="25" spans="1:15" x14ac:dyDescent="0.25">
      <c r="F25" s="4" t="s">
        <v>2</v>
      </c>
      <c r="G25" s="2">
        <v>-2</v>
      </c>
      <c r="I25" s="7">
        <f>MATCH(G25,1:1)</f>
        <v>7</v>
      </c>
      <c r="J25" s="7">
        <f>INDEX(A1:O21,I24,I25+1)</f>
        <v>-208.26367767478808</v>
      </c>
      <c r="K25" s="7"/>
      <c r="L25" s="7"/>
      <c r="M25" s="7"/>
      <c r="N25" s="7"/>
    </row>
    <row r="26" spans="1:15" x14ac:dyDescent="0.25">
      <c r="I26" s="7"/>
      <c r="J26" s="7">
        <f>INDEX(A1:O21,I24+1,I25)</f>
        <v>-206.76500510142222</v>
      </c>
      <c r="K26" s="7"/>
      <c r="L26" s="7"/>
    </row>
    <row r="27" spans="1:15" x14ac:dyDescent="0.25">
      <c r="F27" s="4" t="s">
        <v>3</v>
      </c>
      <c r="G27" s="3">
        <f>J24+K24+L24</f>
        <v>-208.26600849399563</v>
      </c>
      <c r="I27" s="1"/>
    </row>
    <row r="28" spans="1:15" x14ac:dyDescent="0.25">
      <c r="G28" s="1"/>
    </row>
    <row r="30" spans="1:15" x14ac:dyDescent="0.25">
      <c r="E30" t="s">
        <v>4</v>
      </c>
    </row>
    <row r="31" spans="1:15" x14ac:dyDescent="0.25">
      <c r="E3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Eric</cp:lastModifiedBy>
  <dcterms:created xsi:type="dcterms:W3CDTF">2016-02-19T10:04:19Z</dcterms:created>
  <dcterms:modified xsi:type="dcterms:W3CDTF">2016-02-19T13:13:27Z</dcterms:modified>
</cp:coreProperties>
</file>