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90" windowWidth="21315" windowHeight="9525"/>
  </bookViews>
  <sheets>
    <sheet name="Feuil1" sheetId="1" r:id="rId1"/>
    <sheet name="Feuil2" sheetId="2" r:id="rId2"/>
    <sheet name="Feuil3" sheetId="3" r:id="rId3"/>
  </sheets>
  <externalReferences>
    <externalReference r:id="rId4"/>
  </externalReferences>
  <definedNames>
    <definedName name="d">Feuil1!$AE$1</definedName>
    <definedName name="d2_">Feuil1!$AE$1</definedName>
    <definedName name="Kmax">[1]question!$AB$1</definedName>
    <definedName name="Kmin">[1]question!$AA$1</definedName>
    <definedName name="KMnC">[1]question!$AH$1</definedName>
    <definedName name="KMxC">[1]question!$AI$1</definedName>
    <definedName name="p">INDEX(Feuil1!$U$3:$U$13,MATCH(1,Feuil1!$W$3:$W$13,0))</definedName>
    <definedName name="p2_">INDEX(Feuil1!$U$3:$U$13,MATCH(1,Feuil1!$W$3:$W$13,0))</definedName>
    <definedName name="Secim">[1]question!$AD$1</definedName>
    <definedName name="Smax">[1]question!$Z$1</definedName>
    <definedName name="Smin">[1]question!$Y$1</definedName>
    <definedName name="SMnC">[1]question!$AF$1</definedName>
    <definedName name="SMxC">[1]question!$AG$1</definedName>
  </definedNames>
  <calcPr calcId="145621" calcOnSave="0"/>
</workbook>
</file>

<file path=xl/calcChain.xml><?xml version="1.0" encoding="utf-8"?>
<calcChain xmlns="http://schemas.openxmlformats.org/spreadsheetml/2006/main">
  <c r="AE1" i="1" l="1"/>
  <c r="AF8" i="1"/>
  <c r="S12" i="1"/>
  <c r="AF4" i="1"/>
  <c r="S8" i="1"/>
  <c r="S5" i="1"/>
  <c r="AF5" i="1"/>
  <c r="AF1" i="1"/>
  <c r="S9" i="1"/>
  <c r="AF9" i="1"/>
  <c r="AF3" i="1"/>
  <c r="AF11" i="1"/>
  <c r="AH1" i="1"/>
  <c r="S7" i="1"/>
  <c r="S6" i="1"/>
  <c r="S10" i="1"/>
  <c r="S3" i="1"/>
  <c r="S4" i="1"/>
  <c r="AF12" i="1"/>
  <c r="AG1" i="1"/>
  <c r="AF6" i="1"/>
  <c r="AF7" i="1"/>
  <c r="AI1" i="1"/>
  <c r="AF10" i="1"/>
  <c r="S11" i="1"/>
  <c r="AA1" i="1" l="1"/>
  <c r="Z1" i="1"/>
  <c r="AB1" i="1"/>
  <c r="Y1" i="1"/>
</calcChain>
</file>

<file path=xl/comments1.xml><?xml version="1.0" encoding="utf-8"?>
<comments xmlns="http://schemas.openxmlformats.org/spreadsheetml/2006/main">
  <authors>
    <author>SabanAKMAN</author>
  </authors>
  <commentList>
    <comment ref="S2" authorId="0">
      <text>
        <r>
          <rPr>
            <sz val="8"/>
            <color indexed="81"/>
            <rFont val="Tahoma"/>
            <family val="2"/>
            <charset val="162"/>
          </rPr>
          <t>avec le mouvement de MOUSE sur les numeros, surveillez les plages.</t>
        </r>
      </text>
    </comment>
  </commentList>
</comments>
</file>

<file path=xl/sharedStrings.xml><?xml version="1.0" encoding="utf-8"?>
<sst xmlns="http://schemas.openxmlformats.org/spreadsheetml/2006/main" count="253" uniqueCount="54">
  <si>
    <t>Rectangle</t>
  </si>
  <si>
    <t>Plage</t>
  </si>
  <si>
    <t>Nb
Cell</t>
  </si>
  <si>
    <t>Rang</t>
  </si>
  <si>
    <t>Limites</t>
  </si>
  <si>
    <t>No</t>
  </si>
  <si>
    <t>Pour Rect.</t>
  </si>
  <si>
    <t>min</t>
  </si>
  <si>
    <t>max</t>
  </si>
  <si>
    <t>x</t>
  </si>
  <si>
    <t>Rect.No1</t>
  </si>
  <si>
    <t>B3:G14</t>
  </si>
  <si>
    <t>choisi</t>
  </si>
  <si>
    <t>LIGNE</t>
  </si>
  <si>
    <t>COLONNE</t>
  </si>
  <si>
    <t>Rect.No2</t>
  </si>
  <si>
    <t>C3:G15</t>
  </si>
  <si>
    <t>Rect.No3</t>
  </si>
  <si>
    <t>H7:I15</t>
  </si>
  <si>
    <t>Rect.No4</t>
  </si>
  <si>
    <t>J3:O14</t>
  </si>
  <si>
    <t>Rect.No5</t>
  </si>
  <si>
    <t>J3:Q8</t>
  </si>
  <si>
    <t>Rect.No6</t>
  </si>
  <si>
    <t>B7:O14</t>
  </si>
  <si>
    <t>Rect.No7</t>
  </si>
  <si>
    <t>C7:I15</t>
  </si>
  <si>
    <t>Rect.No8</t>
  </si>
  <si>
    <t>J3:L14</t>
  </si>
  <si>
    <t>Rect.No9</t>
  </si>
  <si>
    <t>M3:O15</t>
  </si>
  <si>
    <t>Rect.No10</t>
  </si>
  <si>
    <t>M13:Q15</t>
  </si>
  <si>
    <t>$B$7:$O$14</t>
  </si>
  <si>
    <t>112</t>
  </si>
  <si>
    <t>$B$3:$G$14</t>
  </si>
  <si>
    <t>72</t>
  </si>
  <si>
    <t>$J$3:$O$14</t>
  </si>
  <si>
    <t>$C$3:$G$15</t>
  </si>
  <si>
    <t>65</t>
  </si>
  <si>
    <t>$C$7:$I$15</t>
  </si>
  <si>
    <t>63</t>
  </si>
  <si>
    <t>$J$3:$Q$8</t>
  </si>
  <si>
    <t>48</t>
  </si>
  <si>
    <t>$M$3:$O$15</t>
  </si>
  <si>
    <t>39</t>
  </si>
  <si>
    <t>http://forum.excel-pratique.com/excel/selectionner-le-rectangle-qui-a-le-plus-nombre-de-cellules-t83181.html</t>
  </si>
  <si>
    <t>$M$13:$Q$15</t>
  </si>
  <si>
    <t>15</t>
  </si>
  <si>
    <t>$B$7:$Q$8</t>
  </si>
  <si>
    <t>32</t>
  </si>
  <si>
    <t>$B$13:$Q$14</t>
  </si>
  <si>
    <t>B13:Q14</t>
  </si>
  <si>
    <t>B7:Q8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</si>
</sst>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0"/>
      <color theme="1"/>
      <name val="Calibri"/>
      <family val="2"/>
      <charset val="162"/>
    </font>
    <font>
      <sz val="8"/>
      <color indexed="81"/>
      <name val="Tahoma"/>
      <family val="2"/>
      <charset val="162"/>
    </font>
  </fonts>
  <fills count="6">
    <fill>
      <patternFill patternType="none"/>
    </fill>
    <fill>
      <patternFill patternType="gray125"/>
    </fill>
    <fill>
      <patternFill patternType="solid">
        <fgColor theme="9" tint="0.59999389629810485"/>
        <bgColor indexed="64"/>
      </patternFill>
    </fill>
    <fill>
      <patternFill patternType="solid">
        <fgColor rgb="FFFFCC66"/>
        <bgColor indexed="64"/>
      </patternFill>
    </fill>
    <fill>
      <patternFill patternType="solid">
        <fgColor theme="9" tint="0.79998168889431442"/>
        <bgColor indexed="64"/>
      </patternFill>
    </fill>
    <fill>
      <patternFill patternType="solid">
        <fgColor theme="9" tint="0.39997558519241921"/>
        <bgColor indexed="64"/>
      </patternFill>
    </fill>
  </fills>
  <borders count="9">
    <border>
      <left/>
      <right/>
      <top/>
      <bottom/>
      <diagonal/>
    </border>
    <border>
      <left style="thick">
        <color rgb="FFFF0000"/>
      </left>
      <right/>
      <top style="thick">
        <color rgb="FFFF0000"/>
      </top>
      <bottom/>
      <diagonal/>
    </border>
    <border>
      <left/>
      <right/>
      <top style="thick">
        <color rgb="FFFF0000"/>
      </top>
      <bottom/>
      <diagonal/>
    </border>
    <border>
      <left/>
      <right style="thick">
        <color rgb="FFFF0000"/>
      </right>
      <top style="thick">
        <color rgb="FFFF0000"/>
      </top>
      <bottom/>
      <diagonal/>
    </border>
    <border>
      <left style="thick">
        <color rgb="FFFF0000"/>
      </left>
      <right/>
      <top/>
      <bottom/>
      <diagonal/>
    </border>
    <border>
      <left/>
      <right style="thick">
        <color rgb="FFFF0000"/>
      </right>
      <top/>
      <bottom/>
      <diagonal/>
    </border>
    <border>
      <left style="thick">
        <color rgb="FFFF0000"/>
      </left>
      <right/>
      <top/>
      <bottom style="thick">
        <color rgb="FFFF0000"/>
      </bottom>
      <diagonal/>
    </border>
    <border>
      <left/>
      <right/>
      <top/>
      <bottom style="thick">
        <color rgb="FFFF0000"/>
      </bottom>
      <diagonal/>
    </border>
    <border>
      <left/>
      <right style="thick">
        <color rgb="FFFF0000"/>
      </right>
      <top/>
      <bottom style="thick">
        <color rgb="FFFF0000"/>
      </bottom>
      <diagonal/>
    </border>
  </borders>
  <cellStyleXfs count="1">
    <xf numFmtId="0" fontId="0" fillId="0" borderId="0"/>
  </cellStyleXfs>
  <cellXfs count="23">
    <xf numFmtId="0" fontId="0" fillId="0" borderId="0" xfId="0"/>
    <xf numFmtId="0" fontId="0" fillId="0" borderId="0" xfId="0" applyAlignment="1">
      <alignment horizontal="center" vertical="center"/>
    </xf>
    <xf numFmtId="0" fontId="0" fillId="2" borderId="0" xfId="0" applyFill="1" applyAlignment="1">
      <alignment horizontal="center" vertical="center"/>
    </xf>
    <xf numFmtId="0" fontId="1" fillId="0" borderId="0" xfId="0" applyFont="1" applyAlignment="1">
      <alignment horizontal="center" vertical="center"/>
    </xf>
    <xf numFmtId="0" fontId="0" fillId="0" borderId="0" xfId="0" applyFill="1" applyBorder="1" applyAlignment="1">
      <alignment horizontal="center" vertical="center"/>
    </xf>
    <xf numFmtId="0" fontId="0" fillId="3" borderId="0" xfId="0" applyFill="1" applyAlignment="1">
      <alignment horizontal="center" vertical="center"/>
    </xf>
    <xf numFmtId="0" fontId="1" fillId="3" borderId="0" xfId="0" applyFont="1" applyFill="1" applyAlignment="1">
      <alignment horizontal="center" vertical="center"/>
    </xf>
    <xf numFmtId="0" fontId="0" fillId="2" borderId="0" xfId="0" applyFill="1" applyAlignment="1">
      <alignment horizontal="centerContinuous" vertical="center"/>
    </xf>
    <xf numFmtId="0" fontId="0" fillId="4" borderId="0" xfId="0" applyFill="1" applyBorder="1" applyAlignment="1">
      <alignment horizontal="center" vertical="center"/>
    </xf>
    <xf numFmtId="0" fontId="0" fillId="2" borderId="0" xfId="0" applyFill="1" applyBorder="1" applyAlignment="1">
      <alignment horizontal="center" vertical="center"/>
    </xf>
    <xf numFmtId="0" fontId="0" fillId="5" borderId="0" xfId="0" applyFill="1" applyBorder="1" applyAlignment="1">
      <alignment horizontal="center" vertical="center"/>
    </xf>
    <xf numFmtId="0" fontId="0" fillId="5" borderId="1" xfId="0" applyFill="1" applyBorder="1" applyAlignment="1">
      <alignment horizontal="center" vertical="center"/>
    </xf>
    <xf numFmtId="0" fontId="0" fillId="5" borderId="2" xfId="0" applyFill="1" applyBorder="1" applyAlignment="1">
      <alignment horizontal="center" vertical="center"/>
    </xf>
    <xf numFmtId="0" fontId="0" fillId="5" borderId="3" xfId="0" applyFill="1" applyBorder="1" applyAlignment="1">
      <alignment horizontal="center" vertical="center"/>
    </xf>
    <xf numFmtId="0" fontId="0" fillId="5" borderId="4" xfId="0" applyFill="1" applyBorder="1" applyAlignment="1">
      <alignment horizontal="center" vertical="center"/>
    </xf>
    <xf numFmtId="0" fontId="0" fillId="5" borderId="5" xfId="0" applyFill="1" applyBorder="1" applyAlignment="1">
      <alignment horizontal="center" vertical="center"/>
    </xf>
    <xf numFmtId="0" fontId="0" fillId="0" borderId="0" xfId="0" applyAlignment="1">
      <alignment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0" fillId="2" borderId="8" xfId="0" applyFill="1" applyBorder="1" applyAlignment="1">
      <alignment horizontal="center" vertical="center"/>
    </xf>
    <xf numFmtId="0" fontId="1" fillId="0" borderId="0" xfId="0" applyFont="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center"/>
    </xf>
  </cellXfs>
  <cellStyles count="1">
    <cellStyle name="Normal" xfId="0" builtinId="0"/>
  </cellStyles>
  <dxfs count="18">
    <dxf>
      <border>
        <left style="thin">
          <color theme="1" tint="0.499984740745262"/>
        </left>
        <right style="thin">
          <color theme="1" tint="0.499984740745262"/>
        </right>
        <top style="thin">
          <color theme="1" tint="0.499984740745262"/>
        </top>
        <bottom style="thin">
          <color theme="1" tint="0.499984740745262"/>
        </bottom>
        <vertical/>
        <horizontal/>
      </border>
    </dxf>
    <dxf>
      <font>
        <b/>
        <i val="0"/>
        <color theme="0"/>
      </font>
      <fill>
        <patternFill>
          <bgColor theme="1" tint="0.34998626667073579"/>
        </patternFill>
      </fill>
      <border>
        <left style="thin">
          <color theme="0"/>
        </left>
        <right style="thin">
          <color theme="0"/>
        </right>
        <top style="thin">
          <color theme="0"/>
        </top>
        <bottom style="thin">
          <color theme="0"/>
        </bottom>
        <vertical/>
        <horizontal/>
      </border>
    </dxf>
    <dxf>
      <fill>
        <patternFill>
          <bgColor theme="4" tint="0.39994506668294322"/>
        </patternFill>
      </fill>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theme="0"/>
      </font>
      <fill>
        <patternFill>
          <bgColor theme="8" tint="-0.24994659260841701"/>
        </patternFill>
      </fill>
      <border>
        <left style="thin">
          <color theme="0" tint="-4.9989318521683403E-2"/>
        </left>
        <right style="thin">
          <color theme="0" tint="-4.9989318521683403E-2"/>
        </right>
        <top style="thin">
          <color theme="0" tint="-4.9989318521683403E-2"/>
        </top>
        <bottom style="thin">
          <color theme="0" tint="-4.9989318521683403E-2"/>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1" tint="0.499984740745262"/>
        </left>
        <right style="thin">
          <color theme="1" tint="0.499984740745262"/>
        </right>
        <top style="thin">
          <color theme="1" tint="0.499984740745262"/>
        </top>
        <bottom style="thin">
          <color theme="1" tint="0.499984740745262"/>
        </bottom>
        <vertical/>
        <horizontal/>
      </border>
    </dxf>
    <dxf>
      <font>
        <b/>
        <i val="0"/>
        <color theme="0"/>
      </font>
      <fill>
        <patternFill>
          <bgColor theme="1" tint="0.34998626667073579"/>
        </patternFill>
      </fill>
      <border>
        <left style="thin">
          <color theme="0"/>
        </left>
        <right style="thin">
          <color theme="0"/>
        </right>
        <top style="thin">
          <color theme="0"/>
        </top>
        <bottom style="thin">
          <color theme="0"/>
        </bottom>
        <vertical/>
        <horizontal/>
      </border>
    </dxf>
    <dxf>
      <fill>
        <patternFill>
          <bgColor theme="4"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23</xdr:col>
      <xdr:colOff>95250</xdr:colOff>
      <xdr:row>12</xdr:row>
      <xdr:rowOff>66675</xdr:rowOff>
    </xdr:from>
    <xdr:to>
      <xdr:col>38</xdr:col>
      <xdr:colOff>714375</xdr:colOff>
      <xdr:row>29</xdr:row>
      <xdr:rowOff>38100</xdr:rowOff>
    </xdr:to>
    <xdr:sp macro="" textlink="">
      <xdr:nvSpPr>
        <xdr:cNvPr id="2" name="Metin kutusu 2"/>
        <xdr:cNvSpPr txBox="1"/>
      </xdr:nvSpPr>
      <xdr:spPr>
        <a:xfrm>
          <a:off x="8191500" y="2362200"/>
          <a:ext cx="6791325" cy="3238500"/>
        </a:xfrm>
        <a:prstGeom prst="rect">
          <a:avLst/>
        </a:prstGeom>
        <a:solidFill>
          <a:schemeClr val="bg1">
            <a:lumMod val="9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tr-TR" sz="1200" b="1">
              <a:solidFill>
                <a:srgbClr val="FF0000"/>
              </a:solidFill>
            </a:rPr>
            <a:t>Ce document a</a:t>
          </a:r>
          <a:r>
            <a:rPr lang="tr-TR" sz="1200" b="1" baseline="0">
              <a:solidFill>
                <a:srgbClr val="FF0000"/>
              </a:solidFill>
            </a:rPr>
            <a:t> été préparé pour l'explication détaillée de la question.</a:t>
          </a:r>
          <a:r>
            <a:rPr lang="tr-TR" sz="1000"/>
            <a:t>....</a:t>
          </a:r>
        </a:p>
        <a:p>
          <a:r>
            <a:rPr lang="tr-TR" sz="1400" b="1"/>
            <a:t>Question</a:t>
          </a:r>
          <a:r>
            <a:rPr lang="tr-TR" sz="1400" b="1" baseline="0"/>
            <a:t> </a:t>
          </a:r>
          <a:r>
            <a:rPr lang="tr-TR" sz="1400" b="1"/>
            <a:t>:</a:t>
          </a:r>
          <a:r>
            <a:rPr lang="tr-TR" sz="1100" b="1"/>
            <a:t> Sélectionner</a:t>
          </a:r>
          <a:r>
            <a:rPr lang="tr-TR" sz="1100" b="1" baseline="0"/>
            <a:t> le rectangle qui a le plus nombre de cellules parmi les rectangles établis par les cellules contenant les valeurs ( text ou nombre) </a:t>
          </a:r>
          <a:r>
            <a:rPr lang="tr-TR" sz="1100" b="1"/>
            <a:t>.....</a:t>
          </a:r>
        </a:p>
        <a:p>
          <a:endParaRPr lang="tr-TR" sz="1000"/>
        </a:p>
        <a:p>
          <a:r>
            <a:rPr lang="tr-TR" sz="1000"/>
            <a:t>Pour l'exemple le plage de </a:t>
          </a:r>
          <a:r>
            <a:rPr lang="tr-TR" sz="1200" b="1"/>
            <a:t>B3:Q15</a:t>
          </a:r>
          <a:r>
            <a:rPr lang="tr-TR" sz="1000"/>
            <a:t> (les cellules</a:t>
          </a:r>
          <a:r>
            <a:rPr lang="tr-TR" sz="1000" baseline="0"/>
            <a:t> </a:t>
          </a:r>
          <a:r>
            <a:rPr lang="tr-TR" sz="1000"/>
            <a:t> contient de la valeur  </a:t>
          </a:r>
          <a:r>
            <a:rPr lang="tr-TR" sz="1200" b="1"/>
            <a:t>x</a:t>
          </a:r>
          <a:r>
            <a:rPr lang="tr-TR" sz="1000"/>
            <a:t> )  est traité.....  </a:t>
          </a:r>
        </a:p>
        <a:p>
          <a:r>
            <a:rPr lang="tr-TR" sz="1000"/>
            <a:t>İci le prublème es de définir les plages des rectangles à etablir</a:t>
          </a:r>
          <a:r>
            <a:rPr lang="tr-TR" sz="1000" baseline="0"/>
            <a:t>...J'ai essayé de les ecrire </a:t>
          </a:r>
          <a:r>
            <a:rPr lang="tr-TR" sz="1000" b="1" baseline="0"/>
            <a:t>Manuellement....</a:t>
          </a:r>
          <a:r>
            <a:rPr lang="tr-TR" sz="1000" baseline="0"/>
            <a:t> Peut etre je les ai oublié d'ecrire.. (Lors que j'efface le contenu d'une cellule au milieu, ça peut etre melangé un peu plus.)   İci,  les cellules appliqué MFC en NOIR nous montre que le rectangle  à selectonner suivant le RANG calculé en colonne W. </a:t>
          </a:r>
        </a:p>
        <a:p>
          <a:endParaRPr lang="tr-TR" sz="1000" baseline="0"/>
        </a:p>
        <a:p>
          <a:r>
            <a:rPr lang="tr-TR" sz="1000" b="1" baseline="0"/>
            <a:t>Problème :</a:t>
          </a:r>
          <a:r>
            <a:rPr lang="tr-TR" sz="1000" baseline="0"/>
            <a:t> </a:t>
          </a:r>
        </a:p>
        <a:p>
          <a:r>
            <a:rPr lang="tr-TR" sz="1000" baseline="0"/>
            <a:t>1 - Le plage  devra etre en dynamique? Les cellules vides peuvent etre trouvées n'importe quel zone dans le plage.</a:t>
          </a:r>
        </a:p>
        <a:p>
          <a:r>
            <a:rPr lang="tr-TR" sz="1000" baseline="0"/>
            <a:t>2 - est-ce qu'il est possible de lister tous les plages des rectangles qui pourront etre etablis par les cellules non vides</a:t>
          </a:r>
        </a:p>
        <a:p>
          <a:r>
            <a:rPr lang="tr-TR" sz="1000" baseline="0"/>
            <a:t>3 - ou, sans lister des plages , est-ce qu'on peut  définir le plage de rectangle à selectionner ( par la formule matricielle ou macro)</a:t>
          </a:r>
        </a:p>
        <a:p>
          <a:r>
            <a:rPr lang="tr-TR" sz="1000" baseline="0"/>
            <a:t>(</a:t>
          </a:r>
          <a:r>
            <a:rPr lang="tr-TR" sz="1000" i="1" u="sng" baseline="0"/>
            <a:t>J'ai vu que , Rect.No3 est faux. car Rect.No.7 comporte le Rect.No3. D'autre part , la meme chose est valable pour le Rect.No8....Parce qu'il est une partie de Rect.No4....</a:t>
          </a:r>
          <a:r>
            <a:rPr lang="tr-TR" sz="1000" baseline="0"/>
            <a:t>)</a:t>
          </a:r>
          <a:endParaRPr lang="tr-TR" sz="1000"/>
        </a:p>
      </xdr:txBody>
    </xdr:sp>
    <xdr:clientData/>
  </xdr:twoCellAnchor>
  <xdr:twoCellAnchor>
    <xdr:from>
      <xdr:col>4</xdr:col>
      <xdr:colOff>238125</xdr:colOff>
      <xdr:row>19</xdr:row>
      <xdr:rowOff>123825</xdr:rowOff>
    </xdr:from>
    <xdr:to>
      <xdr:col>17</xdr:col>
      <xdr:colOff>47625</xdr:colOff>
      <xdr:row>30</xdr:row>
      <xdr:rowOff>38100</xdr:rowOff>
    </xdr:to>
    <xdr:sp macro="" textlink="">
      <xdr:nvSpPr>
        <xdr:cNvPr id="3" name="Metin kutusu 3"/>
        <xdr:cNvSpPr txBox="1"/>
      </xdr:nvSpPr>
      <xdr:spPr>
        <a:xfrm>
          <a:off x="1419225" y="3295650"/>
          <a:ext cx="4143375" cy="169545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tr-TR" sz="1000" b="1"/>
            <a:t>J'ai travaillé</a:t>
          </a:r>
          <a:r>
            <a:rPr lang="tr-TR" sz="1000" b="1" baseline="0"/>
            <a:t> afin de pouvoir trouver une solution mais j'ai pas reussi...</a:t>
          </a:r>
        </a:p>
        <a:p>
          <a:pPr algn="l"/>
          <a:r>
            <a:rPr lang="tr-TR" sz="1000" baseline="0"/>
            <a:t>1 - Si la colonne en avant est vide, Rectangle commence par cette colonne.. Exp.  . Colonne A est vide et donc le commencement de Rectangle par la colonne de B.</a:t>
          </a:r>
        </a:p>
        <a:p>
          <a:pPr algn="l"/>
          <a:r>
            <a:rPr lang="tr-TR" sz="1000" baseline="0"/>
            <a:t>2 - Si La colonne suivante est vide , Cette colonne est la cote de terminaison de Rectangle.</a:t>
          </a:r>
        </a:p>
        <a:p>
          <a:pPr algn="l"/>
          <a:r>
            <a:rPr lang="tr-TR" sz="1000" baseline="0"/>
            <a:t>3 - si la ligne en haut est vide , le commencement de Rectangle</a:t>
          </a:r>
        </a:p>
        <a:p>
          <a:pPr algn="l"/>
          <a:r>
            <a:rPr lang="tr-TR" sz="1000" baseline="0"/>
            <a:t>4 - si la ligne en bas est vide , la terminaison de Rectangle....</a:t>
          </a:r>
        </a:p>
        <a:p>
          <a:pPr algn="l"/>
          <a:r>
            <a:rPr lang="tr-TR" sz="1000" i="1" baseline="0"/>
            <a:t>Si on remplace les lignes / les colonnes par les cotes de cellule, ça sera un peu plus de logique pour pouvoir concevoir l'algorithme...Mais j'ai pas réussi....</a:t>
          </a:r>
          <a:endParaRPr lang="tr-TR" sz="1000" i="1"/>
        </a:p>
      </xdr:txBody>
    </xdr:sp>
    <xdr:clientData/>
  </xdr:twoCellAnchor>
  <xdr:twoCellAnchor>
    <xdr:from>
      <xdr:col>4</xdr:col>
      <xdr:colOff>238125</xdr:colOff>
      <xdr:row>19</xdr:row>
      <xdr:rowOff>123825</xdr:rowOff>
    </xdr:from>
    <xdr:to>
      <xdr:col>17</xdr:col>
      <xdr:colOff>47625</xdr:colOff>
      <xdr:row>30</xdr:row>
      <xdr:rowOff>38100</xdr:rowOff>
    </xdr:to>
    <xdr:sp macro="" textlink="">
      <xdr:nvSpPr>
        <xdr:cNvPr id="5" name="Metin kutusu 3"/>
        <xdr:cNvSpPr txBox="1"/>
      </xdr:nvSpPr>
      <xdr:spPr>
        <a:xfrm>
          <a:off x="1419225" y="3295650"/>
          <a:ext cx="4143375" cy="169545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r>
            <a:rPr lang="tr-TR" sz="1000" b="1"/>
            <a:t>J'ai travaillé</a:t>
          </a:r>
          <a:r>
            <a:rPr lang="tr-TR" sz="1000" b="1" baseline="0"/>
            <a:t> afin de pouvoir trouver une solution mais j'ai pas reussi...</a:t>
          </a:r>
        </a:p>
        <a:p>
          <a:pPr algn="l"/>
          <a:r>
            <a:rPr lang="tr-TR" sz="1000" baseline="0"/>
            <a:t>1 - Si la colonne en avant est vide, Rectangle commence par cette colonne.. Exp.  . Colonne A est vide et donc le commencement de Rectangle par la colonne de B.</a:t>
          </a:r>
        </a:p>
        <a:p>
          <a:pPr algn="l"/>
          <a:r>
            <a:rPr lang="tr-TR" sz="1000" baseline="0"/>
            <a:t>2 - Si La colonne suivante est vide , Cette colonne est la cote de terminaison de Rectangle.</a:t>
          </a:r>
        </a:p>
        <a:p>
          <a:pPr algn="l"/>
          <a:r>
            <a:rPr lang="tr-TR" sz="1000" baseline="0"/>
            <a:t>3 - si la ligne en haut est vide , le commencement de Rectangle</a:t>
          </a:r>
        </a:p>
        <a:p>
          <a:pPr algn="l"/>
          <a:r>
            <a:rPr lang="tr-TR" sz="1000" baseline="0"/>
            <a:t>4 - si la ligne en bas est vide , la terminaison de Rectangle....</a:t>
          </a:r>
        </a:p>
        <a:p>
          <a:pPr algn="l"/>
          <a:r>
            <a:rPr lang="tr-TR" sz="1000" i="1" baseline="0"/>
            <a:t>Si on remplace les lignes / les colonnes par les cotes de cellule, ça sera un peu plus de logique pour pouvoir concevoir l'algorithme...Mais j'ai pas réussi....</a:t>
          </a:r>
          <a:endParaRPr lang="tr-TR" sz="1000" i="1"/>
        </a:p>
      </xdr:txBody>
    </xdr:sp>
    <xdr:clientData/>
  </xdr:twoCellAnchor>
  <mc:AlternateContent xmlns:mc="http://schemas.openxmlformats.org/markup-compatibility/2006">
    <mc:Choice xmlns:a14="http://schemas.microsoft.com/office/drawing/2010/main" Requires="a14">
      <xdr:twoCellAnchor editAs="oneCell">
        <xdr:from>
          <xdr:col>20</xdr:col>
          <xdr:colOff>152400</xdr:colOff>
          <xdr:row>0</xdr:row>
          <xdr:rowOff>19050</xdr:rowOff>
        </xdr:from>
        <xdr:to>
          <xdr:col>20</xdr:col>
          <xdr:colOff>723900</xdr:colOff>
          <xdr:row>1</xdr:row>
          <xdr:rowOff>66675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Test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Question_SA.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uestion"/>
    </sheetNames>
    <sheetDataSet>
      <sheetData sheetId="0">
        <row r="1">
          <cell r="Y1">
            <v>7</v>
          </cell>
          <cell r="Z1">
            <v>14</v>
          </cell>
          <cell r="AA1">
            <v>2</v>
          </cell>
          <cell r="AB1">
            <v>15</v>
          </cell>
          <cell r="AD1">
            <v>6</v>
          </cell>
          <cell r="AF1">
            <v>7</v>
          </cell>
          <cell r="AG1">
            <v>14</v>
          </cell>
          <cell r="AH1">
            <v>2</v>
          </cell>
          <cell r="AI1">
            <v>15</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31"/>
  <sheetViews>
    <sheetView tabSelected="1" workbookViewId="0">
      <selection activeCell="B7" sqref="B7"/>
    </sheetView>
  </sheetViews>
  <sheetFormatPr baseColWidth="10" defaultRowHeight="15" x14ac:dyDescent="0.25"/>
  <cols>
    <col min="1" max="1" width="2.7109375" customWidth="1"/>
    <col min="2" max="17" width="5" customWidth="1"/>
    <col min="18" max="18" width="4" customWidth="1"/>
    <col min="19" max="19" width="3.140625" customWidth="1"/>
    <col min="20" max="20" width="9" customWidth="1"/>
    <col min="21" max="21" width="12.28515625" customWidth="1"/>
    <col min="22" max="23" width="5.140625" customWidth="1"/>
    <col min="24" max="24" width="9.140625"/>
    <col min="25" max="28" width="4.140625" customWidth="1"/>
    <col min="29" max="29" width="4.42578125" customWidth="1"/>
    <col min="30" max="30" width="0.85546875" customWidth="1"/>
    <col min="31" max="31" width="10.7109375" customWidth="1"/>
    <col min="32" max="35" width="4.140625" customWidth="1"/>
  </cols>
  <sheetData>
    <row r="1" spans="1:37" ht="15" customHeight="1" x14ac:dyDescent="0.25">
      <c r="A1" s="1"/>
      <c r="B1" s="16" t="s">
        <v>46</v>
      </c>
      <c r="C1" s="1"/>
      <c r="D1" s="1"/>
      <c r="E1" s="1"/>
      <c r="F1" s="1"/>
      <c r="G1" s="1"/>
      <c r="H1" s="1"/>
      <c r="I1" s="1"/>
      <c r="J1" s="1"/>
      <c r="K1" s="1"/>
      <c r="L1" s="1"/>
      <c r="M1" s="1"/>
      <c r="N1" s="1"/>
      <c r="O1" s="1"/>
      <c r="P1" s="1"/>
      <c r="Q1" s="1"/>
      <c r="R1" s="1"/>
      <c r="S1" s="1"/>
      <c r="T1" s="22" t="s">
        <v>0</v>
      </c>
      <c r="U1" s="22" t="s">
        <v>1</v>
      </c>
      <c r="V1" s="21" t="s">
        <v>2</v>
      </c>
      <c r="W1" s="20" t="s">
        <v>3</v>
      </c>
      <c r="X1" s="2" t="s">
        <v>4</v>
      </c>
      <c r="Y1" s="2" t="e">
        <f ca="1">ROW(INDIRECT(p2_))</f>
        <v>#N/A</v>
      </c>
      <c r="Z1" s="2" t="e">
        <f ca="1">ROWS(INDIRECT(p2_))+ROW(INDIRECT(p2_))-1</f>
        <v>#N/A</v>
      </c>
      <c r="AA1" s="2" t="e">
        <f ca="1">COLUMN(INDIRECT(p2_))</f>
        <v>#N/A</v>
      </c>
      <c r="AB1" s="2" t="e">
        <f ca="1">COLUMNS(INDIRECT(p2_))+COLUMN(INDIRECT(p2_))-1</f>
        <v>#N/A</v>
      </c>
      <c r="AC1" s="1"/>
      <c r="AD1" s="1">
        <v>8</v>
      </c>
      <c r="AE1" s="1" t="str">
        <f>INDEX(U3:U13,Secim)</f>
        <v>$J$3:$Q$8</v>
      </c>
      <c r="AF1" s="2">
        <f ca="1">ROW(INDIRECT(d2_))</f>
        <v>3</v>
      </c>
      <c r="AG1" s="2">
        <f ca="1">ROWS(INDIRECT(d2_))+ROW(INDIRECT(d2_))-1</f>
        <v>8</v>
      </c>
      <c r="AH1" s="2">
        <f ca="1">COLUMN(INDIRECT(d2_))</f>
        <v>10</v>
      </c>
      <c r="AI1" s="2">
        <f ca="1">COLUMNS(INDIRECT(d2_))+COLUMN(INDIRECT(d2_))-1</f>
        <v>17</v>
      </c>
      <c r="AJ1" s="1"/>
      <c r="AK1" s="1"/>
    </row>
    <row r="2" spans="1:37" x14ac:dyDescent="0.25">
      <c r="A2" s="1"/>
      <c r="B2" s="1"/>
      <c r="C2" s="1"/>
      <c r="D2" s="1"/>
      <c r="E2" s="1"/>
      <c r="F2" s="1"/>
      <c r="G2" s="1"/>
      <c r="H2" s="1"/>
      <c r="I2" s="1"/>
      <c r="J2" s="1"/>
      <c r="K2" s="1"/>
      <c r="L2" s="1"/>
      <c r="M2" s="1"/>
      <c r="N2" s="1"/>
      <c r="O2" s="1"/>
      <c r="P2" s="1"/>
      <c r="Q2" s="1"/>
      <c r="R2" s="1"/>
      <c r="S2" s="3" t="s">
        <v>5</v>
      </c>
      <c r="T2" s="22"/>
      <c r="U2" s="22"/>
      <c r="V2" s="20"/>
      <c r="W2" s="20"/>
      <c r="X2" s="2" t="s">
        <v>6</v>
      </c>
      <c r="Y2" s="2" t="s">
        <v>7</v>
      </c>
      <c r="Z2" s="2" t="s">
        <v>8</v>
      </c>
      <c r="AA2" s="2" t="s">
        <v>7</v>
      </c>
      <c r="AB2" s="2" t="s">
        <v>8</v>
      </c>
      <c r="AC2" s="1"/>
      <c r="AD2" s="1"/>
      <c r="AE2" s="1"/>
      <c r="AF2" s="1"/>
      <c r="AG2" s="1"/>
      <c r="AH2" s="1"/>
      <c r="AI2" s="1"/>
      <c r="AJ2" s="1"/>
      <c r="AK2" s="1"/>
    </row>
    <row r="3" spans="1:37" x14ac:dyDescent="0.25">
      <c r="A3" s="1"/>
      <c r="B3" s="10" t="s">
        <v>9</v>
      </c>
      <c r="C3" s="10" t="s">
        <v>9</v>
      </c>
      <c r="D3" s="10" t="s">
        <v>9</v>
      </c>
      <c r="E3" s="10" t="s">
        <v>9</v>
      </c>
      <c r="F3" s="10" t="s">
        <v>9</v>
      </c>
      <c r="G3" s="10" t="s">
        <v>9</v>
      </c>
      <c r="H3" s="4"/>
      <c r="I3" s="4"/>
      <c r="J3" s="10" t="s">
        <v>9</v>
      </c>
      <c r="K3" s="10" t="s">
        <v>9</v>
      </c>
      <c r="L3" s="10" t="s">
        <v>9</v>
      </c>
      <c r="M3" s="10" t="s">
        <v>9</v>
      </c>
      <c r="N3" s="10" t="s">
        <v>9</v>
      </c>
      <c r="O3" s="10" t="s">
        <v>9</v>
      </c>
      <c r="P3" s="10" t="s">
        <v>9</v>
      </c>
      <c r="Q3" s="10" t="s">
        <v>9</v>
      </c>
      <c r="R3" s="1"/>
      <c r="S3" s="5">
        <f ca="1">IFERROR(HYPERLINK(SA(ROWS($1:1)),ROWS($1:1)),ROWS($1:1))</f>
        <v>1</v>
      </c>
      <c r="T3" s="5" t="s">
        <v>10</v>
      </c>
      <c r="U3" s="6" t="s">
        <v>33</v>
      </c>
      <c r="V3" s="5" t="s">
        <v>34</v>
      </c>
      <c r="W3" s="5"/>
      <c r="X3" s="2" t="s">
        <v>12</v>
      </c>
      <c r="Y3" s="7" t="s">
        <v>13</v>
      </c>
      <c r="Z3" s="7"/>
      <c r="AA3" s="7" t="s">
        <v>14</v>
      </c>
      <c r="AB3" s="7"/>
      <c r="AC3" s="1"/>
      <c r="AD3" s="1"/>
      <c r="AE3" s="6" t="s">
        <v>11</v>
      </c>
      <c r="AF3" s="5">
        <f ca="1">ROWS(INDIRECT(AE3))*COLUMNS(INDIRECT(AE3))</f>
        <v>72</v>
      </c>
      <c r="AG3" s="5"/>
      <c r="AH3" s="1"/>
      <c r="AI3" s="1"/>
      <c r="AJ3" s="1" t="s">
        <v>24</v>
      </c>
      <c r="AK3" s="1">
        <v>112</v>
      </c>
    </row>
    <row r="4" spans="1:37" x14ac:dyDescent="0.25">
      <c r="A4" s="1"/>
      <c r="B4" s="10" t="s">
        <v>9</v>
      </c>
      <c r="C4" s="10" t="s">
        <v>9</v>
      </c>
      <c r="D4" s="10" t="s">
        <v>9</v>
      </c>
      <c r="E4" s="10" t="s">
        <v>9</v>
      </c>
      <c r="F4" s="10" t="s">
        <v>9</v>
      </c>
      <c r="G4" s="10" t="s">
        <v>9</v>
      </c>
      <c r="H4" s="4"/>
      <c r="I4" s="4"/>
      <c r="J4" s="10" t="s">
        <v>9</v>
      </c>
      <c r="K4" s="10" t="s">
        <v>9</v>
      </c>
      <c r="L4" s="10" t="s">
        <v>9</v>
      </c>
      <c r="M4" s="10" t="s">
        <v>9</v>
      </c>
      <c r="N4" s="10" t="s">
        <v>9</v>
      </c>
      <c r="O4" s="10" t="s">
        <v>9</v>
      </c>
      <c r="P4" s="10" t="s">
        <v>9</v>
      </c>
      <c r="Q4" s="10" t="s">
        <v>9</v>
      </c>
      <c r="R4" s="1"/>
      <c r="S4" s="5">
        <f ca="1">IFERROR(HYPERLINK(SA(ROWS($1:2)),ROWS($1:2)),ROWS($1:2))</f>
        <v>2</v>
      </c>
      <c r="T4" s="5" t="s">
        <v>15</v>
      </c>
      <c r="U4" s="6" t="s">
        <v>35</v>
      </c>
      <c r="V4" s="5" t="s">
        <v>36</v>
      </c>
      <c r="W4" s="5"/>
      <c r="X4" s="1"/>
      <c r="Y4" s="1"/>
      <c r="Z4" s="1"/>
      <c r="AA4" s="1"/>
      <c r="AB4" s="1"/>
      <c r="AC4" s="1"/>
      <c r="AD4" s="1"/>
      <c r="AE4" s="6" t="s">
        <v>16</v>
      </c>
      <c r="AF4" s="5">
        <f t="shared" ref="AF4:AF12" ca="1" si="0">ROWS(INDIRECT(AE4))*COLUMNS(INDIRECT(AE4))</f>
        <v>65</v>
      </c>
      <c r="AG4" s="5"/>
      <c r="AH4" s="1"/>
      <c r="AI4" s="1"/>
      <c r="AJ4" s="1" t="s">
        <v>11</v>
      </c>
      <c r="AK4" s="1">
        <v>72</v>
      </c>
    </row>
    <row r="5" spans="1:37" x14ac:dyDescent="0.25">
      <c r="A5" s="1"/>
      <c r="B5" s="10" t="s">
        <v>9</v>
      </c>
      <c r="C5" s="10" t="s">
        <v>9</v>
      </c>
      <c r="D5" s="10" t="s">
        <v>9</v>
      </c>
      <c r="E5" s="10" t="s">
        <v>9</v>
      </c>
      <c r="F5" s="10" t="s">
        <v>9</v>
      </c>
      <c r="G5" s="10" t="s">
        <v>9</v>
      </c>
      <c r="H5" s="4"/>
      <c r="I5" s="4"/>
      <c r="J5" s="10" t="s">
        <v>9</v>
      </c>
      <c r="K5" s="10" t="s">
        <v>9</v>
      </c>
      <c r="L5" s="10" t="s">
        <v>9</v>
      </c>
      <c r="M5" s="10" t="s">
        <v>9</v>
      </c>
      <c r="N5" s="10" t="s">
        <v>9</v>
      </c>
      <c r="O5" s="10" t="s">
        <v>9</v>
      </c>
      <c r="P5" s="10" t="s">
        <v>9</v>
      </c>
      <c r="Q5" s="10" t="s">
        <v>9</v>
      </c>
      <c r="R5" s="1"/>
      <c r="S5" s="5">
        <f ca="1">IFERROR(HYPERLINK(SA(ROWS($1:3)),ROWS($1:3)),ROWS($1:3))</f>
        <v>3</v>
      </c>
      <c r="T5" s="5" t="s">
        <v>17</v>
      </c>
      <c r="U5" s="6" t="s">
        <v>37</v>
      </c>
      <c r="V5" s="5" t="s">
        <v>36</v>
      </c>
      <c r="W5" s="5"/>
      <c r="X5" s="1"/>
      <c r="Y5" s="1"/>
      <c r="Z5" s="1"/>
      <c r="AA5" s="1"/>
      <c r="AB5" s="1"/>
      <c r="AC5" s="1"/>
      <c r="AD5" s="1"/>
      <c r="AE5" s="6" t="s">
        <v>18</v>
      </c>
      <c r="AF5" s="5">
        <f t="shared" ca="1" si="0"/>
        <v>18</v>
      </c>
      <c r="AG5" s="5"/>
      <c r="AH5" s="1"/>
      <c r="AI5" s="1"/>
      <c r="AJ5" s="1" t="s">
        <v>20</v>
      </c>
      <c r="AK5" s="1">
        <v>72</v>
      </c>
    </row>
    <row r="6" spans="1:37" x14ac:dyDescent="0.25">
      <c r="A6" s="1"/>
      <c r="B6" s="10" t="s">
        <v>9</v>
      </c>
      <c r="C6" s="10" t="s">
        <v>9</v>
      </c>
      <c r="D6" s="10" t="s">
        <v>9</v>
      </c>
      <c r="E6" s="10" t="s">
        <v>9</v>
      </c>
      <c r="F6" s="10" t="s">
        <v>9</v>
      </c>
      <c r="G6" s="10" t="s">
        <v>9</v>
      </c>
      <c r="H6" s="4"/>
      <c r="I6" s="4"/>
      <c r="J6" s="10" t="s">
        <v>9</v>
      </c>
      <c r="K6" s="10" t="s">
        <v>9</v>
      </c>
      <c r="L6" s="10" t="s">
        <v>9</v>
      </c>
      <c r="M6" s="10" t="s">
        <v>9</v>
      </c>
      <c r="N6" s="10" t="s">
        <v>9</v>
      </c>
      <c r="O6" s="10" t="s">
        <v>9</v>
      </c>
      <c r="P6" s="10" t="s">
        <v>9</v>
      </c>
      <c r="Q6" s="10" t="s">
        <v>9</v>
      </c>
      <c r="R6" s="1"/>
      <c r="S6" s="5">
        <f ca="1">IFERROR(HYPERLINK(SA(ROWS($1:4)),ROWS($1:4)),ROWS($1:4))</f>
        <v>4</v>
      </c>
      <c r="T6" s="5" t="s">
        <v>19</v>
      </c>
      <c r="U6" s="6" t="s">
        <v>38</v>
      </c>
      <c r="V6" s="5" t="s">
        <v>39</v>
      </c>
      <c r="W6" s="5"/>
      <c r="X6" s="1"/>
      <c r="Y6" s="1"/>
      <c r="Z6" s="1"/>
      <c r="AA6" s="1"/>
      <c r="AB6" s="1"/>
      <c r="AC6" s="1"/>
      <c r="AD6" s="1"/>
      <c r="AE6" s="6" t="s">
        <v>20</v>
      </c>
      <c r="AF6" s="5">
        <f t="shared" ca="1" si="0"/>
        <v>72</v>
      </c>
      <c r="AG6" s="5"/>
      <c r="AH6" s="1"/>
      <c r="AI6" s="1"/>
      <c r="AJ6" s="1" t="s">
        <v>16</v>
      </c>
      <c r="AK6" s="1">
        <v>65</v>
      </c>
    </row>
    <row r="7" spans="1:37" x14ac:dyDescent="0.25">
      <c r="A7" s="1"/>
      <c r="B7" s="8" t="s">
        <v>9</v>
      </c>
      <c r="C7" s="8" t="s">
        <v>9</v>
      </c>
      <c r="D7" s="8" t="s">
        <v>9</v>
      </c>
      <c r="E7" s="8" t="s">
        <v>9</v>
      </c>
      <c r="F7" s="8" t="s">
        <v>9</v>
      </c>
      <c r="G7" s="8" t="s">
        <v>9</v>
      </c>
      <c r="H7" s="8" t="s">
        <v>9</v>
      </c>
      <c r="I7" s="8" t="s">
        <v>9</v>
      </c>
      <c r="J7" s="8" t="s">
        <v>9</v>
      </c>
      <c r="K7" s="8" t="s">
        <v>9</v>
      </c>
      <c r="L7" s="8" t="s">
        <v>9</v>
      </c>
      <c r="M7" s="8" t="s">
        <v>9</v>
      </c>
      <c r="N7" s="8" t="s">
        <v>9</v>
      </c>
      <c r="O7" s="8" t="s">
        <v>9</v>
      </c>
      <c r="P7" s="8" t="s">
        <v>9</v>
      </c>
      <c r="Q7" s="8" t="s">
        <v>9</v>
      </c>
      <c r="R7" s="1"/>
      <c r="S7" s="5">
        <f ca="1">IFERROR(HYPERLINK(SA(ROWS($1:5)),ROWS($1:5)),ROWS($1:5))</f>
        <v>5</v>
      </c>
      <c r="T7" s="5" t="s">
        <v>21</v>
      </c>
      <c r="U7" s="6" t="s">
        <v>40</v>
      </c>
      <c r="V7" s="5" t="s">
        <v>41</v>
      </c>
      <c r="W7" s="5"/>
      <c r="X7" s="1"/>
      <c r="Y7" s="1"/>
      <c r="Z7" s="1"/>
      <c r="AA7" s="1"/>
      <c r="AB7" s="1"/>
      <c r="AC7" s="1"/>
      <c r="AD7" s="1"/>
      <c r="AE7" s="6" t="s">
        <v>22</v>
      </c>
      <c r="AF7" s="5">
        <f t="shared" ca="1" si="0"/>
        <v>48</v>
      </c>
      <c r="AG7" s="5"/>
      <c r="AH7" s="1"/>
      <c r="AI7" s="1"/>
      <c r="AJ7" s="1" t="s">
        <v>26</v>
      </c>
      <c r="AK7" s="1">
        <v>63</v>
      </c>
    </row>
    <row r="8" spans="1:37" x14ac:dyDescent="0.25">
      <c r="A8" s="1"/>
      <c r="B8" s="8" t="s">
        <v>9</v>
      </c>
      <c r="C8" s="8" t="s">
        <v>9</v>
      </c>
      <c r="D8" s="8" t="s">
        <v>9</v>
      </c>
      <c r="E8" s="8" t="s">
        <v>9</v>
      </c>
      <c r="F8" s="8" t="s">
        <v>9</v>
      </c>
      <c r="G8" s="8" t="s">
        <v>9</v>
      </c>
      <c r="H8" s="8" t="s">
        <v>9</v>
      </c>
      <c r="I8" s="8" t="s">
        <v>9</v>
      </c>
      <c r="J8" s="8" t="s">
        <v>9</v>
      </c>
      <c r="K8" s="8" t="s">
        <v>9</v>
      </c>
      <c r="L8" s="8" t="s">
        <v>9</v>
      </c>
      <c r="M8" s="8" t="s">
        <v>9</v>
      </c>
      <c r="N8" s="8" t="s">
        <v>9</v>
      </c>
      <c r="O8" s="8" t="s">
        <v>9</v>
      </c>
      <c r="P8" s="8" t="s">
        <v>9</v>
      </c>
      <c r="Q8" s="8" t="s">
        <v>9</v>
      </c>
      <c r="R8" s="1"/>
      <c r="S8" s="5">
        <f ca="1">IFERROR(HYPERLINK(SA(ROWS($1:6)),ROWS($1:6)),ROWS($1:6))</f>
        <v>6</v>
      </c>
      <c r="T8" s="5" t="s">
        <v>23</v>
      </c>
      <c r="U8" s="6" t="s">
        <v>42</v>
      </c>
      <c r="V8" s="5" t="s">
        <v>43</v>
      </c>
      <c r="W8" s="5"/>
      <c r="X8" s="1"/>
      <c r="Y8" s="1"/>
      <c r="Z8" s="1"/>
      <c r="AA8" s="1"/>
      <c r="AB8" s="1"/>
      <c r="AC8" s="1"/>
      <c r="AD8" s="1"/>
      <c r="AE8" s="6" t="s">
        <v>24</v>
      </c>
      <c r="AF8" s="5">
        <f t="shared" ca="1" si="0"/>
        <v>112</v>
      </c>
      <c r="AG8" s="5"/>
      <c r="AH8" s="1"/>
      <c r="AI8" s="1"/>
      <c r="AJ8" s="1" t="s">
        <v>22</v>
      </c>
      <c r="AK8" s="1">
        <v>48</v>
      </c>
    </row>
    <row r="9" spans="1:37" x14ac:dyDescent="0.25">
      <c r="A9" s="1"/>
      <c r="B9" s="9" t="s">
        <v>9</v>
      </c>
      <c r="C9" s="9" t="s">
        <v>9</v>
      </c>
      <c r="D9" s="9" t="s">
        <v>9</v>
      </c>
      <c r="E9" s="9" t="s">
        <v>9</v>
      </c>
      <c r="F9" s="9" t="s">
        <v>9</v>
      </c>
      <c r="G9" s="9" t="s">
        <v>9</v>
      </c>
      <c r="H9" s="9" t="s">
        <v>9</v>
      </c>
      <c r="I9" s="9" t="s">
        <v>9</v>
      </c>
      <c r="J9" s="9" t="s">
        <v>9</v>
      </c>
      <c r="K9" s="9" t="s">
        <v>9</v>
      </c>
      <c r="L9" s="9" t="s">
        <v>9</v>
      </c>
      <c r="M9" s="9" t="s">
        <v>9</v>
      </c>
      <c r="N9" s="9" t="s">
        <v>9</v>
      </c>
      <c r="O9" s="9" t="s">
        <v>9</v>
      </c>
      <c r="P9" s="4"/>
      <c r="Q9" s="4"/>
      <c r="R9" s="1"/>
      <c r="S9" s="5">
        <f ca="1">IFERROR(HYPERLINK(SA(ROWS($1:7)),ROWS($1:7)),ROWS($1:7))</f>
        <v>7</v>
      </c>
      <c r="T9" s="5" t="s">
        <v>25</v>
      </c>
      <c r="U9" s="6" t="s">
        <v>44</v>
      </c>
      <c r="V9" s="5" t="s">
        <v>45</v>
      </c>
      <c r="W9" s="5"/>
      <c r="X9" s="1"/>
      <c r="Y9" s="1"/>
      <c r="Z9" s="1"/>
      <c r="AA9" s="1"/>
      <c r="AB9" s="1"/>
      <c r="AC9" s="1"/>
      <c r="AD9" s="1"/>
      <c r="AE9" s="6" t="s">
        <v>26</v>
      </c>
      <c r="AF9" s="5">
        <f t="shared" ca="1" si="0"/>
        <v>63</v>
      </c>
      <c r="AG9" s="5"/>
      <c r="AH9" s="1"/>
      <c r="AI9" s="1"/>
      <c r="AJ9" s="1" t="s">
        <v>30</v>
      </c>
      <c r="AK9" s="1">
        <v>39</v>
      </c>
    </row>
    <row r="10" spans="1:37" x14ac:dyDescent="0.25">
      <c r="A10" s="1"/>
      <c r="B10" s="9" t="s">
        <v>9</v>
      </c>
      <c r="C10" s="9" t="s">
        <v>9</v>
      </c>
      <c r="D10" s="9" t="s">
        <v>9</v>
      </c>
      <c r="E10" s="9" t="s">
        <v>9</v>
      </c>
      <c r="F10" s="9" t="s">
        <v>9</v>
      </c>
      <c r="G10" s="9" t="s">
        <v>9</v>
      </c>
      <c r="H10" s="9" t="s">
        <v>9</v>
      </c>
      <c r="I10" s="9" t="s">
        <v>9</v>
      </c>
      <c r="J10" s="9" t="s">
        <v>9</v>
      </c>
      <c r="K10" s="9" t="s">
        <v>9</v>
      </c>
      <c r="L10" s="9" t="s">
        <v>9</v>
      </c>
      <c r="M10" s="9" t="s">
        <v>9</v>
      </c>
      <c r="N10" s="9" t="s">
        <v>9</v>
      </c>
      <c r="O10" s="9" t="s">
        <v>9</v>
      </c>
      <c r="P10" s="4"/>
      <c r="Q10" s="4"/>
      <c r="R10" s="1"/>
      <c r="S10" s="5">
        <f ca="1">IFERROR(HYPERLINK(SA(ROWS($1:8)),ROWS($1:8)),ROWS($1:8))</f>
        <v>8</v>
      </c>
      <c r="T10" s="5" t="s">
        <v>27</v>
      </c>
      <c r="U10" s="6" t="s">
        <v>49</v>
      </c>
      <c r="V10" s="5" t="s">
        <v>50</v>
      </c>
      <c r="W10" s="5"/>
      <c r="X10" s="1"/>
      <c r="Y10" s="1"/>
      <c r="Z10" s="1"/>
      <c r="AA10" s="1"/>
      <c r="AB10" s="1"/>
      <c r="AC10" s="1"/>
      <c r="AD10" s="1"/>
      <c r="AE10" s="6" t="s">
        <v>28</v>
      </c>
      <c r="AF10" s="5">
        <f t="shared" ca="1" si="0"/>
        <v>36</v>
      </c>
      <c r="AG10" s="5"/>
      <c r="AH10" s="1"/>
      <c r="AI10" s="1"/>
      <c r="AJ10" s="1" t="s">
        <v>52</v>
      </c>
      <c r="AK10" s="1">
        <v>32</v>
      </c>
    </row>
    <row r="11" spans="1:37" x14ac:dyDescent="0.25">
      <c r="A11" s="1"/>
      <c r="B11" s="9" t="s">
        <v>9</v>
      </c>
      <c r="C11" s="9" t="s">
        <v>9</v>
      </c>
      <c r="D11" s="9" t="s">
        <v>9</v>
      </c>
      <c r="E11" s="9" t="s">
        <v>9</v>
      </c>
      <c r="F11" s="9" t="s">
        <v>9</v>
      </c>
      <c r="G11" s="9" t="s">
        <v>9</v>
      </c>
      <c r="H11" s="9" t="s">
        <v>9</v>
      </c>
      <c r="I11" s="9" t="s">
        <v>9</v>
      </c>
      <c r="J11" s="9" t="s">
        <v>9</v>
      </c>
      <c r="K11" s="9" t="s">
        <v>9</v>
      </c>
      <c r="L11" s="9" t="s">
        <v>9</v>
      </c>
      <c r="M11" s="9" t="s">
        <v>9</v>
      </c>
      <c r="N11" s="9" t="s">
        <v>9</v>
      </c>
      <c r="O11" s="9" t="s">
        <v>9</v>
      </c>
      <c r="P11" s="4"/>
      <c r="Q11" s="4"/>
      <c r="R11" s="1"/>
      <c r="S11" s="5">
        <f ca="1">IFERROR(HYPERLINK(SA(ROWS($1:9)),ROWS($1:9)),ROWS($1:9))</f>
        <v>9</v>
      </c>
      <c r="T11" s="5" t="s">
        <v>29</v>
      </c>
      <c r="U11" s="6" t="s">
        <v>51</v>
      </c>
      <c r="V11" s="5" t="s">
        <v>50</v>
      </c>
      <c r="W11" s="5"/>
      <c r="X11" s="1"/>
      <c r="Y11" s="1"/>
      <c r="Z11" s="1"/>
      <c r="AA11" s="1"/>
      <c r="AB11" s="1"/>
      <c r="AC11" s="1"/>
      <c r="AD11" s="1"/>
      <c r="AE11" s="6" t="s">
        <v>30</v>
      </c>
      <c r="AF11" s="5">
        <f t="shared" ca="1" si="0"/>
        <v>39</v>
      </c>
      <c r="AG11" s="5"/>
      <c r="AH11" s="1"/>
      <c r="AI11" s="1"/>
      <c r="AJ11" s="1" t="s">
        <v>53</v>
      </c>
      <c r="AK11" s="1">
        <v>32</v>
      </c>
    </row>
    <row r="12" spans="1:37" ht="15.75" thickBot="1" x14ac:dyDescent="0.3">
      <c r="A12" s="1"/>
      <c r="B12" s="9" t="s">
        <v>9</v>
      </c>
      <c r="C12" s="9" t="s">
        <v>9</v>
      </c>
      <c r="D12" s="9" t="s">
        <v>9</v>
      </c>
      <c r="E12" s="9" t="s">
        <v>9</v>
      </c>
      <c r="F12" s="9" t="s">
        <v>9</v>
      </c>
      <c r="G12" s="9" t="s">
        <v>9</v>
      </c>
      <c r="H12" s="9" t="s">
        <v>9</v>
      </c>
      <c r="I12" s="9" t="s">
        <v>9</v>
      </c>
      <c r="J12" s="9" t="s">
        <v>9</v>
      </c>
      <c r="K12" s="9" t="s">
        <v>9</v>
      </c>
      <c r="L12" s="9" t="s">
        <v>9</v>
      </c>
      <c r="M12" s="9" t="s">
        <v>9</v>
      </c>
      <c r="N12" s="9" t="s">
        <v>9</v>
      </c>
      <c r="O12" s="9" t="s">
        <v>9</v>
      </c>
      <c r="P12" s="4"/>
      <c r="Q12" s="4"/>
      <c r="R12" s="1"/>
      <c r="S12" s="5">
        <f ca="1">IFERROR(HYPERLINK(SA(ROWS($1:10)),ROWS($1:10)),ROWS($1:10))</f>
        <v>10</v>
      </c>
      <c r="T12" s="5" t="s">
        <v>31</v>
      </c>
      <c r="U12" s="6" t="s">
        <v>47</v>
      </c>
      <c r="V12" s="5" t="s">
        <v>48</v>
      </c>
      <c r="W12" s="5"/>
      <c r="X12" s="1"/>
      <c r="Y12" s="1"/>
      <c r="Z12" s="1"/>
      <c r="AA12" s="1"/>
      <c r="AB12" s="1"/>
      <c r="AC12" s="1"/>
      <c r="AD12" s="1"/>
      <c r="AE12" s="6" t="s">
        <v>32</v>
      </c>
      <c r="AF12" s="5">
        <f t="shared" ca="1" si="0"/>
        <v>15</v>
      </c>
      <c r="AG12" s="5"/>
      <c r="AH12" s="1"/>
      <c r="AI12" s="1"/>
      <c r="AJ12" s="1" t="s">
        <v>32</v>
      </c>
      <c r="AK12" s="1">
        <v>15</v>
      </c>
    </row>
    <row r="13" spans="1:37" ht="15.75" thickTop="1" x14ac:dyDescent="0.25">
      <c r="A13" s="1"/>
      <c r="B13" s="8" t="s">
        <v>9</v>
      </c>
      <c r="C13" s="8" t="s">
        <v>9</v>
      </c>
      <c r="D13" s="8" t="s">
        <v>9</v>
      </c>
      <c r="E13" s="8" t="s">
        <v>9</v>
      </c>
      <c r="F13" s="8" t="s">
        <v>9</v>
      </c>
      <c r="G13" s="8" t="s">
        <v>9</v>
      </c>
      <c r="H13" s="8" t="s">
        <v>9</v>
      </c>
      <c r="I13" s="8" t="s">
        <v>9</v>
      </c>
      <c r="J13" s="8" t="s">
        <v>9</v>
      </c>
      <c r="K13" s="8" t="s">
        <v>9</v>
      </c>
      <c r="L13" s="8" t="s">
        <v>9</v>
      </c>
      <c r="M13" s="11" t="s">
        <v>9</v>
      </c>
      <c r="N13" s="12" t="s">
        <v>9</v>
      </c>
      <c r="O13" s="12" t="s">
        <v>9</v>
      </c>
      <c r="P13" s="12" t="s">
        <v>9</v>
      </c>
      <c r="Q13" s="13" t="s">
        <v>9</v>
      </c>
      <c r="R13" s="1"/>
      <c r="S13" s="1"/>
      <c r="T13" s="1"/>
      <c r="U13" s="1"/>
      <c r="V13" s="1"/>
      <c r="W13" s="1"/>
      <c r="X13" s="1"/>
      <c r="Y13" s="1"/>
      <c r="Z13" s="1"/>
      <c r="AA13" s="1"/>
      <c r="AB13" s="1"/>
      <c r="AC13" s="1"/>
      <c r="AD13" s="1"/>
      <c r="AE13" s="1"/>
      <c r="AF13" s="1"/>
      <c r="AG13" s="1"/>
      <c r="AH13" s="1"/>
      <c r="AI13" s="1"/>
      <c r="AJ13" s="1"/>
      <c r="AK13" s="1"/>
    </row>
    <row r="14" spans="1:37" x14ac:dyDescent="0.25">
      <c r="A14" s="1"/>
      <c r="B14" s="8" t="s">
        <v>9</v>
      </c>
      <c r="C14" s="8" t="s">
        <v>9</v>
      </c>
      <c r="D14" s="8" t="s">
        <v>9</v>
      </c>
      <c r="E14" s="8" t="s">
        <v>9</v>
      </c>
      <c r="F14" s="8" t="s">
        <v>9</v>
      </c>
      <c r="G14" s="8" t="s">
        <v>9</v>
      </c>
      <c r="H14" s="8" t="s">
        <v>9</v>
      </c>
      <c r="I14" s="8" t="s">
        <v>9</v>
      </c>
      <c r="J14" s="8" t="s">
        <v>9</v>
      </c>
      <c r="K14" s="8" t="s">
        <v>9</v>
      </c>
      <c r="L14" s="8" t="s">
        <v>9</v>
      </c>
      <c r="M14" s="14" t="s">
        <v>9</v>
      </c>
      <c r="N14" s="10" t="s">
        <v>9</v>
      </c>
      <c r="O14" s="10" t="s">
        <v>9</v>
      </c>
      <c r="P14" s="10" t="s">
        <v>9</v>
      </c>
      <c r="Q14" s="15" t="s">
        <v>9</v>
      </c>
      <c r="R14" s="1"/>
      <c r="S14" s="1"/>
      <c r="T14" s="1"/>
      <c r="U14" s="1"/>
      <c r="V14" s="1"/>
      <c r="W14" s="1"/>
      <c r="X14" s="1"/>
      <c r="Y14" s="1"/>
      <c r="Z14" s="1"/>
      <c r="AA14" s="1"/>
      <c r="AB14" s="1"/>
      <c r="AC14" s="1"/>
      <c r="AD14" s="1"/>
      <c r="AE14" s="1"/>
      <c r="AF14" s="1"/>
      <c r="AG14" s="1"/>
      <c r="AH14" s="1"/>
      <c r="AI14" s="1"/>
      <c r="AJ14" s="1"/>
      <c r="AK14" s="1"/>
    </row>
    <row r="15" spans="1:37" ht="15.75" thickBot="1" x14ac:dyDescent="0.3">
      <c r="A15" s="1"/>
      <c r="B15" s="4"/>
      <c r="C15" s="9" t="s">
        <v>9</v>
      </c>
      <c r="D15" s="9" t="s">
        <v>9</v>
      </c>
      <c r="E15" s="9" t="s">
        <v>9</v>
      </c>
      <c r="F15" s="9" t="s">
        <v>9</v>
      </c>
      <c r="G15" s="9" t="s">
        <v>9</v>
      </c>
      <c r="H15" s="9" t="s">
        <v>9</v>
      </c>
      <c r="I15" s="9" t="s">
        <v>9</v>
      </c>
      <c r="J15" s="4"/>
      <c r="K15" s="4"/>
      <c r="L15" s="4"/>
      <c r="M15" s="17" t="s">
        <v>9</v>
      </c>
      <c r="N15" s="18" t="s">
        <v>9</v>
      </c>
      <c r="O15" s="18" t="s">
        <v>9</v>
      </c>
      <c r="P15" s="18" t="s">
        <v>9</v>
      </c>
      <c r="Q15" s="19" t="s">
        <v>9</v>
      </c>
      <c r="R15" s="1"/>
      <c r="S15" s="1"/>
      <c r="T15" s="1"/>
      <c r="U15" s="1"/>
      <c r="V15" s="1"/>
      <c r="W15" s="1"/>
      <c r="X15" s="1"/>
      <c r="Y15" s="1"/>
      <c r="Z15" s="1"/>
      <c r="AA15" s="1"/>
      <c r="AB15" s="1"/>
      <c r="AC15" s="1"/>
      <c r="AD15" s="1"/>
      <c r="AE15" s="1"/>
      <c r="AF15" s="1"/>
      <c r="AG15" s="1"/>
      <c r="AH15" s="1"/>
      <c r="AI15" s="1"/>
      <c r="AJ15" s="1"/>
      <c r="AK15" s="1"/>
    </row>
    <row r="16" spans="1:37" ht="15.75" thickTop="1" x14ac:dyDescent="0.25">
      <c r="A16" s="1"/>
      <c r="B16" s="4"/>
      <c r="C16" s="4"/>
      <c r="D16" s="4"/>
      <c r="E16" s="4"/>
      <c r="F16" s="4"/>
      <c r="G16" s="4"/>
      <c r="H16" s="4"/>
      <c r="I16" s="4"/>
      <c r="J16" s="4"/>
      <c r="K16" s="4"/>
      <c r="L16" s="4"/>
      <c r="M16" s="4"/>
      <c r="N16" s="4"/>
      <c r="O16" s="4"/>
      <c r="P16" s="4"/>
      <c r="Q16" s="4"/>
      <c r="R16" s="1"/>
      <c r="S16" s="1"/>
      <c r="T16" s="1"/>
      <c r="U16" s="1"/>
      <c r="V16" s="1"/>
      <c r="W16" s="1"/>
      <c r="X16" s="1"/>
      <c r="Y16" s="1"/>
      <c r="Z16" s="1"/>
      <c r="AA16" s="1"/>
      <c r="AB16" s="1"/>
      <c r="AC16" s="1"/>
      <c r="AD16" s="1"/>
      <c r="AE16" s="1"/>
      <c r="AF16" s="1"/>
      <c r="AG16" s="1"/>
      <c r="AH16" s="1"/>
      <c r="AI16" s="1"/>
      <c r="AJ16" s="1"/>
      <c r="AK16" s="1"/>
    </row>
    <row r="17" spans="1:37" x14ac:dyDescent="0.25">
      <c r="A17" s="1"/>
      <c r="B17" s="4"/>
      <c r="C17" s="4"/>
      <c r="D17" s="4"/>
      <c r="E17" s="4"/>
      <c r="F17" s="4"/>
      <c r="G17" s="4"/>
      <c r="H17" s="4"/>
      <c r="I17" s="4"/>
      <c r="J17" s="4"/>
      <c r="K17" s="4"/>
      <c r="L17" s="4"/>
      <c r="M17" s="4"/>
      <c r="N17" s="4"/>
      <c r="O17" s="4"/>
      <c r="P17" s="4"/>
      <c r="Q17" s="4"/>
      <c r="R17" s="1"/>
      <c r="S17" s="1"/>
      <c r="T17" s="1"/>
      <c r="U17" s="1"/>
      <c r="V17" s="1"/>
      <c r="W17" s="1"/>
      <c r="X17" s="1"/>
      <c r="Y17" s="1"/>
      <c r="Z17" s="1"/>
      <c r="AA17" s="1"/>
      <c r="AB17" s="1"/>
      <c r="AC17" s="1"/>
      <c r="AD17" s="1"/>
      <c r="AE17" s="1"/>
      <c r="AF17" s="1"/>
      <c r="AG17" s="1"/>
      <c r="AH17" s="1"/>
      <c r="AI17" s="1"/>
      <c r="AJ17" s="1"/>
      <c r="AK17" s="1"/>
    </row>
    <row r="18" spans="1:37" x14ac:dyDescent="0.25">
      <c r="A18" s="1"/>
      <c r="B18" s="4"/>
      <c r="C18" s="4"/>
      <c r="D18" s="4"/>
      <c r="E18" s="4"/>
      <c r="F18" s="4"/>
      <c r="G18" s="4"/>
      <c r="H18" s="4"/>
      <c r="I18" s="4"/>
      <c r="J18" s="4"/>
      <c r="K18" s="4"/>
      <c r="L18" s="4"/>
      <c r="M18" s="4"/>
      <c r="N18" s="4"/>
      <c r="O18" s="4"/>
      <c r="P18" s="4"/>
      <c r="Q18" s="4"/>
      <c r="R18" s="1"/>
      <c r="S18" s="1"/>
      <c r="T18" s="1"/>
      <c r="U18" s="1"/>
      <c r="V18" s="1"/>
      <c r="W18" s="1"/>
      <c r="X18" s="1"/>
      <c r="Y18" s="1"/>
      <c r="Z18" s="1"/>
      <c r="AA18" s="1"/>
      <c r="AB18" s="1"/>
      <c r="AC18" s="1"/>
      <c r="AD18" s="1"/>
      <c r="AE18" s="1"/>
      <c r="AF18" s="1"/>
      <c r="AG18" s="1"/>
      <c r="AH18" s="1"/>
      <c r="AI18" s="1"/>
      <c r="AJ18" s="1"/>
      <c r="AK18" s="1"/>
    </row>
    <row r="19" spans="1:37" x14ac:dyDescent="0.25">
      <c r="A19" s="1"/>
      <c r="B19" s="4"/>
      <c r="C19" s="4"/>
      <c r="D19" s="4"/>
      <c r="E19" s="4"/>
      <c r="F19" s="4"/>
      <c r="G19" s="4"/>
      <c r="H19" s="4"/>
      <c r="I19" s="4"/>
      <c r="J19" s="4"/>
      <c r="K19" s="4"/>
      <c r="L19" s="4"/>
      <c r="M19" s="4"/>
      <c r="N19" s="4"/>
      <c r="O19" s="4"/>
      <c r="P19" s="4"/>
      <c r="Q19" s="4"/>
      <c r="R19" s="1"/>
      <c r="S19" s="1"/>
      <c r="T19" s="1"/>
      <c r="U19" s="1"/>
      <c r="V19" s="1"/>
      <c r="W19" s="1"/>
      <c r="X19" s="1"/>
      <c r="Y19" s="1"/>
      <c r="Z19" s="1"/>
      <c r="AA19" s="1"/>
      <c r="AB19" s="1"/>
      <c r="AC19" s="1"/>
      <c r="AD19" s="1"/>
      <c r="AE19" s="1"/>
      <c r="AF19" s="1"/>
      <c r="AG19" s="1"/>
      <c r="AH19" s="1"/>
      <c r="AI19" s="1"/>
      <c r="AJ19" s="1"/>
      <c r="AK19" s="1"/>
    </row>
    <row r="20" spans="1:37" x14ac:dyDescent="0.25">
      <c r="A20" s="1"/>
      <c r="B20" s="4"/>
      <c r="C20" s="4"/>
      <c r="D20" s="4"/>
      <c r="E20" s="4"/>
      <c r="F20" s="4"/>
      <c r="G20" s="4"/>
      <c r="H20" s="4"/>
      <c r="I20" s="4"/>
      <c r="J20" s="4"/>
      <c r="K20" s="4"/>
      <c r="L20" s="4"/>
      <c r="M20" s="4"/>
      <c r="N20" s="4"/>
      <c r="O20" s="4"/>
      <c r="P20" s="4"/>
      <c r="Q20" s="4"/>
      <c r="R20" s="1"/>
      <c r="S20" s="1"/>
      <c r="T20" s="1"/>
      <c r="U20" s="1"/>
      <c r="V20" s="1"/>
      <c r="W20" s="1"/>
      <c r="X20" s="1"/>
      <c r="Y20" s="1"/>
      <c r="Z20" s="1"/>
      <c r="AA20" s="1"/>
      <c r="AB20" s="1"/>
      <c r="AC20" s="1"/>
      <c r="AD20" s="1"/>
      <c r="AE20" s="1"/>
      <c r="AF20" s="1"/>
      <c r="AG20" s="1"/>
      <c r="AH20" s="1"/>
      <c r="AI20" s="1"/>
      <c r="AJ20" s="1"/>
      <c r="AK20" s="1"/>
    </row>
    <row r="21" spans="1:37" x14ac:dyDescent="0.25">
      <c r="A21" s="1"/>
      <c r="B21" s="4"/>
      <c r="C21" s="4"/>
      <c r="D21" s="4"/>
      <c r="E21" s="4"/>
      <c r="F21" s="4"/>
      <c r="G21" s="4"/>
      <c r="H21" s="4"/>
      <c r="I21" s="4"/>
      <c r="J21" s="4"/>
      <c r="K21" s="4"/>
      <c r="L21" s="4"/>
      <c r="M21" s="4"/>
      <c r="N21" s="4"/>
      <c r="O21" s="4"/>
      <c r="P21" s="4"/>
      <c r="Q21" s="4"/>
      <c r="R21" s="1"/>
      <c r="S21" s="1"/>
      <c r="T21" s="1"/>
      <c r="U21" s="1"/>
      <c r="V21" s="1"/>
      <c r="W21" s="1"/>
      <c r="X21" s="1"/>
      <c r="Y21" s="1"/>
      <c r="Z21" s="1"/>
      <c r="AA21" s="1"/>
      <c r="AB21" s="1"/>
      <c r="AC21" s="1"/>
      <c r="AD21" s="1"/>
      <c r="AE21" s="1"/>
      <c r="AF21" s="1"/>
      <c r="AG21" s="1"/>
      <c r="AH21" s="1"/>
      <c r="AI21" s="1"/>
      <c r="AJ21" s="1"/>
      <c r="AK21" s="1"/>
    </row>
    <row r="22" spans="1:37" x14ac:dyDescent="0.25">
      <c r="A22" s="1"/>
      <c r="B22" s="4"/>
      <c r="C22" s="4"/>
      <c r="D22" s="4"/>
      <c r="E22" s="4"/>
      <c r="F22" s="4"/>
      <c r="G22" s="4"/>
      <c r="H22" s="4"/>
      <c r="I22" s="4"/>
      <c r="J22" s="4"/>
      <c r="K22" s="4"/>
      <c r="L22" s="4"/>
      <c r="M22" s="4"/>
      <c r="N22" s="4"/>
      <c r="O22" s="4"/>
      <c r="P22" s="4"/>
      <c r="Q22" s="4"/>
      <c r="R22" s="1"/>
      <c r="S22" s="1"/>
      <c r="T22" s="1"/>
      <c r="U22" s="1"/>
      <c r="V22" s="1"/>
      <c r="W22" s="1"/>
      <c r="X22" s="1"/>
      <c r="Y22" s="1"/>
      <c r="Z22" s="1"/>
      <c r="AA22" s="1"/>
      <c r="AB22" s="1"/>
      <c r="AC22" s="1"/>
      <c r="AD22" s="1"/>
      <c r="AE22" s="1"/>
      <c r="AF22" s="1"/>
      <c r="AG22" s="1"/>
      <c r="AH22" s="1"/>
      <c r="AI22" s="1"/>
      <c r="AJ22" s="1"/>
      <c r="AK22" s="1"/>
    </row>
    <row r="23" spans="1:37" x14ac:dyDescent="0.25">
      <c r="A23" s="1"/>
      <c r="B23" s="4"/>
      <c r="C23" s="4"/>
      <c r="D23" s="4"/>
      <c r="E23" s="4"/>
      <c r="F23" s="4"/>
      <c r="G23" s="4"/>
      <c r="H23" s="4"/>
      <c r="I23" s="4"/>
      <c r="J23" s="4"/>
      <c r="K23" s="4"/>
      <c r="L23" s="4"/>
      <c r="M23" s="4"/>
      <c r="N23" s="4"/>
      <c r="O23" s="4"/>
      <c r="P23" s="4"/>
      <c r="Q23" s="4"/>
      <c r="R23" s="1"/>
      <c r="S23" s="1"/>
      <c r="T23" s="1"/>
      <c r="U23" s="1"/>
      <c r="V23" s="1"/>
      <c r="W23" s="1"/>
      <c r="X23" s="1"/>
      <c r="Y23" s="1"/>
      <c r="Z23" s="1"/>
      <c r="AA23" s="1"/>
      <c r="AB23" s="1"/>
      <c r="AC23" s="1"/>
      <c r="AD23" s="1"/>
      <c r="AE23" s="1"/>
      <c r="AF23" s="1"/>
      <c r="AG23" s="1"/>
      <c r="AH23" s="1"/>
      <c r="AI23" s="1"/>
      <c r="AJ23" s="1"/>
      <c r="AK23" s="1"/>
    </row>
    <row r="24" spans="1:37" x14ac:dyDescent="0.25">
      <c r="A24" s="1"/>
      <c r="B24" s="4"/>
      <c r="C24" s="4"/>
      <c r="D24" s="4"/>
      <c r="E24" s="4"/>
      <c r="F24" s="4"/>
      <c r="G24" s="4"/>
      <c r="H24" s="4"/>
      <c r="I24" s="4"/>
      <c r="J24" s="4"/>
      <c r="K24" s="4"/>
      <c r="L24" s="4"/>
      <c r="M24" s="4"/>
      <c r="N24" s="4"/>
      <c r="O24" s="4"/>
      <c r="P24" s="4"/>
      <c r="Q24" s="4"/>
      <c r="R24" s="1"/>
      <c r="S24" s="1"/>
      <c r="T24" s="1"/>
      <c r="U24" s="1"/>
      <c r="V24" s="1"/>
      <c r="W24" s="1"/>
      <c r="X24" s="1"/>
      <c r="Y24" s="1"/>
      <c r="Z24" s="1"/>
      <c r="AA24" s="1"/>
      <c r="AB24" s="1"/>
      <c r="AC24" s="1"/>
      <c r="AD24" s="1"/>
      <c r="AE24" s="1"/>
      <c r="AF24" s="1"/>
      <c r="AG24" s="1"/>
      <c r="AH24" s="1"/>
      <c r="AI24" s="1"/>
      <c r="AJ24" s="1"/>
      <c r="AK24" s="1"/>
    </row>
    <row r="25" spans="1:37" x14ac:dyDescent="0.25">
      <c r="A25" s="1"/>
      <c r="B25" s="4"/>
      <c r="C25" s="4"/>
      <c r="D25" s="4"/>
      <c r="E25" s="4"/>
      <c r="F25" s="4"/>
      <c r="G25" s="4"/>
      <c r="H25" s="4"/>
      <c r="I25" s="4"/>
      <c r="J25" s="4"/>
      <c r="K25" s="4"/>
      <c r="L25" s="4"/>
      <c r="M25" s="4"/>
      <c r="N25" s="4"/>
      <c r="O25" s="4"/>
      <c r="P25" s="4"/>
      <c r="Q25" s="4"/>
      <c r="R25" s="1"/>
      <c r="S25" s="1"/>
      <c r="T25" s="1"/>
      <c r="U25" s="1"/>
      <c r="V25" s="1"/>
      <c r="W25" s="1"/>
      <c r="X25" s="1"/>
      <c r="Y25" s="1"/>
      <c r="Z25" s="1"/>
      <c r="AA25" s="1"/>
      <c r="AB25" s="1"/>
      <c r="AC25" s="1"/>
      <c r="AD25" s="1"/>
      <c r="AE25" s="1"/>
      <c r="AF25" s="1"/>
      <c r="AG25" s="1"/>
      <c r="AH25" s="1"/>
      <c r="AI25" s="1"/>
      <c r="AJ25" s="1"/>
      <c r="AK25" s="1"/>
    </row>
    <row r="26" spans="1:37" x14ac:dyDescent="0.25">
      <c r="A26" s="1"/>
      <c r="B26" s="4"/>
      <c r="C26" s="4"/>
      <c r="D26" s="4"/>
      <c r="E26" s="4"/>
      <c r="F26" s="4"/>
      <c r="G26" s="4"/>
      <c r="H26" s="4"/>
      <c r="I26" s="4"/>
      <c r="J26" s="4"/>
      <c r="K26" s="4"/>
      <c r="L26" s="4"/>
      <c r="M26" s="4"/>
      <c r="N26" s="4"/>
      <c r="O26" s="4"/>
      <c r="P26" s="4"/>
      <c r="Q26" s="4"/>
      <c r="R26" s="1"/>
      <c r="S26" s="1"/>
      <c r="T26" s="1"/>
      <c r="U26" s="1"/>
      <c r="V26" s="1"/>
      <c r="W26" s="1"/>
      <c r="X26" s="1"/>
      <c r="Y26" s="1"/>
      <c r="Z26" s="1"/>
      <c r="AA26" s="1"/>
      <c r="AB26" s="1"/>
      <c r="AC26" s="1"/>
      <c r="AD26" s="1"/>
      <c r="AE26" s="1"/>
      <c r="AF26" s="1"/>
      <c r="AG26" s="1"/>
      <c r="AH26" s="1"/>
      <c r="AI26" s="1"/>
      <c r="AJ26" s="1"/>
      <c r="AK26" s="1"/>
    </row>
    <row r="27" spans="1:37" x14ac:dyDescent="0.25">
      <c r="A27" s="1"/>
      <c r="B27" s="4"/>
      <c r="C27" s="4"/>
      <c r="D27" s="4"/>
      <c r="E27" s="4"/>
      <c r="F27" s="4"/>
      <c r="G27" s="4"/>
      <c r="H27" s="4"/>
      <c r="I27" s="4"/>
      <c r="J27" s="4"/>
      <c r="K27" s="4"/>
      <c r="L27" s="4"/>
      <c r="M27" s="4"/>
      <c r="N27" s="4"/>
      <c r="O27" s="4"/>
      <c r="P27" s="4"/>
      <c r="Q27" s="4"/>
      <c r="R27" s="1"/>
      <c r="S27" s="1"/>
      <c r="T27" s="1"/>
      <c r="U27" s="1"/>
      <c r="V27" s="1"/>
      <c r="W27" s="1"/>
      <c r="X27" s="1"/>
      <c r="Y27" s="1"/>
      <c r="Z27" s="1"/>
      <c r="AA27" s="1"/>
      <c r="AB27" s="1"/>
      <c r="AC27" s="1"/>
      <c r="AD27" s="1"/>
      <c r="AE27" s="1"/>
      <c r="AF27" s="1"/>
      <c r="AG27" s="1"/>
      <c r="AH27" s="1"/>
      <c r="AI27" s="1"/>
      <c r="AJ27" s="1"/>
      <c r="AK27" s="1"/>
    </row>
    <row r="28" spans="1:37" x14ac:dyDescent="0.25">
      <c r="A28" s="1"/>
      <c r="B28" s="4"/>
      <c r="C28" s="4"/>
      <c r="D28" s="4"/>
      <c r="E28" s="4"/>
      <c r="F28" s="4"/>
      <c r="G28" s="4"/>
      <c r="H28" s="4"/>
      <c r="I28" s="4"/>
      <c r="J28" s="4"/>
      <c r="K28" s="4"/>
      <c r="L28" s="4"/>
      <c r="M28" s="4"/>
      <c r="N28" s="4"/>
      <c r="O28" s="4"/>
      <c r="P28" s="4"/>
      <c r="Q28" s="4"/>
      <c r="R28" s="1"/>
      <c r="S28" s="1"/>
      <c r="T28" s="1"/>
      <c r="U28" s="1"/>
      <c r="V28" s="1"/>
      <c r="W28" s="1"/>
      <c r="X28" s="1"/>
      <c r="Y28" s="1"/>
      <c r="Z28" s="1"/>
      <c r="AA28" s="1"/>
      <c r="AB28" s="1"/>
      <c r="AC28" s="1"/>
      <c r="AD28" s="1"/>
      <c r="AE28" s="1"/>
      <c r="AF28" s="1"/>
      <c r="AG28" s="1"/>
      <c r="AH28" s="1"/>
      <c r="AI28" s="1"/>
      <c r="AJ28" s="1"/>
      <c r="AK28" s="1"/>
    </row>
    <row r="29" spans="1:37" x14ac:dyDescent="0.25">
      <c r="A29" s="1"/>
      <c r="B29" s="4"/>
      <c r="C29" s="4"/>
      <c r="D29" s="4"/>
      <c r="E29" s="4"/>
      <c r="F29" s="4"/>
      <c r="G29" s="4"/>
      <c r="H29" s="4"/>
      <c r="I29" s="4"/>
      <c r="J29" s="4"/>
      <c r="K29" s="4"/>
      <c r="L29" s="4"/>
      <c r="M29" s="4"/>
      <c r="N29" s="4"/>
      <c r="O29" s="4"/>
      <c r="P29" s="4"/>
      <c r="Q29" s="4"/>
      <c r="R29" s="1"/>
      <c r="S29" s="1"/>
      <c r="T29" s="1"/>
      <c r="U29" s="1"/>
      <c r="V29" s="1"/>
      <c r="W29" s="1"/>
      <c r="X29" s="1"/>
      <c r="Y29" s="1"/>
      <c r="Z29" s="1"/>
      <c r="AA29" s="1"/>
      <c r="AB29" s="1"/>
      <c r="AC29" s="1"/>
      <c r="AD29" s="1"/>
      <c r="AE29" s="1"/>
      <c r="AF29" s="1"/>
      <c r="AG29" s="1"/>
      <c r="AH29" s="1"/>
      <c r="AI29" s="1"/>
      <c r="AJ29" s="1"/>
      <c r="AK29" s="1"/>
    </row>
    <row r="30" spans="1:37" x14ac:dyDescent="0.25">
      <c r="A30" s="1"/>
      <c r="B30" s="1"/>
      <c r="C30" s="1"/>
      <c r="D30" s="1"/>
      <c r="E30" s="1"/>
      <c r="F30" s="1"/>
      <c r="G30" s="4"/>
      <c r="H30" s="1"/>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row>
    <row r="31" spans="1:37" x14ac:dyDescent="0.25">
      <c r="A31" s="1"/>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row>
  </sheetData>
  <mergeCells count="4">
    <mergeCell ref="T1:T2"/>
    <mergeCell ref="U1:U2"/>
    <mergeCell ref="V1:V2"/>
    <mergeCell ref="W1:W2"/>
  </mergeCells>
  <conditionalFormatting sqref="B3:Q15">
    <cfRule type="expression" dxfId="17" priority="11">
      <formula>AND(ROW()&gt;=SMnC,ROW()&lt;=SMxC,COLUMN()&gt;=KMnC,COLUMN()&lt;=KMxC)</formula>
    </cfRule>
    <cfRule type="expression" dxfId="16" priority="14" stopIfTrue="1">
      <formula>AND(ROW()&gt;=Smin,ROW()&lt;=Smax,COLUMN()&gt;=Kmin,COLUMN()&lt;=Kmax)</formula>
    </cfRule>
    <cfRule type="cellIs" dxfId="15" priority="15" operator="notEqual">
      <formula>""</formula>
    </cfRule>
  </conditionalFormatting>
  <conditionalFormatting sqref="S3:W12">
    <cfRule type="expression" dxfId="14" priority="12">
      <formula>$S3&lt;&gt;""</formula>
    </cfRule>
    <cfRule type="expression" dxfId="13" priority="13">
      <formula>$S3=Secim</formula>
    </cfRule>
  </conditionalFormatting>
  <conditionalFormatting sqref="S13">
    <cfRule type="expression" dxfId="12" priority="9">
      <formula>$S13&lt;&gt;""</formula>
    </cfRule>
    <cfRule type="expression" dxfId="11" priority="10">
      <formula>$S13=Secim</formula>
    </cfRule>
  </conditionalFormatting>
  <conditionalFormatting sqref="T13:U13">
    <cfRule type="expression" dxfId="10" priority="7">
      <formula>$S13&lt;&gt;""</formula>
    </cfRule>
    <cfRule type="expression" dxfId="9" priority="8">
      <formula>$S13=Secim</formula>
    </cfRule>
  </conditionalFormatting>
  <conditionalFormatting sqref="V13:W13">
    <cfRule type="expression" dxfId="8" priority="5">
      <formula>$S13&lt;&gt;""</formula>
    </cfRule>
    <cfRule type="expression" dxfId="7" priority="6">
      <formula>$S13=Secim</formula>
    </cfRule>
  </conditionalFormatting>
  <conditionalFormatting sqref="AE3:AF12">
    <cfRule type="expression" dxfId="6" priority="3">
      <formula>$S3&lt;&gt;""</formula>
    </cfRule>
    <cfRule type="expression" dxfId="5" priority="4">
      <formula>$S3=Secim</formula>
    </cfRule>
  </conditionalFormatting>
  <conditionalFormatting sqref="AG3:AG12">
    <cfRule type="expression" dxfId="4" priority="1">
      <formula>$S3&lt;&gt;""</formula>
    </cfRule>
    <cfRule type="expression" dxfId="3" priority="2">
      <formula>$S3=Secim</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test">
                <anchor moveWithCells="1">
                  <from>
                    <xdr:col>20</xdr:col>
                    <xdr:colOff>152400</xdr:colOff>
                    <xdr:row>0</xdr:row>
                    <xdr:rowOff>19050</xdr:rowOff>
                  </from>
                  <to>
                    <xdr:col>20</xdr:col>
                    <xdr:colOff>723900</xdr:colOff>
                    <xdr:row>1</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d</vt:lpstr>
      <vt:lpstr>d2_</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2016-09-26T11:34:12Z</dcterms:created>
  <dcterms:modified xsi:type="dcterms:W3CDTF">2016-09-29T17:24:50Z</dcterms:modified>
</cp:coreProperties>
</file>