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5440" windowHeight="11385"/>
  </bookViews>
  <sheets>
    <sheet name="tableau" sheetId="1" r:id="rId1"/>
    <sheet name="RETRAIT COMPTEUR" sheetId="2" r:id="rId2"/>
  </sheets>
  <externalReferences>
    <externalReference r:id="rId3"/>
  </externalReferences>
  <definedNames>
    <definedName name="FERIE">'[1]Les jours Fériés'!$A$1:$A$27</definedName>
    <definedName name="Retrait_compteur_CADRE">'[1]Retrait compteur'!$A$2:$A$20</definedName>
    <definedName name="Retrait_compteur_NON_CADRE">'[1]Retrait compteur'!$C$2:$C$4</definedName>
    <definedName name="Retrait_compteur_NON_CADREE">'RETRAIT COMPTEUR'!$A$2:$A$3</definedName>
  </definedNames>
  <calcPr calcId="145621"/>
  <pivotCaches>
    <pivotCache cacheId="5" r:id="rId4"/>
  </pivotCaches>
</workbook>
</file>

<file path=xl/calcChain.xml><?xml version="1.0" encoding="utf-8"?>
<calcChain xmlns="http://schemas.openxmlformats.org/spreadsheetml/2006/main">
  <c r="F13" i="1" l="1"/>
  <c r="F12" i="1"/>
  <c r="F11" i="1"/>
  <c r="F10" i="1"/>
  <c r="F9" i="1"/>
  <c r="F8" i="1"/>
  <c r="F7" i="1"/>
  <c r="F6" i="1"/>
  <c r="F5" i="1"/>
  <c r="F4" i="1"/>
  <c r="F2" i="1"/>
  <c r="F3" i="1"/>
</calcChain>
</file>

<file path=xl/sharedStrings.xml><?xml version="1.0" encoding="utf-8"?>
<sst xmlns="http://schemas.openxmlformats.org/spreadsheetml/2006/main" count="38" uniqueCount="17">
  <si>
    <t>Employé</t>
  </si>
  <si>
    <t>Objectif</t>
  </si>
  <si>
    <t>Quantité</t>
  </si>
  <si>
    <t>Années</t>
  </si>
  <si>
    <t>Semaine</t>
  </si>
  <si>
    <t>Compteur</t>
  </si>
  <si>
    <t>00222</t>
  </si>
  <si>
    <t>Absence Non Autorisée Non Payée</t>
  </si>
  <si>
    <t>Retait compteur</t>
  </si>
  <si>
    <t>Absence Autorisée Non Payée</t>
  </si>
  <si>
    <t>10480</t>
  </si>
  <si>
    <t>Compteur Attendue</t>
  </si>
  <si>
    <t>17841</t>
  </si>
  <si>
    <t>21555</t>
  </si>
  <si>
    <t>Étiquettes de lignes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</si>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</sst>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 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 applyAlignment="1">
      <alignment horizontal="right"/>
    </xf>
    <xf numFmtId="0" fontId="2" fillId="0" borderId="1" xfId="0" applyNumberFormat="1" applyFont="1" applyBorder="1" applyAlignment="1">
      <alignment horizontal="left"/>
    </xf>
    <xf numFmtId="0" fontId="3" fillId="2" borderId="0" xfId="0" applyNumberFormat="1" applyFont="1" applyFill="1" applyAlignment="1">
      <alignment horizontal="left"/>
    </xf>
    <xf numFmtId="0" fontId="0" fillId="3" borderId="0" xfId="0" applyFill="1"/>
    <xf numFmtId="164" fontId="2" fillId="0" borderId="0" xfId="0" applyNumberFormat="1" applyFont="1" applyFill="1" applyBorder="1" applyAlignment="1">
      <alignment horizontal="right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right"/>
    </xf>
    <xf numFmtId="0" fontId="0" fillId="0" borderId="0" xfId="0" applyFill="1"/>
    <xf numFmtId="0" fontId="3" fillId="0" borderId="0" xfId="0" applyFont="1" applyFill="1"/>
    <xf numFmtId="1" fontId="3" fillId="2" borderId="0" xfId="0" applyNumberFormat="1" applyFont="1" applyFill="1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CAL%20Services%20-%20traitement%20paye%20dans%20AX.x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pointage"/>
      <sheetName val="synthèse Paye Heures Majo."/>
      <sheetName val="Détail Heures Majo."/>
      <sheetName val="Détail Heures par semaine"/>
      <sheetName val="RECAP jour"/>
      <sheetName val="Base Pointage"/>
      <sheetName val="Liste Personnel"/>
      <sheetName val="Les jours Fériés"/>
      <sheetName val="Retrait compteur"/>
      <sheetName val="ESCAL Services - traitement pa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>
            <v>42736</v>
          </cell>
        </row>
        <row r="2">
          <cell r="A2">
            <v>42842</v>
          </cell>
        </row>
        <row r="3">
          <cell r="A3">
            <v>42856</v>
          </cell>
        </row>
        <row r="4">
          <cell r="A4">
            <v>42863</v>
          </cell>
        </row>
        <row r="5">
          <cell r="A5">
            <v>42880</v>
          </cell>
        </row>
        <row r="6">
          <cell r="A6">
            <v>42891</v>
          </cell>
        </row>
        <row r="7">
          <cell r="A7">
            <v>42930</v>
          </cell>
        </row>
        <row r="8">
          <cell r="A8">
            <v>42962</v>
          </cell>
        </row>
        <row r="9">
          <cell r="A9">
            <v>43040</v>
          </cell>
        </row>
        <row r="10">
          <cell r="A10">
            <v>43050</v>
          </cell>
        </row>
        <row r="11">
          <cell r="A11">
            <v>43094</v>
          </cell>
        </row>
      </sheetData>
      <sheetData sheetId="8">
        <row r="2">
          <cell r="A2" t="str">
            <v>RTT</v>
          </cell>
          <cell r="C2" t="str">
            <v>Absence Autorisée Non Payée</v>
          </cell>
        </row>
        <row r="3">
          <cell r="A3" t="str">
            <v>1/2 RTT</v>
          </cell>
          <cell r="C3" t="str">
            <v>Absence Non Autorisée Non Payée</v>
          </cell>
        </row>
        <row r="4">
          <cell r="A4" t="str">
            <v>Absence Autorisée Payée CADRE</v>
          </cell>
          <cell r="C4" t="str">
            <v>Mise à Pied</v>
          </cell>
        </row>
        <row r="5">
          <cell r="A5" t="str">
            <v>Congé Ancienneté</v>
          </cell>
        </row>
        <row r="6">
          <cell r="A6" t="str">
            <v>Congé Décès</v>
          </cell>
        </row>
        <row r="7">
          <cell r="A7" t="str">
            <v>Congé Enfant Malade</v>
          </cell>
        </row>
        <row r="8">
          <cell r="A8" t="str">
            <v>Congé Mariage Enfant</v>
          </cell>
        </row>
        <row r="9">
          <cell r="A9" t="str">
            <v>Congé Mariage Salarié</v>
          </cell>
        </row>
        <row r="10">
          <cell r="A10" t="str">
            <v>Congé Naissance</v>
          </cell>
        </row>
        <row r="11">
          <cell r="A11" t="str">
            <v>Congé Pacs</v>
          </cell>
        </row>
        <row r="12">
          <cell r="A12" t="str">
            <v>Congé Paternité</v>
          </cell>
        </row>
        <row r="13">
          <cell r="A13" t="str">
            <v>Congé Payé</v>
          </cell>
        </row>
        <row r="14">
          <cell r="A14" t="str">
            <v>Congé Sans Solde</v>
          </cell>
        </row>
        <row r="15">
          <cell r="A15" t="str">
            <v>Heures De Récupération</v>
          </cell>
        </row>
        <row r="16">
          <cell r="A16" t="str">
            <v>Jour Férié</v>
          </cell>
        </row>
        <row r="17">
          <cell r="A17" t="str">
            <v>Maternité</v>
          </cell>
        </row>
        <row r="18">
          <cell r="A18" t="str">
            <v>Mise à Pied</v>
          </cell>
        </row>
        <row r="19">
          <cell r="A19" t="str">
            <v>Mi-Temps Thérapeutique</v>
          </cell>
        </row>
        <row r="20">
          <cell r="A20" t="str">
            <v>Préavis Non Effectué Payé</v>
          </cell>
        </row>
      </sheetData>
      <sheetData sheetId="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774.724358796295" createdVersion="4" refreshedVersion="4" minRefreshableVersion="3" recordCount="13">
  <cacheSource type="worksheet">
    <worksheetSource ref="A1:F1048576" sheet="tableau"/>
  </cacheSource>
  <cacheFields count="6">
    <cacheField name="Employé" numFmtId="0">
      <sharedItems containsBlank="1" count="5">
        <s v="00222"/>
        <s v="10480"/>
        <s v="17841"/>
        <s v="21555"/>
        <m/>
      </sharedItems>
    </cacheField>
    <cacheField name="Objectif" numFmtId="0">
      <sharedItems containsBlank="1" count="3">
        <s v="Absence Non Autorisée Non Payée"/>
        <m/>
        <s v="Absence Autorisée Non Payée"/>
      </sharedItems>
    </cacheField>
    <cacheField name="Quantité" numFmtId="0">
      <sharedItems containsString="0" containsBlank="1" containsNumber="1" containsInteger="1" minValue="2" maxValue="10"/>
    </cacheField>
    <cacheField name="Années" numFmtId="0">
      <sharedItems containsString="0" containsBlank="1" containsNumber="1" containsInteger="1" minValue="2017" maxValue="2017"/>
    </cacheField>
    <cacheField name="Semaine" numFmtId="0">
      <sharedItems containsString="0" containsBlank="1" containsNumber="1" containsInteger="1" minValue="2" maxValue="2"/>
    </cacheField>
    <cacheField name="Compteu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n v="3"/>
    <n v="2017"/>
    <n v="2"/>
    <e v="#VALUE!"/>
  </r>
  <r>
    <x v="0"/>
    <x v="1"/>
    <n v="2"/>
    <n v="2017"/>
    <n v="2"/>
    <e v="#VALUE!"/>
  </r>
  <r>
    <x v="0"/>
    <x v="2"/>
    <n v="10"/>
    <n v="2017"/>
    <n v="2"/>
    <e v="#VALUE!"/>
  </r>
  <r>
    <x v="1"/>
    <x v="2"/>
    <n v="5"/>
    <n v="2017"/>
    <n v="2"/>
    <e v="#VALUE!"/>
  </r>
  <r>
    <x v="1"/>
    <x v="0"/>
    <n v="4"/>
    <n v="2017"/>
    <n v="2"/>
    <e v="#VALUE!"/>
  </r>
  <r>
    <x v="1"/>
    <x v="1"/>
    <n v="8"/>
    <n v="2017"/>
    <n v="2"/>
    <e v="#VALUE!"/>
  </r>
  <r>
    <x v="2"/>
    <x v="2"/>
    <n v="7"/>
    <n v="2017"/>
    <n v="2"/>
    <e v="#VALUE!"/>
  </r>
  <r>
    <x v="2"/>
    <x v="1"/>
    <n v="6"/>
    <n v="2017"/>
    <n v="2"/>
    <e v="#VALUE!"/>
  </r>
  <r>
    <x v="2"/>
    <x v="1"/>
    <n v="9"/>
    <n v="2017"/>
    <n v="2"/>
    <e v="#VALUE!"/>
  </r>
  <r>
    <x v="3"/>
    <x v="1"/>
    <n v="3"/>
    <n v="2017"/>
    <n v="2"/>
    <e v="#VALUE!"/>
  </r>
  <r>
    <x v="3"/>
    <x v="1"/>
    <n v="8"/>
    <n v="2017"/>
    <n v="2"/>
    <e v="#VALUE!"/>
  </r>
  <r>
    <x v="3"/>
    <x v="1"/>
    <n v="4"/>
    <n v="2017"/>
    <n v="2"/>
    <e v="#VALUE!"/>
  </r>
  <r>
    <x v="4"/>
    <x v="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J3:K12" firstHeaderRow="1" firstDataRow="1" firstDataCol="1"/>
  <pivotFields count="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4">
        <item x="2"/>
        <item x="0"/>
        <item h="1" x="1"/>
        <item t="default"/>
      </items>
    </pivotField>
    <pivotField dataField="1" showAll="0"/>
    <pivotField showAll="0"/>
    <pivotField showAll="0"/>
    <pivotField showAll="0"/>
  </pivotFields>
  <rowFields count="2">
    <field x="0"/>
    <field x="1"/>
  </rowFields>
  <rowItems count="9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t="grand">
      <x/>
    </i>
  </rowItems>
  <colItems count="1">
    <i/>
  </colItems>
  <dataFields count="1">
    <dataField name="Somme de Quantit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"/>
  <sheetViews>
    <sheetView tabSelected="1" workbookViewId="0">
      <selection activeCell="J4" sqref="J4"/>
    </sheetView>
  </sheetViews>
  <sheetFormatPr baseColWidth="10" defaultRowHeight="15" x14ac:dyDescent="0.25"/>
  <cols>
    <col min="2" max="2" width="32.42578125" bestFit="1" customWidth="1"/>
    <col min="7" max="7" width="4.42578125" customWidth="1"/>
    <col min="8" max="8" width="17" bestFit="1" customWidth="1"/>
    <col min="9" max="9" width="4.85546875" customWidth="1"/>
    <col min="10" max="10" width="36.140625" customWidth="1"/>
    <col min="11" max="11" width="18.85546875" customWidth="1"/>
    <col min="12" max="12" width="32.42578125" bestFit="1" customWidth="1"/>
    <col min="13" max="13" width="12.5703125" customWidth="1"/>
    <col min="14" max="14" width="12.5703125" bestFit="1" customWidth="1"/>
  </cols>
  <sheetData>
    <row r="1" spans="1:1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H1" s="6" t="s">
        <v>11</v>
      </c>
    </row>
    <row r="2" spans="1:11" x14ac:dyDescent="0.25">
      <c r="A2" s="8" t="s">
        <v>6</v>
      </c>
      <c r="B2" s="8" t="s">
        <v>7</v>
      </c>
      <c r="C2" s="9">
        <v>3</v>
      </c>
      <c r="D2" s="9">
        <v>2017</v>
      </c>
      <c r="E2" s="9">
        <v>2</v>
      </c>
      <c r="F2" s="4" t="e">
        <f t="shared" ref="F2:F13" si="0">SUMIFS($C$2:$C$13,$A$2:$A$13,A2,$D$2:$D$13,D2,$E$2:$E$13,E2,Retrait_compteur_NON_CADREE,B2)</f>
        <v>#VALUE!</v>
      </c>
      <c r="G2" s="10"/>
      <c r="H2" s="12">
        <v>13</v>
      </c>
    </row>
    <row r="3" spans="1:11" x14ac:dyDescent="0.25">
      <c r="A3" s="8" t="s">
        <v>6</v>
      </c>
      <c r="B3" s="11"/>
      <c r="C3" s="9">
        <v>2</v>
      </c>
      <c r="D3" s="9">
        <v>2017</v>
      </c>
      <c r="E3" s="9">
        <v>2</v>
      </c>
      <c r="F3" s="4" t="e">
        <f t="shared" si="0"/>
        <v>#VALUE!</v>
      </c>
      <c r="G3" s="10"/>
      <c r="H3" s="12">
        <v>13</v>
      </c>
      <c r="J3" s="13" t="s">
        <v>14</v>
      </c>
      <c r="K3" t="s">
        <v>16</v>
      </c>
    </row>
    <row r="4" spans="1:11" x14ac:dyDescent="0.25">
      <c r="A4" s="8" t="s">
        <v>6</v>
      </c>
      <c r="B4" s="8" t="s">
        <v>9</v>
      </c>
      <c r="C4" s="9">
        <v>10</v>
      </c>
      <c r="D4" s="9">
        <v>2017</v>
      </c>
      <c r="E4" s="9">
        <v>2</v>
      </c>
      <c r="F4" s="4" t="e">
        <f t="shared" si="0"/>
        <v>#VALUE!</v>
      </c>
      <c r="G4" s="10"/>
      <c r="H4" s="12">
        <v>13</v>
      </c>
      <c r="J4" s="14" t="s">
        <v>6</v>
      </c>
      <c r="K4" s="15">
        <v>13</v>
      </c>
    </row>
    <row r="5" spans="1:11" x14ac:dyDescent="0.25">
      <c r="A5" s="8" t="s">
        <v>10</v>
      </c>
      <c r="B5" s="11" t="s">
        <v>9</v>
      </c>
      <c r="C5" s="9">
        <v>5</v>
      </c>
      <c r="D5" s="9">
        <v>2017</v>
      </c>
      <c r="E5" s="9">
        <v>2</v>
      </c>
      <c r="F5" s="4" t="e">
        <f t="shared" si="0"/>
        <v>#VALUE!</v>
      </c>
      <c r="G5" s="10"/>
      <c r="H5" s="12">
        <v>9</v>
      </c>
      <c r="J5" s="16" t="s">
        <v>9</v>
      </c>
      <c r="K5" s="15">
        <v>10</v>
      </c>
    </row>
    <row r="6" spans="1:11" x14ac:dyDescent="0.25">
      <c r="A6" s="8" t="s">
        <v>10</v>
      </c>
      <c r="B6" s="8" t="s">
        <v>7</v>
      </c>
      <c r="C6" s="9">
        <v>4</v>
      </c>
      <c r="D6" s="9">
        <v>2017</v>
      </c>
      <c r="E6" s="9">
        <v>2</v>
      </c>
      <c r="F6" s="4" t="e">
        <f t="shared" si="0"/>
        <v>#VALUE!</v>
      </c>
      <c r="G6" s="10"/>
      <c r="H6" s="12">
        <v>9</v>
      </c>
      <c r="J6" s="16" t="s">
        <v>7</v>
      </c>
      <c r="K6" s="15">
        <v>3</v>
      </c>
    </row>
    <row r="7" spans="1:11" x14ac:dyDescent="0.25">
      <c r="A7" s="8" t="s">
        <v>10</v>
      </c>
      <c r="B7" s="11"/>
      <c r="C7" s="9">
        <v>8</v>
      </c>
      <c r="D7" s="9">
        <v>2017</v>
      </c>
      <c r="E7" s="9">
        <v>2</v>
      </c>
      <c r="F7" s="4" t="e">
        <f t="shared" si="0"/>
        <v>#VALUE!</v>
      </c>
      <c r="G7" s="10"/>
      <c r="H7" s="12">
        <v>9</v>
      </c>
      <c r="J7" s="14" t="s">
        <v>10</v>
      </c>
      <c r="K7" s="15">
        <v>9</v>
      </c>
    </row>
    <row r="8" spans="1:11" x14ac:dyDescent="0.25">
      <c r="A8" s="8" t="s">
        <v>12</v>
      </c>
      <c r="B8" s="11" t="s">
        <v>9</v>
      </c>
      <c r="C8" s="9">
        <v>7</v>
      </c>
      <c r="D8" s="9">
        <v>2017</v>
      </c>
      <c r="E8" s="9">
        <v>2</v>
      </c>
      <c r="F8" s="4" t="e">
        <f t="shared" si="0"/>
        <v>#VALUE!</v>
      </c>
      <c r="G8" s="10"/>
      <c r="H8" s="12">
        <v>7</v>
      </c>
      <c r="J8" s="16" t="s">
        <v>9</v>
      </c>
      <c r="K8" s="15">
        <v>5</v>
      </c>
    </row>
    <row r="9" spans="1:11" x14ac:dyDescent="0.25">
      <c r="A9" s="8" t="s">
        <v>12</v>
      </c>
      <c r="B9" s="8"/>
      <c r="C9" s="9">
        <v>6</v>
      </c>
      <c r="D9" s="9">
        <v>2017</v>
      </c>
      <c r="E9" s="9">
        <v>2</v>
      </c>
      <c r="F9" s="4" t="e">
        <f t="shared" si="0"/>
        <v>#VALUE!</v>
      </c>
      <c r="G9" s="10"/>
      <c r="H9" s="12">
        <v>7</v>
      </c>
      <c r="J9" s="16" t="s">
        <v>7</v>
      </c>
      <c r="K9" s="15">
        <v>4</v>
      </c>
    </row>
    <row r="10" spans="1:11" x14ac:dyDescent="0.25">
      <c r="A10" s="8" t="s">
        <v>12</v>
      </c>
      <c r="B10" s="11"/>
      <c r="C10" s="9">
        <v>9</v>
      </c>
      <c r="D10" s="9">
        <v>2017</v>
      </c>
      <c r="E10" s="9">
        <v>2</v>
      </c>
      <c r="F10" s="4" t="e">
        <f t="shared" si="0"/>
        <v>#VALUE!</v>
      </c>
      <c r="G10" s="10"/>
      <c r="H10" s="12">
        <v>7</v>
      </c>
      <c r="J10" s="14" t="s">
        <v>12</v>
      </c>
      <c r="K10" s="15">
        <v>7</v>
      </c>
    </row>
    <row r="11" spans="1:11" x14ac:dyDescent="0.25">
      <c r="A11" s="8" t="s">
        <v>13</v>
      </c>
      <c r="B11" s="11"/>
      <c r="C11" s="9">
        <v>3</v>
      </c>
      <c r="D11" s="9">
        <v>2017</v>
      </c>
      <c r="E11" s="9">
        <v>2</v>
      </c>
      <c r="F11" s="4" t="e">
        <f t="shared" si="0"/>
        <v>#VALUE!</v>
      </c>
      <c r="G11" s="10"/>
      <c r="H11" s="12">
        <v>0</v>
      </c>
      <c r="J11" s="16" t="s">
        <v>9</v>
      </c>
      <c r="K11" s="15">
        <v>7</v>
      </c>
    </row>
    <row r="12" spans="1:11" x14ac:dyDescent="0.25">
      <c r="A12" s="8" t="s">
        <v>13</v>
      </c>
      <c r="B12" s="8"/>
      <c r="C12" s="9">
        <v>8</v>
      </c>
      <c r="D12" s="9">
        <v>2017</v>
      </c>
      <c r="E12" s="9">
        <v>2</v>
      </c>
      <c r="F12" s="4" t="e">
        <f t="shared" si="0"/>
        <v>#VALUE!</v>
      </c>
      <c r="G12" s="10"/>
      <c r="H12" s="12">
        <v>0</v>
      </c>
      <c r="J12" s="14" t="s">
        <v>15</v>
      </c>
      <c r="K12" s="15">
        <v>29</v>
      </c>
    </row>
    <row r="13" spans="1:11" x14ac:dyDescent="0.25">
      <c r="A13" s="8" t="s">
        <v>13</v>
      </c>
      <c r="B13" s="11"/>
      <c r="C13" s="9">
        <v>4</v>
      </c>
      <c r="D13" s="9">
        <v>2017</v>
      </c>
      <c r="E13" s="9">
        <v>2</v>
      </c>
      <c r="F13" s="4" t="e">
        <f t="shared" si="0"/>
        <v>#VALUE!</v>
      </c>
      <c r="G13" s="10"/>
      <c r="H13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2" sqref="A2:A3"/>
    </sheetView>
  </sheetViews>
  <sheetFormatPr baseColWidth="10" defaultRowHeight="15" x14ac:dyDescent="0.25"/>
  <cols>
    <col min="1" max="1" width="32.42578125" bestFit="1" customWidth="1"/>
  </cols>
  <sheetData>
    <row r="1" spans="1:1" x14ac:dyDescent="0.25">
      <c r="A1" s="7" t="s">
        <v>8</v>
      </c>
    </row>
    <row r="2" spans="1:1" x14ac:dyDescent="0.25">
      <c r="A2" s="5" t="s">
        <v>7</v>
      </c>
    </row>
    <row r="3" spans="1:1" x14ac:dyDescent="0.25">
      <c r="A3" s="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RETRAIT COMPTEUR</vt:lpstr>
      <vt:lpstr>Retrait_compteur_NON_CADREE</vt:lpstr>
    </vt:vector>
  </TitlesOfParts>
  <Company>PVI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Eric</cp:lastModifiedBy>
  <dcterms:created xsi:type="dcterms:W3CDTF">2017-02-08T13:40:09Z</dcterms:created>
  <dcterms:modified xsi:type="dcterms:W3CDTF">2017-02-08T16:26:53Z</dcterms:modified>
</cp:coreProperties>
</file>