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codeName="ThisWorkbook" defaultThemeVersion="124226"/>
  <mc:AlternateContent xmlns:mc="http://schemas.openxmlformats.org/markup-compatibility/2006">
    <mc:Choice Requires="x15">
      <x15ac:absPath xmlns:x15ac="http://schemas.microsoft.com/office/spreadsheetml/2010/11/ac" url="C:\Users\baillet\Desktop\"/>
    </mc:Choice>
  </mc:AlternateContent>
  <xr:revisionPtr revIDLastSave="0" documentId="13_ncr:1_{BD9F1A5C-99BE-4982-BA76-C187FC497CAC}" xr6:coauthVersionLast="47" xr6:coauthVersionMax="47" xr10:uidLastSave="{00000000-0000-0000-0000-000000000000}"/>
  <bookViews>
    <workbookView xWindow="22932" yWindow="-108" windowWidth="23256" windowHeight="12576" tabRatio="923" activeTab="2" xr2:uid="{00000000-000D-0000-FFFF-FFFF00000000}"/>
  </bookViews>
  <sheets>
    <sheet name="S1" sheetId="443" r:id="rId1"/>
    <sheet name="S2" sheetId="446" r:id="rId2"/>
    <sheet name="S3" sheetId="448" r:id="rId3"/>
  </sheets>
  <definedNames>
    <definedName name="a">#REF!</definedName>
    <definedName name="CONTRAT">#REF!</definedName>
    <definedName name="POSITIONS">#REF!</definedName>
    <definedName name="POSTES">#REF!</definedName>
  </definedNames>
  <calcPr calcId="191029"/>
  <fileRecoveryPr autoRecover="0"/>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I7" i="448" l="1"/>
  <c r="J7" i="448" s="1"/>
  <c r="I6" i="448"/>
  <c r="J6" i="448" s="1"/>
  <c r="I5" i="448"/>
  <c r="K5" i="448" s="1"/>
  <c r="J6" i="446"/>
  <c r="J7" i="446"/>
  <c r="J5" i="446"/>
  <c r="J6" i="443"/>
  <c r="J7" i="443"/>
  <c r="J5" i="443"/>
  <c r="I5" i="446"/>
  <c r="K5" i="446" s="1"/>
  <c r="I6" i="446"/>
  <c r="I7" i="446"/>
  <c r="M7" i="446"/>
  <c r="M6" i="446"/>
  <c r="O6" i="446"/>
  <c r="O7" i="446"/>
  <c r="O6" i="448"/>
  <c r="O7" i="448"/>
  <c r="M7" i="448"/>
  <c r="M6" i="448"/>
  <c r="M5" i="448"/>
  <c r="O5" i="448"/>
  <c r="O5" i="446"/>
  <c r="M5" i="446"/>
  <c r="N6" i="446" l="1"/>
  <c r="N7" i="446"/>
  <c r="N6" i="448"/>
  <c r="N7" i="448"/>
  <c r="J5" i="448"/>
  <c r="N5" i="448" s="1"/>
  <c r="N5" i="446"/>
  <c r="I5" i="443" l="1"/>
  <c r="K5" i="443"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Cédric BAILLET</author>
  </authors>
  <commentList>
    <comment ref="M5" authorId="0" shapeId="0" xr:uid="{F44152B4-ACE8-47A5-8426-2EE30F376F75}">
      <text>
        <r>
          <rPr>
            <b/>
            <sz val="9"/>
            <color indexed="81"/>
            <rFont val="Tahoma"/>
            <charset val="1"/>
          </rPr>
          <t>Dans ce compteur, il me faudrait les heures du compteur  en cours du mois précédant.
Ne serait il pas plus simple de créer un seul compteur qui de base reprend le compteur du mois N-1  et varie avec les heures de mois N?</t>
        </r>
      </text>
    </comment>
  </commentList>
</comments>
</file>

<file path=xl/sharedStrings.xml><?xml version="1.0" encoding="utf-8"?>
<sst xmlns="http://schemas.openxmlformats.org/spreadsheetml/2006/main" count="50" uniqueCount="15">
  <si>
    <t>TOTAL HEURES HEBDO</t>
  </si>
  <si>
    <t>HEURES &gt; 39 H A PAYER AU MOIS</t>
  </si>
  <si>
    <t>Hres</t>
  </si>
  <si>
    <t xml:space="preserve">Hres </t>
  </si>
  <si>
    <t>Total HS&gt; 39</t>
  </si>
  <si>
    <t>Compteur</t>
  </si>
  <si>
    <t>REPORT  mois précédent</t>
  </si>
  <si>
    <t>Compteur en cours</t>
  </si>
  <si>
    <t>HRS &lt; 35 OU HRS ENTRE 35 ET 39 H</t>
  </si>
  <si>
    <t>Monsieur X</t>
  </si>
  <si>
    <t>Monsieur Y</t>
  </si>
  <si>
    <t>Monsieur Z</t>
  </si>
  <si>
    <t>Semaine n° 2</t>
  </si>
  <si>
    <t>Semaine n° 1</t>
  </si>
  <si>
    <t>Semaine n°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</si>
</sst>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General;&quot;0&quot;"/>
    <numFmt numFmtId="165" formatCode="[h]:mm"/>
  </numFmts>
  <fonts count="15" x14ac:knownFonts="1">
    <font>
      <sz val="11"/>
      <color theme="1"/>
      <name val="Calibri"/>
      <family val="2"/>
      <scheme val="minor"/>
    </font>
    <font>
      <sz val="10"/>
      <name val="Arial"/>
      <family val="2"/>
    </font>
    <font>
      <b/>
      <sz val="12"/>
      <name val="Arial"/>
      <family val="2"/>
    </font>
    <font>
      <b/>
      <sz val="11"/>
      <color theme="1"/>
      <name val="Calibri"/>
      <family val="2"/>
      <scheme val="minor"/>
    </font>
    <font>
      <b/>
      <sz val="48"/>
      <name val="Arial"/>
      <family val="2"/>
    </font>
    <font>
      <b/>
      <sz val="16"/>
      <color theme="0"/>
      <name val="Arial"/>
      <family val="2"/>
    </font>
    <font>
      <b/>
      <sz val="12"/>
      <color theme="0"/>
      <name val="Arial"/>
      <family val="2"/>
    </font>
    <font>
      <b/>
      <sz val="8"/>
      <name val="Arial"/>
      <family val="2"/>
    </font>
    <font>
      <b/>
      <sz val="16"/>
      <color theme="1"/>
      <name val="Calibri"/>
      <family val="2"/>
      <scheme val="minor"/>
    </font>
    <font>
      <b/>
      <sz val="12"/>
      <color theme="1"/>
      <name val="Calibri"/>
      <family val="2"/>
      <scheme val="minor"/>
    </font>
    <font>
      <b/>
      <sz val="12"/>
      <color rgb="FFFF0000"/>
      <name val="Calibri"/>
      <family val="2"/>
      <scheme val="minor"/>
    </font>
    <font>
      <sz val="12"/>
      <color theme="1"/>
      <name val="Calibri"/>
      <family val="2"/>
      <scheme val="minor"/>
    </font>
    <font>
      <sz val="12"/>
      <name val="Arial"/>
      <family val="2"/>
    </font>
    <font>
      <sz val="12"/>
      <name val="Agency FB"/>
      <family val="2"/>
    </font>
    <font>
      <b/>
      <sz val="9"/>
      <color indexed="81"/>
      <name val="Tahoma"/>
      <charset val="1"/>
    </font>
  </fonts>
  <fills count="7">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1" tint="0.34998626667073579"/>
        <bgColor indexed="64"/>
      </patternFill>
    </fill>
    <fill>
      <patternFill patternType="solid">
        <fgColor theme="0"/>
        <bgColor indexed="64"/>
      </patternFill>
    </fill>
    <fill>
      <patternFill patternType="solid">
        <fgColor rgb="FFFF00FF"/>
        <bgColor indexed="64"/>
      </patternFill>
    </fill>
  </fills>
  <borders count="20">
    <border>
      <left/>
      <right/>
      <top/>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top/>
      <bottom style="medium">
        <color indexed="64"/>
      </bottom>
      <diagonal/>
    </border>
    <border>
      <left/>
      <right style="medium">
        <color indexed="64"/>
      </right>
      <top style="medium">
        <color indexed="64"/>
      </top>
      <bottom/>
      <diagonal/>
    </border>
    <border>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theme="1" tint="0.34998626667073579"/>
      </bottom>
      <diagonal/>
    </border>
    <border>
      <left/>
      <right style="medium">
        <color indexed="64"/>
      </right>
      <top style="medium">
        <color indexed="64"/>
      </top>
      <bottom style="thin">
        <color theme="1" tint="0.34998626667073579"/>
      </bottom>
      <diagonal/>
    </border>
    <border>
      <left/>
      <right/>
      <top style="thin">
        <color theme="1" tint="0.34998626667073579"/>
      </top>
      <bottom style="thin">
        <color theme="1" tint="0.34998626667073579"/>
      </bottom>
      <diagonal/>
    </border>
    <border>
      <left/>
      <right style="medium">
        <color indexed="64"/>
      </right>
      <top style="thin">
        <color theme="1" tint="0.34998626667073579"/>
      </top>
      <bottom style="thin">
        <color theme="1" tint="0.34998626667073579"/>
      </bottom>
      <diagonal/>
    </border>
    <border>
      <left style="medium">
        <color indexed="64"/>
      </left>
      <right style="medium">
        <color indexed="64"/>
      </right>
      <top style="thin">
        <color theme="1" tint="0.34998626667073579"/>
      </top>
      <bottom style="thin">
        <color theme="1" tint="0.34998626667073579"/>
      </bottom>
      <diagonal/>
    </border>
    <border>
      <left style="double">
        <color indexed="64"/>
      </left>
      <right style="double">
        <color indexed="64"/>
      </right>
      <top style="double">
        <color indexed="64"/>
      </top>
      <bottom/>
      <diagonal/>
    </border>
    <border>
      <left style="double">
        <color indexed="64"/>
      </left>
      <right/>
      <top style="double">
        <color indexed="64"/>
      </top>
      <bottom style="medium">
        <color indexed="64"/>
      </bottom>
      <diagonal/>
    </border>
    <border>
      <left style="double">
        <color indexed="64"/>
      </left>
      <right style="double">
        <color indexed="64"/>
      </right>
      <top style="medium">
        <color indexed="64"/>
      </top>
      <bottom/>
      <diagonal/>
    </border>
    <border>
      <left style="double">
        <color indexed="64"/>
      </left>
      <right style="double">
        <color indexed="64"/>
      </right>
      <top/>
      <bottom/>
      <diagonal/>
    </border>
    <border>
      <left/>
      <right style="double">
        <color indexed="64"/>
      </right>
      <top style="double">
        <color indexed="64"/>
      </top>
      <bottom style="medium">
        <color indexed="64"/>
      </bottom>
      <diagonal/>
    </border>
  </borders>
  <cellStyleXfs count="3">
    <xf numFmtId="0" fontId="0" fillId="0" borderId="0"/>
    <xf numFmtId="0" fontId="1" fillId="0" borderId="0"/>
    <xf numFmtId="0" fontId="1" fillId="0" borderId="0"/>
  </cellStyleXfs>
  <cellXfs count="46">
    <xf numFmtId="0" fontId="0" fillId="0" borderId="0" xfId="0"/>
    <xf numFmtId="0" fontId="0" fillId="0" borderId="0" xfId="0" applyAlignment="1">
      <alignment horizontal="center" vertical="center"/>
    </xf>
    <xf numFmtId="14" fontId="7" fillId="5" borderId="5" xfId="1" applyNumberFormat="1" applyFont="1" applyFill="1" applyBorder="1" applyAlignment="1">
      <alignment horizontal="center" vertical="center" wrapText="1"/>
    </xf>
    <xf numFmtId="0" fontId="2" fillId="2" borderId="10" xfId="1" applyFont="1" applyFill="1" applyBorder="1" applyAlignment="1">
      <alignment horizontal="center" vertical="center"/>
    </xf>
    <xf numFmtId="0" fontId="2" fillId="2" borderId="11" xfId="1" applyFont="1" applyFill="1" applyBorder="1" applyAlignment="1">
      <alignment horizontal="center" vertical="center"/>
    </xf>
    <xf numFmtId="0" fontId="2" fillId="2" borderId="12" xfId="1" applyFont="1" applyFill="1" applyBorder="1" applyAlignment="1">
      <alignment horizontal="center" vertical="center"/>
    </xf>
    <xf numFmtId="0" fontId="2" fillId="0" borderId="13" xfId="1" applyFont="1" applyBorder="1" applyAlignment="1">
      <alignment horizontal="center" vertical="center"/>
    </xf>
    <xf numFmtId="0" fontId="2" fillId="2" borderId="13" xfId="1" applyFont="1" applyFill="1" applyBorder="1" applyAlignment="1">
      <alignment horizontal="center" vertical="center"/>
    </xf>
    <xf numFmtId="0" fontId="2" fillId="2" borderId="14" xfId="1" applyFont="1" applyFill="1" applyBorder="1" applyAlignment="1">
      <alignment horizontal="center" vertical="center"/>
    </xf>
    <xf numFmtId="0" fontId="2" fillId="5" borderId="0" xfId="1" applyFont="1" applyFill="1" applyBorder="1" applyAlignment="1">
      <alignment horizontal="center" vertical="center"/>
    </xf>
    <xf numFmtId="164" fontId="2" fillId="5" borderId="0" xfId="1" applyNumberFormat="1" applyFont="1" applyFill="1" applyBorder="1" applyAlignment="1">
      <alignment horizontal="center" vertical="center"/>
    </xf>
    <xf numFmtId="164" fontId="2" fillId="2" borderId="9" xfId="1" applyNumberFormat="1" applyFont="1" applyFill="1" applyBorder="1" applyAlignment="1">
      <alignment horizontal="center" vertical="center"/>
    </xf>
    <xf numFmtId="14" fontId="6" fillId="3" borderId="9" xfId="1" applyNumberFormat="1" applyFont="1" applyFill="1" applyBorder="1" applyAlignment="1">
      <alignment horizontal="center" vertical="center"/>
    </xf>
    <xf numFmtId="0" fontId="1" fillId="0" borderId="0" xfId="1" applyAlignment="1">
      <alignment horizontal="center" vertical="center"/>
    </xf>
    <xf numFmtId="0" fontId="1" fillId="0" borderId="4" xfId="1" applyBorder="1" applyAlignment="1">
      <alignment horizontal="center" vertical="center"/>
    </xf>
    <xf numFmtId="0" fontId="4" fillId="0" borderId="0" xfId="1" applyFont="1" applyAlignment="1">
      <alignment horizontal="center" vertical="center"/>
    </xf>
    <xf numFmtId="14" fontId="6" fillId="3" borderId="2" xfId="1" applyNumberFormat="1" applyFont="1" applyFill="1" applyBorder="1" applyAlignment="1">
      <alignment vertical="center"/>
    </xf>
    <xf numFmtId="0" fontId="5" fillId="3" borderId="9" xfId="1" applyFont="1" applyFill="1" applyBorder="1" applyAlignment="1">
      <alignment horizontal="center" vertical="center"/>
    </xf>
    <xf numFmtId="0" fontId="5" fillId="5" borderId="7" xfId="1" applyFont="1" applyFill="1" applyBorder="1" applyAlignment="1">
      <alignment horizontal="center" vertical="center"/>
    </xf>
    <xf numFmtId="0" fontId="4" fillId="0" borderId="0" xfId="1" applyFont="1" applyAlignment="1">
      <alignment vertical="center"/>
    </xf>
    <xf numFmtId="165" fontId="10" fillId="0" borderId="1" xfId="0" applyNumberFormat="1" applyFont="1" applyBorder="1" applyAlignment="1">
      <alignment horizontal="center"/>
    </xf>
    <xf numFmtId="0" fontId="11" fillId="0" borderId="0" xfId="0" applyFont="1"/>
    <xf numFmtId="0" fontId="2" fillId="0" borderId="0" xfId="1" applyFont="1" applyAlignment="1">
      <alignment horizontal="center" vertical="center"/>
    </xf>
    <xf numFmtId="0" fontId="12" fillId="0" borderId="0" xfId="1" applyFont="1" applyAlignment="1">
      <alignment horizontal="center" vertical="center"/>
    </xf>
    <xf numFmtId="0" fontId="11" fillId="0" borderId="0" xfId="0" applyFont="1" applyAlignment="1">
      <alignment horizontal="center" vertical="center"/>
    </xf>
    <xf numFmtId="0" fontId="8" fillId="0" borderId="3" xfId="0" applyFont="1" applyBorder="1" applyAlignment="1">
      <alignment horizontal="center" vertical="center" wrapText="1"/>
    </xf>
    <xf numFmtId="0" fontId="0" fillId="0" borderId="3" xfId="0" applyBorder="1" applyAlignment="1">
      <alignment horizontal="center" vertical="center"/>
    </xf>
    <xf numFmtId="0" fontId="13" fillId="5" borderId="0" xfId="1" applyFont="1" applyFill="1" applyBorder="1" applyAlignment="1">
      <alignment horizontal="center" vertical="center"/>
    </xf>
    <xf numFmtId="1" fontId="2" fillId="5" borderId="9" xfId="1" applyNumberFormat="1" applyFont="1" applyFill="1" applyBorder="1" applyAlignment="1">
      <alignment horizontal="center" vertical="center"/>
    </xf>
    <xf numFmtId="14" fontId="6" fillId="4" borderId="7" xfId="1" applyNumberFormat="1" applyFont="1" applyFill="1" applyBorder="1" applyAlignment="1">
      <alignment horizontal="center" vertical="center" wrapText="1"/>
    </xf>
    <xf numFmtId="14" fontId="6" fillId="4" borderId="8" xfId="1" applyNumberFormat="1" applyFont="1" applyFill="1" applyBorder="1" applyAlignment="1">
      <alignment horizontal="center" vertical="center" wrapText="1"/>
    </xf>
    <xf numFmtId="14" fontId="6" fillId="6" borderId="7" xfId="1" applyNumberFormat="1" applyFont="1" applyFill="1" applyBorder="1" applyAlignment="1">
      <alignment horizontal="center" vertical="center" wrapText="1"/>
    </xf>
    <xf numFmtId="14" fontId="6" fillId="6" borderId="8" xfId="1" applyNumberFormat="1" applyFont="1" applyFill="1" applyBorder="1" applyAlignment="1">
      <alignment horizontal="center" vertical="center" wrapText="1"/>
    </xf>
    <xf numFmtId="14" fontId="2" fillId="3" borderId="7" xfId="1" applyNumberFormat="1" applyFont="1" applyFill="1" applyBorder="1" applyAlignment="1">
      <alignment horizontal="center" vertical="center" wrapText="1"/>
    </xf>
    <xf numFmtId="14" fontId="2" fillId="3" borderId="8" xfId="1" applyNumberFormat="1" applyFont="1" applyFill="1" applyBorder="1" applyAlignment="1">
      <alignment horizontal="center" vertical="center" wrapText="1"/>
    </xf>
    <xf numFmtId="0" fontId="3" fillId="0" borderId="15" xfId="0" applyFont="1" applyBorder="1" applyAlignment="1">
      <alignment horizontal="center" vertical="center"/>
    </xf>
    <xf numFmtId="0" fontId="8" fillId="0" borderId="16" xfId="0" applyFont="1" applyBorder="1" applyAlignment="1">
      <alignment horizontal="center" vertical="center"/>
    </xf>
    <xf numFmtId="0" fontId="8" fillId="0" borderId="19" xfId="0" applyFont="1" applyBorder="1" applyAlignment="1">
      <alignment horizontal="center" vertical="center"/>
    </xf>
    <xf numFmtId="0" fontId="3" fillId="0" borderId="17" xfId="0" applyFont="1" applyBorder="1" applyAlignment="1">
      <alignment horizontal="left" vertical="center" wrapText="1"/>
    </xf>
    <xf numFmtId="0" fontId="9" fillId="0" borderId="5" xfId="0" applyFont="1" applyBorder="1" applyAlignment="1">
      <alignment horizontal="center" vertical="center" wrapText="1"/>
    </xf>
    <xf numFmtId="0" fontId="9" fillId="0" borderId="6" xfId="0" applyFont="1" applyBorder="1" applyAlignment="1">
      <alignment horizontal="center" vertical="center" wrapText="1"/>
    </xf>
    <xf numFmtId="1" fontId="0" fillId="0" borderId="1" xfId="0" applyNumberFormat="1" applyBorder="1" applyAlignment="1">
      <alignment horizontal="center" vertical="center"/>
    </xf>
    <xf numFmtId="0" fontId="3" fillId="0" borderId="18" xfId="0" applyFont="1" applyBorder="1" applyAlignment="1">
      <alignment horizontal="left" vertical="center" wrapText="1"/>
    </xf>
    <xf numFmtId="0" fontId="3" fillId="0" borderId="18" xfId="0" applyFont="1" applyBorder="1" applyAlignment="1">
      <alignment horizontal="center" vertical="center"/>
    </xf>
    <xf numFmtId="0" fontId="0" fillId="0" borderId="1" xfId="0" applyBorder="1" applyAlignment="1">
      <alignment horizontal="center" vertical="center"/>
    </xf>
    <xf numFmtId="164" fontId="0" fillId="0" borderId="1" xfId="0" applyNumberFormat="1" applyBorder="1" applyAlignment="1">
      <alignment horizontal="center" vertical="center"/>
    </xf>
  </cellXfs>
  <cellStyles count="3">
    <cellStyle name="Normal" xfId="0" builtinId="0"/>
    <cellStyle name="Normal 2" xfId="1" xr:uid="{00000000-0005-0000-0000-000001000000}"/>
    <cellStyle name="Normal 3" xfId="2" xr:uid="{00000000-0005-0000-0000-000002000000}"/>
  </cellStyles>
  <dxfs count="0"/>
  <tableStyles count="0" defaultTableStyle="TableStyleMedium9" defaultPivotStyle="PivotStyleLight16"/>
  <colors>
    <mruColors>
      <color rgb="FFFF00FF"/>
      <color rgb="FF0000FF"/>
      <color rgb="FF6666FF"/>
      <color rgb="FF006600"/>
      <color rgb="FF3399FF"/>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30DB15-49D3-469B-99DE-BDF6F711B1B7}">
  <dimension ref="A1:L31"/>
  <sheetViews>
    <sheetView zoomScale="80" zoomScaleNormal="80" workbookViewId="0">
      <selection activeCell="A4" sqref="A4"/>
    </sheetView>
  </sheetViews>
  <sheetFormatPr baseColWidth="10" defaultColWidth="11.453125" defaultRowHeight="15.5" x14ac:dyDescent="0.35"/>
  <cols>
    <col min="1" max="1" width="34.6328125" style="1" customWidth="1"/>
    <col min="2" max="5" width="5" style="1" bestFit="1" customWidth="1"/>
    <col min="6" max="6" width="7" style="24" bestFit="1" customWidth="1"/>
    <col min="7" max="8" width="5" style="24" bestFit="1" customWidth="1"/>
    <col min="9" max="9" width="21.6328125" style="24" customWidth="1"/>
    <col min="10" max="10" width="22.81640625" style="24" customWidth="1"/>
    <col min="11" max="11" width="20.453125" style="1" customWidth="1"/>
    <col min="12" max="12" width="11.1796875" style="1" customWidth="1"/>
    <col min="13" max="16384" width="11.453125" style="1"/>
  </cols>
  <sheetData>
    <row r="1" spans="1:12" ht="14.5" customHeight="1" x14ac:dyDescent="0.35">
      <c r="A1" s="15"/>
      <c r="B1" s="19"/>
      <c r="C1" s="19"/>
      <c r="D1" s="19"/>
      <c r="E1" s="19"/>
      <c r="I1" s="20"/>
      <c r="J1" s="21"/>
      <c r="K1" s="13"/>
    </row>
    <row r="2" spans="1:12" ht="42" customHeight="1" thickBot="1" x14ac:dyDescent="0.4">
      <c r="A2" s="14"/>
      <c r="B2" s="15"/>
      <c r="C2" s="15"/>
      <c r="D2" s="15"/>
      <c r="E2" s="15"/>
      <c r="F2" s="22"/>
      <c r="G2" s="23"/>
      <c r="H2" s="23"/>
      <c r="I2" s="23"/>
      <c r="J2" s="23"/>
      <c r="K2" s="13"/>
    </row>
    <row r="3" spans="1:12" ht="20.5" customHeight="1" thickBot="1" x14ac:dyDescent="0.4">
      <c r="A3" s="17" t="s">
        <v>13</v>
      </c>
      <c r="B3" s="16"/>
      <c r="C3" s="12"/>
      <c r="D3" s="12"/>
      <c r="E3" s="12"/>
      <c r="F3" s="12"/>
      <c r="G3" s="12"/>
      <c r="H3" s="12"/>
      <c r="I3" s="29" t="s">
        <v>0</v>
      </c>
      <c r="J3" s="31" t="s">
        <v>8</v>
      </c>
      <c r="K3" s="33" t="s">
        <v>1</v>
      </c>
      <c r="L3" s="25"/>
    </row>
    <row r="4" spans="1:12" ht="29.5" customHeight="1" thickBot="1" x14ac:dyDescent="0.4">
      <c r="A4" s="18"/>
      <c r="B4" s="2" t="s">
        <v>2</v>
      </c>
      <c r="C4" s="2" t="s">
        <v>2</v>
      </c>
      <c r="D4" s="2" t="s">
        <v>3</v>
      </c>
      <c r="E4" s="2" t="s">
        <v>3</v>
      </c>
      <c r="F4" s="2" t="s">
        <v>3</v>
      </c>
      <c r="G4" s="2" t="s">
        <v>3</v>
      </c>
      <c r="H4" s="2" t="s">
        <v>3</v>
      </c>
      <c r="I4" s="30"/>
      <c r="J4" s="32"/>
      <c r="K4" s="34"/>
      <c r="L4" s="25"/>
    </row>
    <row r="5" spans="1:12" ht="16" thickBot="1" x14ac:dyDescent="0.4">
      <c r="A5" s="3" t="s">
        <v>9</v>
      </c>
      <c r="B5" s="4">
        <v>10</v>
      </c>
      <c r="C5" s="4">
        <v>9</v>
      </c>
      <c r="D5" s="4">
        <v>7</v>
      </c>
      <c r="E5" s="4">
        <v>7</v>
      </c>
      <c r="F5" s="4">
        <v>7</v>
      </c>
      <c r="G5" s="4"/>
      <c r="H5" s="4"/>
      <c r="I5" s="5">
        <f>SUM(B5:H5)</f>
        <v>40</v>
      </c>
      <c r="J5" s="28">
        <f>IF(I5&lt;=35,I5-35,IF(I5&lt;=39,I5-35,4))</f>
        <v>4</v>
      </c>
      <c r="K5" s="11">
        <f>IF(I5&gt;39,I5-39,0)</f>
        <v>1</v>
      </c>
      <c r="L5" s="26"/>
    </row>
    <row r="6" spans="1:12" ht="16" thickBot="1" x14ac:dyDescent="0.4">
      <c r="A6" s="3" t="s">
        <v>10</v>
      </c>
      <c r="B6" s="6">
        <v>9</v>
      </c>
      <c r="C6" s="6">
        <v>5</v>
      </c>
      <c r="D6" s="6"/>
      <c r="E6" s="6"/>
      <c r="F6" s="6"/>
      <c r="G6" s="6">
        <v>10</v>
      </c>
      <c r="H6" s="6">
        <v>10</v>
      </c>
      <c r="I6" s="5">
        <v>32</v>
      </c>
      <c r="J6" s="28">
        <f t="shared" ref="J6:J7" si="0">IF(I6&lt;=35,I6-35,IF(I6&lt;=39,I6-35,4))</f>
        <v>-3</v>
      </c>
      <c r="K6" s="11">
        <v>0</v>
      </c>
      <c r="L6" s="26"/>
    </row>
    <row r="7" spans="1:12" ht="16" thickBot="1" x14ac:dyDescent="0.4">
      <c r="A7" s="8" t="s">
        <v>11</v>
      </c>
      <c r="B7" s="7"/>
      <c r="C7" s="7">
        <v>11</v>
      </c>
      <c r="D7" s="7">
        <v>9.5</v>
      </c>
      <c r="E7" s="7">
        <v>9.5</v>
      </c>
      <c r="F7" s="7">
        <v>7</v>
      </c>
      <c r="G7" s="7"/>
      <c r="H7" s="7"/>
      <c r="I7" s="5">
        <v>38</v>
      </c>
      <c r="J7" s="28">
        <f t="shared" si="0"/>
        <v>3</v>
      </c>
      <c r="K7" s="11">
        <v>0</v>
      </c>
      <c r="L7" s="26"/>
    </row>
    <row r="8" spans="1:12" x14ac:dyDescent="0.35">
      <c r="A8" s="9"/>
      <c r="B8" s="9"/>
      <c r="C8" s="9"/>
      <c r="D8" s="9"/>
      <c r="E8" s="9"/>
      <c r="F8" s="9"/>
      <c r="G8" s="9"/>
      <c r="H8" s="9"/>
      <c r="I8" s="27"/>
      <c r="J8" s="9"/>
      <c r="K8" s="10"/>
    </row>
    <row r="9" spans="1:12" x14ac:dyDescent="0.35">
      <c r="A9" s="9"/>
      <c r="B9" s="9"/>
      <c r="C9" s="9"/>
      <c r="D9" s="9"/>
      <c r="E9" s="9"/>
      <c r="F9" s="9"/>
      <c r="G9" s="9"/>
      <c r="H9" s="9"/>
      <c r="I9" s="9"/>
      <c r="J9" s="9"/>
      <c r="K9" s="10"/>
    </row>
    <row r="10" spans="1:12" x14ac:dyDescent="0.35">
      <c r="A10" s="9"/>
      <c r="B10" s="9"/>
      <c r="C10" s="9"/>
      <c r="D10" s="9"/>
      <c r="E10" s="9"/>
      <c r="F10" s="9"/>
      <c r="G10" s="9"/>
      <c r="H10" s="9"/>
      <c r="I10" s="9"/>
      <c r="J10" s="9"/>
      <c r="K10" s="10"/>
    </row>
    <row r="11" spans="1:12" x14ac:dyDescent="0.35">
      <c r="A11" s="9"/>
      <c r="B11" s="9"/>
      <c r="C11" s="9"/>
      <c r="D11" s="9"/>
      <c r="E11" s="9"/>
      <c r="F11" s="9"/>
      <c r="G11" s="9"/>
      <c r="H11" s="9"/>
      <c r="I11" s="9"/>
      <c r="K11" s="10"/>
    </row>
    <row r="12" spans="1:12" x14ac:dyDescent="0.35">
      <c r="A12" s="9"/>
      <c r="B12" s="9"/>
      <c r="C12" s="9"/>
      <c r="D12" s="9"/>
      <c r="E12" s="9"/>
      <c r="F12" s="9"/>
      <c r="G12" s="9"/>
      <c r="H12" s="9"/>
      <c r="I12" s="9"/>
      <c r="J12" s="9"/>
      <c r="K12" s="10"/>
    </row>
    <row r="13" spans="1:12" x14ac:dyDescent="0.35">
      <c r="A13" s="9"/>
      <c r="B13" s="9"/>
      <c r="C13" s="9"/>
      <c r="D13" s="9"/>
      <c r="E13" s="9"/>
      <c r="F13" s="9"/>
      <c r="G13" s="9"/>
      <c r="H13" s="9"/>
      <c r="I13" s="9"/>
      <c r="J13" s="9"/>
      <c r="K13" s="10"/>
    </row>
    <row r="14" spans="1:12" x14ac:dyDescent="0.35">
      <c r="A14" s="9"/>
      <c r="B14" s="9"/>
      <c r="C14" s="9"/>
      <c r="D14" s="9"/>
      <c r="E14" s="9"/>
      <c r="F14" s="9"/>
      <c r="G14" s="9"/>
      <c r="H14" s="9"/>
      <c r="I14" s="9"/>
      <c r="J14" s="9"/>
      <c r="K14" s="10"/>
    </row>
    <row r="15" spans="1:12" x14ac:dyDescent="0.35">
      <c r="A15" s="9"/>
      <c r="B15" s="9"/>
      <c r="C15" s="9"/>
      <c r="D15" s="9"/>
      <c r="E15" s="9"/>
      <c r="F15" s="9"/>
      <c r="G15" s="9"/>
      <c r="H15" s="9"/>
      <c r="I15" s="9"/>
      <c r="J15" s="9"/>
      <c r="K15" s="10"/>
    </row>
    <row r="16" spans="1:12" x14ac:dyDescent="0.35">
      <c r="A16" s="9"/>
      <c r="B16" s="9"/>
      <c r="C16" s="9"/>
      <c r="D16" s="9"/>
      <c r="E16" s="9"/>
      <c r="F16" s="9"/>
      <c r="G16" s="9"/>
      <c r="H16" s="9"/>
      <c r="I16" s="9"/>
      <c r="J16" s="9"/>
      <c r="K16" s="10"/>
    </row>
    <row r="17" spans="1:11" x14ac:dyDescent="0.35">
      <c r="A17" s="9"/>
      <c r="B17" s="9"/>
      <c r="C17" s="9"/>
      <c r="D17" s="9"/>
      <c r="E17" s="9"/>
      <c r="F17" s="9"/>
      <c r="G17" s="9"/>
      <c r="H17" s="9"/>
      <c r="I17" s="9"/>
      <c r="J17" s="9"/>
      <c r="K17" s="10"/>
    </row>
    <row r="20" spans="1:11" x14ac:dyDescent="0.35">
      <c r="B20"/>
    </row>
    <row r="21" spans="1:11" x14ac:dyDescent="0.35">
      <c r="B21"/>
    </row>
    <row r="22" spans="1:11" x14ac:dyDescent="0.35">
      <c r="B22"/>
    </row>
    <row r="23" spans="1:11" x14ac:dyDescent="0.35">
      <c r="B23"/>
    </row>
    <row r="24" spans="1:11" x14ac:dyDescent="0.35">
      <c r="B24"/>
    </row>
    <row r="25" spans="1:11" x14ac:dyDescent="0.35">
      <c r="B25"/>
    </row>
    <row r="26" spans="1:11" x14ac:dyDescent="0.35">
      <c r="B26"/>
    </row>
    <row r="27" spans="1:11" x14ac:dyDescent="0.35">
      <c r="B27"/>
    </row>
    <row r="28" spans="1:11" x14ac:dyDescent="0.35">
      <c r="B28"/>
    </row>
    <row r="29" spans="1:11" x14ac:dyDescent="0.35">
      <c r="B29"/>
    </row>
    <row r="30" spans="1:11" x14ac:dyDescent="0.35">
      <c r="B30"/>
    </row>
    <row r="31" spans="1:11" x14ac:dyDescent="0.35">
      <c r="B31"/>
    </row>
  </sheetData>
  <mergeCells count="3">
    <mergeCell ref="I3:I4"/>
    <mergeCell ref="J3:J4"/>
    <mergeCell ref="K3:K4"/>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A462D-5732-40E7-85C5-7F64BA1FEBE8}">
  <dimension ref="A1:O31"/>
  <sheetViews>
    <sheetView zoomScale="80" zoomScaleNormal="80" workbookViewId="0">
      <selection activeCell="N5" sqref="N5"/>
    </sheetView>
  </sheetViews>
  <sheetFormatPr baseColWidth="10" defaultColWidth="11.453125" defaultRowHeight="15.5" x14ac:dyDescent="0.35"/>
  <cols>
    <col min="1" max="1" width="34.6328125" style="1" customWidth="1"/>
    <col min="2" max="5" width="5" style="1" bestFit="1" customWidth="1"/>
    <col min="6" max="6" width="7" style="24" bestFit="1" customWidth="1"/>
    <col min="7" max="8" width="5" style="24" bestFit="1" customWidth="1"/>
    <col min="9" max="9" width="21.6328125" style="24" customWidth="1"/>
    <col min="10" max="10" width="22.81640625" style="24" customWidth="1"/>
    <col min="11" max="11" width="20.453125" style="1" customWidth="1"/>
    <col min="12" max="12" width="11.1796875" style="1" customWidth="1"/>
    <col min="13" max="13" width="14.08984375" style="1" customWidth="1"/>
    <col min="14" max="14" width="12.08984375" style="1" customWidth="1"/>
    <col min="15" max="16384" width="11.453125" style="1"/>
  </cols>
  <sheetData>
    <row r="1" spans="1:15" ht="14.5" customHeight="1" thickBot="1" x14ac:dyDescent="0.4">
      <c r="A1" s="15"/>
      <c r="B1" s="19"/>
      <c r="C1" s="19"/>
      <c r="D1" s="19"/>
      <c r="E1" s="19"/>
      <c r="I1" s="20"/>
      <c r="J1" s="21"/>
      <c r="K1" s="13"/>
    </row>
    <row r="2" spans="1:15" ht="42" customHeight="1" thickTop="1" thickBot="1" x14ac:dyDescent="0.4">
      <c r="A2" s="14"/>
      <c r="B2" s="15"/>
      <c r="C2" s="15"/>
      <c r="D2" s="15"/>
      <c r="E2" s="15"/>
      <c r="F2" s="22"/>
      <c r="G2" s="23"/>
      <c r="H2" s="23"/>
      <c r="I2" s="23"/>
      <c r="J2" s="23"/>
      <c r="K2" s="13"/>
      <c r="M2" s="36" t="s">
        <v>5</v>
      </c>
      <c r="N2" s="37"/>
      <c r="O2" s="9"/>
    </row>
    <row r="3" spans="1:15" ht="20.5" customHeight="1" thickTop="1" thickBot="1" x14ac:dyDescent="0.4">
      <c r="A3" s="17" t="s">
        <v>12</v>
      </c>
      <c r="B3" s="16"/>
      <c r="C3" s="12"/>
      <c r="D3" s="12"/>
      <c r="E3" s="12"/>
      <c r="F3" s="12"/>
      <c r="G3" s="12"/>
      <c r="H3" s="12"/>
      <c r="I3" s="29" t="s">
        <v>0</v>
      </c>
      <c r="J3" s="31" t="s">
        <v>8</v>
      </c>
      <c r="K3" s="33" t="s">
        <v>1</v>
      </c>
      <c r="L3" s="25"/>
      <c r="M3" s="38" t="s">
        <v>6</v>
      </c>
      <c r="N3" s="39" t="s">
        <v>7</v>
      </c>
      <c r="O3" s="35" t="s">
        <v>4</v>
      </c>
    </row>
    <row r="4" spans="1:15" ht="29.5" customHeight="1" thickBot="1" x14ac:dyDescent="0.4">
      <c r="A4" s="18"/>
      <c r="B4" s="2" t="s">
        <v>2</v>
      </c>
      <c r="C4" s="2" t="s">
        <v>2</v>
      </c>
      <c r="D4" s="2" t="s">
        <v>3</v>
      </c>
      <c r="E4" s="2" t="s">
        <v>3</v>
      </c>
      <c r="F4" s="2" t="s">
        <v>3</v>
      </c>
      <c r="G4" s="2" t="s">
        <v>3</v>
      </c>
      <c r="H4" s="2" t="s">
        <v>3</v>
      </c>
      <c r="I4" s="30"/>
      <c r="J4" s="32"/>
      <c r="K4" s="34"/>
      <c r="L4" s="25"/>
      <c r="M4" s="42"/>
      <c r="N4" s="40"/>
      <c r="O4" s="43"/>
    </row>
    <row r="5" spans="1:15" ht="16" thickBot="1" x14ac:dyDescent="0.4">
      <c r="A5" s="3" t="s">
        <v>9</v>
      </c>
      <c r="B5" s="4">
        <v>5</v>
      </c>
      <c r="C5" s="4">
        <v>9</v>
      </c>
      <c r="D5" s="4">
        <v>7</v>
      </c>
      <c r="E5" s="4">
        <v>7</v>
      </c>
      <c r="F5" s="4">
        <v>7</v>
      </c>
      <c r="G5" s="4"/>
      <c r="H5" s="4"/>
      <c r="I5" s="5">
        <f t="shared" ref="I5:I6" si="0">SUM(B5:H5)</f>
        <v>35</v>
      </c>
      <c r="J5" s="28">
        <f>IF(I5&lt;=35,I5-35,IF(I5&lt;=39,I5-35,4))</f>
        <v>0</v>
      </c>
      <c r="K5" s="11">
        <f>IF(I5&gt;39,I5-39,0)</f>
        <v>0</v>
      </c>
      <c r="L5" s="26"/>
      <c r="M5" s="44">
        <f ca="1">INDIRECT("'S"&amp;TEXT((RIGHT($A$3,LEN($A$3)-SEARCH("°",$A$3)-1)-1),"@")&amp;"'!J"&amp;MATCH(A5,INDIRECT("S"&amp;TEXT((RIGHT($A$3,LEN($A$3)-SEARCH("°",$A$3)-1)-1),"@")&amp;"!A:A"),0))</f>
        <v>4</v>
      </c>
      <c r="N5" s="41">
        <f ca="1">M5+J5</f>
        <v>4</v>
      </c>
      <c r="O5" s="45">
        <f ca="1">INDIRECT("'S"&amp;TEXT((RIGHT($A$3,LEN($A$3)-SEARCH("°",$A$3)-1)-1),"@")&amp;"'!K"&amp;MATCH(A5,INDIRECT("S"&amp;TEXT((RIGHT($A$3,LEN($A$3)-SEARCH("°",$A$3)-1)-1),"@")&amp;"!A:A"),0))+K5</f>
        <v>1</v>
      </c>
    </row>
    <row r="6" spans="1:15" ht="16" thickBot="1" x14ac:dyDescent="0.4">
      <c r="A6" s="3" t="s">
        <v>10</v>
      </c>
      <c r="B6" s="6">
        <v>9</v>
      </c>
      <c r="C6" s="6">
        <v>5</v>
      </c>
      <c r="D6" s="6"/>
      <c r="E6" s="6"/>
      <c r="F6" s="6"/>
      <c r="G6" s="6">
        <v>10</v>
      </c>
      <c r="H6" s="6">
        <v>10</v>
      </c>
      <c r="I6" s="5">
        <f t="shared" si="0"/>
        <v>34</v>
      </c>
      <c r="J6" s="28">
        <f t="shared" ref="J6:J7" si="1">IF(I6&lt;=35,I6-35,IF(I6&lt;=39,I6-35,4))</f>
        <v>-1</v>
      </c>
      <c r="K6" s="11">
        <v>0</v>
      </c>
      <c r="L6" s="26"/>
      <c r="M6" s="44">
        <f t="shared" ref="M6:M7" ca="1" si="2">INDIRECT("'S"&amp;TEXT((RIGHT($A$3,LEN($A$3)-SEARCH("°",$A$3)-1)-1),"@")&amp;"'!J"&amp;MATCH(A6,INDIRECT("S"&amp;TEXT((RIGHT($A$3,LEN($A$3)-SEARCH("°",$A$3)-1)-1),"@")&amp;"!A:A"),0))</f>
        <v>-3</v>
      </c>
      <c r="N6" s="41">
        <f t="shared" ref="N6:N7" ca="1" si="3">M6+J6</f>
        <v>-4</v>
      </c>
      <c r="O6" s="45">
        <f t="shared" ref="O6:O7" ca="1" si="4">INDIRECT("'S"&amp;TEXT((RIGHT($A$3,LEN($A$3)-SEARCH("°",$A$3)-1)-1),"@")&amp;"'!K"&amp;MATCH(A6,INDIRECT("S"&amp;TEXT((RIGHT($A$3,LEN($A$3)-SEARCH("°",$A$3)-1)-1),"@")&amp;"!A:A"),0))+K6</f>
        <v>0</v>
      </c>
    </row>
    <row r="7" spans="1:15" ht="16" thickBot="1" x14ac:dyDescent="0.4">
      <c r="A7" s="8" t="s">
        <v>11</v>
      </c>
      <c r="B7" s="7"/>
      <c r="C7" s="7">
        <v>11</v>
      </c>
      <c r="D7" s="7">
        <v>9.5</v>
      </c>
      <c r="E7" s="7">
        <v>9.5</v>
      </c>
      <c r="F7" s="7">
        <v>7</v>
      </c>
      <c r="G7" s="7"/>
      <c r="H7" s="7"/>
      <c r="I7" s="5">
        <f>SUM(B7:H7)</f>
        <v>37</v>
      </c>
      <c r="J7" s="28">
        <f t="shared" si="1"/>
        <v>2</v>
      </c>
      <c r="K7" s="11">
        <v>0</v>
      </c>
      <c r="L7" s="26"/>
      <c r="M7" s="44">
        <f t="shared" ca="1" si="2"/>
        <v>3</v>
      </c>
      <c r="N7" s="41">
        <f t="shared" ca="1" si="3"/>
        <v>5</v>
      </c>
      <c r="O7" s="45">
        <f t="shared" ca="1" si="4"/>
        <v>0</v>
      </c>
    </row>
    <row r="8" spans="1:15" x14ac:dyDescent="0.35">
      <c r="A8" s="9"/>
      <c r="B8" s="9"/>
      <c r="C8" s="9"/>
      <c r="D8" s="9"/>
      <c r="E8" s="9"/>
      <c r="F8" s="9"/>
      <c r="G8" s="9"/>
      <c r="H8" s="9"/>
      <c r="I8" s="27"/>
      <c r="J8" s="9"/>
      <c r="K8" s="10"/>
    </row>
    <row r="9" spans="1:15" x14ac:dyDescent="0.35">
      <c r="A9" s="9"/>
      <c r="B9" s="9"/>
      <c r="C9" s="9"/>
      <c r="D9" s="9"/>
      <c r="E9" s="9"/>
      <c r="F9" s="9"/>
      <c r="G9" s="9"/>
      <c r="H9" s="9"/>
      <c r="I9" s="9"/>
      <c r="J9" s="9"/>
      <c r="K9" s="10"/>
    </row>
    <row r="10" spans="1:15" x14ac:dyDescent="0.35">
      <c r="A10" s="9"/>
      <c r="B10" s="9"/>
      <c r="C10" s="9"/>
      <c r="D10" s="9"/>
      <c r="E10" s="9"/>
      <c r="F10" s="9"/>
      <c r="G10" s="9"/>
      <c r="H10" s="9"/>
      <c r="I10" s="9"/>
      <c r="J10" s="9"/>
      <c r="K10" s="10"/>
    </row>
    <row r="11" spans="1:15" x14ac:dyDescent="0.35">
      <c r="A11" s="9"/>
      <c r="B11" s="9"/>
      <c r="C11" s="9"/>
      <c r="D11" s="9"/>
      <c r="E11" s="9"/>
      <c r="F11" s="9"/>
      <c r="G11" s="9"/>
      <c r="H11" s="9"/>
      <c r="I11" s="9"/>
      <c r="K11" s="10"/>
    </row>
    <row r="12" spans="1:15" x14ac:dyDescent="0.35">
      <c r="A12" s="9"/>
      <c r="B12" s="9"/>
      <c r="C12" s="9"/>
      <c r="D12" s="9"/>
      <c r="E12" s="9"/>
      <c r="F12" s="9"/>
      <c r="G12" s="9"/>
      <c r="H12" s="9"/>
      <c r="I12" s="9"/>
      <c r="J12" s="9"/>
      <c r="K12" s="10"/>
    </row>
    <row r="13" spans="1:15" x14ac:dyDescent="0.35">
      <c r="A13" s="9"/>
      <c r="B13" s="9"/>
      <c r="C13" s="9"/>
      <c r="D13" s="9"/>
      <c r="E13" s="9"/>
      <c r="F13" s="9"/>
      <c r="G13" s="9"/>
      <c r="H13" s="9"/>
      <c r="I13" s="9"/>
      <c r="J13" s="9"/>
      <c r="K13" s="10"/>
    </row>
    <row r="14" spans="1:15" x14ac:dyDescent="0.35">
      <c r="A14" s="9"/>
      <c r="B14" s="9"/>
      <c r="C14" s="9"/>
      <c r="D14" s="9"/>
      <c r="E14" s="9"/>
      <c r="F14" s="9"/>
      <c r="G14" s="9"/>
      <c r="H14" s="9"/>
      <c r="I14" s="9"/>
      <c r="J14" s="9"/>
      <c r="K14" s="10"/>
    </row>
    <row r="15" spans="1:15" x14ac:dyDescent="0.35">
      <c r="A15" s="9"/>
      <c r="B15" s="9"/>
      <c r="C15" s="9"/>
      <c r="D15" s="9"/>
      <c r="E15" s="9"/>
      <c r="F15" s="9"/>
      <c r="G15" s="9"/>
      <c r="H15" s="9"/>
      <c r="I15" s="9"/>
      <c r="J15" s="9"/>
      <c r="K15" s="10"/>
    </row>
    <row r="16" spans="1:15" x14ac:dyDescent="0.35">
      <c r="A16" s="9"/>
      <c r="B16" s="9"/>
      <c r="C16" s="9"/>
      <c r="D16" s="9"/>
      <c r="E16" s="9"/>
      <c r="F16" s="9"/>
      <c r="G16" s="9"/>
      <c r="H16" s="9"/>
      <c r="I16" s="9"/>
      <c r="J16" s="9"/>
      <c r="K16" s="10"/>
    </row>
    <row r="17" spans="1:11" x14ac:dyDescent="0.35">
      <c r="A17" s="9"/>
      <c r="B17" s="9"/>
      <c r="C17" s="9"/>
      <c r="D17" s="9"/>
      <c r="E17" s="9"/>
      <c r="F17" s="9"/>
      <c r="G17" s="9"/>
      <c r="H17" s="9"/>
      <c r="I17" s="9"/>
      <c r="J17" s="9"/>
      <c r="K17" s="10"/>
    </row>
    <row r="20" spans="1:11" x14ac:dyDescent="0.35">
      <c r="B20"/>
    </row>
    <row r="21" spans="1:11" x14ac:dyDescent="0.35">
      <c r="B21"/>
    </row>
    <row r="22" spans="1:11" x14ac:dyDescent="0.35">
      <c r="B22"/>
    </row>
    <row r="23" spans="1:11" x14ac:dyDescent="0.35">
      <c r="B23"/>
    </row>
    <row r="24" spans="1:11" x14ac:dyDescent="0.35">
      <c r="B24"/>
    </row>
    <row r="25" spans="1:11" x14ac:dyDescent="0.35">
      <c r="B25"/>
    </row>
    <row r="26" spans="1:11" x14ac:dyDescent="0.35">
      <c r="B26"/>
    </row>
    <row r="27" spans="1:11" x14ac:dyDescent="0.35">
      <c r="B27"/>
    </row>
    <row r="28" spans="1:11" x14ac:dyDescent="0.35">
      <c r="B28"/>
    </row>
    <row r="29" spans="1:11" x14ac:dyDescent="0.35">
      <c r="B29"/>
    </row>
    <row r="30" spans="1:11" x14ac:dyDescent="0.35">
      <c r="B30"/>
    </row>
    <row r="31" spans="1:11" x14ac:dyDescent="0.35">
      <c r="B31"/>
    </row>
  </sheetData>
  <mergeCells count="7">
    <mergeCell ref="O3:O4"/>
    <mergeCell ref="M2:N2"/>
    <mergeCell ref="I3:I4"/>
    <mergeCell ref="J3:J4"/>
    <mergeCell ref="K3:K4"/>
    <mergeCell ref="M3:M4"/>
    <mergeCell ref="N3:N4"/>
  </mergeCells>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6B4313-3B01-4B38-BD08-3E432259DAD7}">
  <dimension ref="A1:O31"/>
  <sheetViews>
    <sheetView tabSelected="1" zoomScale="80" zoomScaleNormal="80" workbookViewId="0">
      <selection activeCell="M5" sqref="M5"/>
    </sheetView>
  </sheetViews>
  <sheetFormatPr baseColWidth="10" defaultColWidth="11.453125" defaultRowHeight="15.5" x14ac:dyDescent="0.35"/>
  <cols>
    <col min="1" max="1" width="34.6328125" style="1" customWidth="1"/>
    <col min="2" max="5" width="5" style="1" bestFit="1" customWidth="1"/>
    <col min="6" max="6" width="7" style="24" bestFit="1" customWidth="1"/>
    <col min="7" max="8" width="5" style="24" bestFit="1" customWidth="1"/>
    <col min="9" max="9" width="21.6328125" style="24" customWidth="1"/>
    <col min="10" max="10" width="22.81640625" style="24" customWidth="1"/>
    <col min="11" max="11" width="20.453125" style="1" customWidth="1"/>
    <col min="12" max="12" width="11.1796875" style="1" customWidth="1"/>
    <col min="13" max="13" width="14.08984375" style="1" customWidth="1"/>
    <col min="14" max="14" width="12.08984375" style="1" customWidth="1"/>
    <col min="15" max="16384" width="11.453125" style="1"/>
  </cols>
  <sheetData>
    <row r="1" spans="1:15" ht="14.5" customHeight="1" thickBot="1" x14ac:dyDescent="0.4">
      <c r="A1" s="15"/>
      <c r="B1" s="19"/>
      <c r="C1" s="19"/>
      <c r="D1" s="19"/>
      <c r="E1" s="19"/>
      <c r="I1" s="20"/>
      <c r="J1" s="21"/>
      <c r="K1" s="13"/>
    </row>
    <row r="2" spans="1:15" ht="42" customHeight="1" thickTop="1" thickBot="1" x14ac:dyDescent="0.4">
      <c r="A2" s="14"/>
      <c r="B2" s="15"/>
      <c r="C2" s="15"/>
      <c r="D2" s="15"/>
      <c r="E2" s="15"/>
      <c r="F2" s="22"/>
      <c r="G2" s="23"/>
      <c r="H2" s="23"/>
      <c r="I2" s="23"/>
      <c r="J2" s="23"/>
      <c r="K2" s="13"/>
      <c r="M2" s="36" t="s">
        <v>5</v>
      </c>
      <c r="N2" s="37"/>
      <c r="O2" s="9"/>
    </row>
    <row r="3" spans="1:15" ht="20.5" customHeight="1" thickTop="1" thickBot="1" x14ac:dyDescent="0.4">
      <c r="A3" s="17" t="s">
        <v>14</v>
      </c>
      <c r="B3" s="16"/>
      <c r="C3" s="12"/>
      <c r="D3" s="12"/>
      <c r="E3" s="12"/>
      <c r="F3" s="12"/>
      <c r="G3" s="12"/>
      <c r="H3" s="12"/>
      <c r="I3" s="29" t="s">
        <v>0</v>
      </c>
      <c r="J3" s="31" t="s">
        <v>8</v>
      </c>
      <c r="K3" s="33" t="s">
        <v>1</v>
      </c>
      <c r="L3" s="25"/>
      <c r="M3" s="38" t="s">
        <v>6</v>
      </c>
      <c r="N3" s="39" t="s">
        <v>7</v>
      </c>
      <c r="O3" s="35" t="s">
        <v>4</v>
      </c>
    </row>
    <row r="4" spans="1:15" ht="29.5" customHeight="1" thickBot="1" x14ac:dyDescent="0.4">
      <c r="A4" s="18">
        <v>7</v>
      </c>
      <c r="B4" s="2" t="s">
        <v>2</v>
      </c>
      <c r="C4" s="2" t="s">
        <v>2</v>
      </c>
      <c r="D4" s="2" t="s">
        <v>3</v>
      </c>
      <c r="E4" s="2" t="s">
        <v>3</v>
      </c>
      <c r="F4" s="2" t="s">
        <v>3</v>
      </c>
      <c r="G4" s="2" t="s">
        <v>3</v>
      </c>
      <c r="H4" s="2" t="s">
        <v>3</v>
      </c>
      <c r="I4" s="30"/>
      <c r="J4" s="32"/>
      <c r="K4" s="34"/>
      <c r="L4" s="25"/>
      <c r="M4" s="42"/>
      <c r="N4" s="40"/>
      <c r="O4" s="43"/>
    </row>
    <row r="5" spans="1:15" ht="16" thickBot="1" x14ac:dyDescent="0.4">
      <c r="A5" s="3" t="s">
        <v>9</v>
      </c>
      <c r="B5" s="4">
        <v>7</v>
      </c>
      <c r="C5" s="4">
        <v>9</v>
      </c>
      <c r="D5" s="4">
        <v>7</v>
      </c>
      <c r="E5" s="4">
        <v>7</v>
      </c>
      <c r="F5" s="4">
        <v>7</v>
      </c>
      <c r="G5" s="4"/>
      <c r="H5" s="4"/>
      <c r="I5" s="5">
        <f t="shared" ref="I5:I6" si="0">SUM(B5:H5)</f>
        <v>37</v>
      </c>
      <c r="J5" s="28">
        <f>IF(I5&lt;=35,I5-35,IF(I5&lt;=39,I5-35,4))</f>
        <v>2</v>
      </c>
      <c r="K5" s="11">
        <f>IF(I5&gt;39,I5-39,0)</f>
        <v>0</v>
      </c>
      <c r="L5" s="26"/>
      <c r="M5" s="44">
        <f ca="1">INDIRECT("'S"&amp;TEXT((RIGHT($A$3,LEN($A$3)-SEARCH("°",$A$3)-1)-1),"@")&amp;"'!J"&amp;MATCH(A5,INDIRECT("S"&amp;TEXT((RIGHT($A$3,LEN($A$3)-SEARCH("°",$A$3)-1)-1),"@")&amp;"!A:A"),0))</f>
        <v>0</v>
      </c>
      <c r="N5" s="41">
        <f ca="1">M5+J5</f>
        <v>2</v>
      </c>
      <c r="O5" s="45">
        <f ca="1">INDIRECT("'S"&amp;TEXT((RIGHT($A$3,LEN($A$3)-SEARCH("°",$A$3)-1)-1),"@")&amp;"'!K"&amp;MATCH(A5,INDIRECT("S"&amp;TEXT((RIGHT($A$3,LEN($A$3)-SEARCH("°",$A$3)-1)-1),"@")&amp;"!A:A"),0))+K5</f>
        <v>0</v>
      </c>
    </row>
    <row r="6" spans="1:15" ht="16" thickBot="1" x14ac:dyDescent="0.4">
      <c r="A6" s="3" t="s">
        <v>10</v>
      </c>
      <c r="B6" s="6">
        <v>9</v>
      </c>
      <c r="C6" s="6">
        <v>5</v>
      </c>
      <c r="D6" s="6"/>
      <c r="E6" s="6"/>
      <c r="F6" s="6"/>
      <c r="G6" s="6">
        <v>10</v>
      </c>
      <c r="H6" s="6">
        <v>10</v>
      </c>
      <c r="I6" s="5">
        <f t="shared" si="0"/>
        <v>34</v>
      </c>
      <c r="J6" s="28">
        <f t="shared" ref="J6:J7" si="1">IF(I6&lt;=35,I6-35,IF(I6&lt;=39,I6-35,4))</f>
        <v>-1</v>
      </c>
      <c r="K6" s="11">
        <v>0</v>
      </c>
      <c r="L6" s="26"/>
      <c r="M6" s="44">
        <f t="shared" ref="M6:M7" ca="1" si="2">INDIRECT("'S"&amp;TEXT((RIGHT($A$3,LEN($A$3)-SEARCH("°",$A$3)-1)-1),"@")&amp;"'!J"&amp;MATCH(A6,INDIRECT("S"&amp;TEXT((RIGHT($A$3,LEN($A$3)-SEARCH("°",$A$3)-1)-1),"@")&amp;"!A:A"),0))</f>
        <v>-1</v>
      </c>
      <c r="N6" s="41">
        <f t="shared" ref="N6:N7" ca="1" si="3">M6+J6</f>
        <v>-2</v>
      </c>
      <c r="O6" s="45">
        <f t="shared" ref="O6:O7" ca="1" si="4">INDIRECT("'S"&amp;TEXT((RIGHT($A$3,LEN($A$3)-SEARCH("°",$A$3)-1)-1),"@")&amp;"'!K"&amp;MATCH(A6,INDIRECT("S"&amp;TEXT((RIGHT($A$3,LEN($A$3)-SEARCH("°",$A$3)-1)-1),"@")&amp;"!A:A"),0))+K6</f>
        <v>0</v>
      </c>
    </row>
    <row r="7" spans="1:15" ht="16" thickBot="1" x14ac:dyDescent="0.4">
      <c r="A7" s="8" t="s">
        <v>11</v>
      </c>
      <c r="B7" s="7"/>
      <c r="C7" s="7">
        <v>11</v>
      </c>
      <c r="D7" s="7">
        <v>9.5</v>
      </c>
      <c r="E7" s="7">
        <v>9.5</v>
      </c>
      <c r="F7" s="7">
        <v>7</v>
      </c>
      <c r="G7" s="7"/>
      <c r="H7" s="7"/>
      <c r="I7" s="5">
        <f>SUM(B7:H7)</f>
        <v>37</v>
      </c>
      <c r="J7" s="28">
        <f t="shared" si="1"/>
        <v>2</v>
      </c>
      <c r="K7" s="11">
        <v>0</v>
      </c>
      <c r="L7" s="26"/>
      <c r="M7" s="44">
        <f t="shared" ca="1" si="2"/>
        <v>2</v>
      </c>
      <c r="N7" s="41">
        <f t="shared" ca="1" si="3"/>
        <v>4</v>
      </c>
      <c r="O7" s="45">
        <f t="shared" ca="1" si="4"/>
        <v>0</v>
      </c>
    </row>
    <row r="8" spans="1:15" x14ac:dyDescent="0.35">
      <c r="A8" s="9"/>
      <c r="B8" s="9"/>
      <c r="C8" s="9"/>
      <c r="D8" s="9"/>
      <c r="E8" s="9"/>
      <c r="F8" s="9"/>
      <c r="G8" s="9"/>
      <c r="H8" s="9"/>
      <c r="I8" s="27"/>
      <c r="J8" s="9"/>
      <c r="K8" s="10"/>
    </row>
    <row r="9" spans="1:15" x14ac:dyDescent="0.35">
      <c r="A9" s="9"/>
      <c r="B9" s="9"/>
      <c r="C9" s="9"/>
      <c r="D9" s="9"/>
      <c r="E9" s="9"/>
      <c r="F9" s="9"/>
      <c r="G9" s="9"/>
      <c r="H9" s="9"/>
      <c r="I9" s="9"/>
      <c r="J9" s="9"/>
      <c r="K9" s="10"/>
    </row>
    <row r="10" spans="1:15" x14ac:dyDescent="0.35">
      <c r="A10" s="9"/>
      <c r="B10" s="9"/>
      <c r="C10" s="9"/>
      <c r="D10" s="9"/>
      <c r="E10" s="9"/>
      <c r="F10" s="9"/>
      <c r="G10" s="9"/>
      <c r="H10" s="9"/>
      <c r="I10" s="9"/>
      <c r="J10" s="9"/>
      <c r="K10" s="10"/>
    </row>
    <row r="11" spans="1:15" x14ac:dyDescent="0.35">
      <c r="A11" s="9"/>
      <c r="B11" s="9"/>
      <c r="C11" s="9"/>
      <c r="D11" s="9"/>
      <c r="E11" s="9"/>
      <c r="F11" s="9"/>
      <c r="G11" s="9"/>
      <c r="H11" s="9"/>
      <c r="I11" s="9"/>
      <c r="K11" s="10"/>
    </row>
    <row r="12" spans="1:15" x14ac:dyDescent="0.35">
      <c r="A12" s="9"/>
      <c r="B12" s="9"/>
      <c r="C12" s="9"/>
      <c r="D12" s="9"/>
      <c r="E12" s="9"/>
      <c r="F12" s="9"/>
      <c r="G12" s="9"/>
      <c r="H12" s="9"/>
      <c r="I12" s="9"/>
      <c r="J12" s="9"/>
      <c r="K12" s="10"/>
    </row>
    <row r="13" spans="1:15" x14ac:dyDescent="0.35">
      <c r="A13" s="9"/>
      <c r="B13" s="9"/>
      <c r="C13" s="9"/>
      <c r="D13" s="9"/>
      <c r="E13" s="9"/>
      <c r="F13" s="9"/>
      <c r="G13" s="9"/>
      <c r="H13" s="9"/>
      <c r="I13" s="9"/>
      <c r="J13" s="9"/>
      <c r="K13" s="10"/>
    </row>
    <row r="14" spans="1:15" x14ac:dyDescent="0.35">
      <c r="A14" s="9"/>
      <c r="B14" s="9"/>
      <c r="C14" s="9"/>
      <c r="D14" s="9"/>
      <c r="E14" s="9"/>
      <c r="F14" s="9"/>
      <c r="G14" s="9"/>
      <c r="H14" s="9"/>
      <c r="I14" s="9"/>
      <c r="J14" s="9"/>
      <c r="K14" s="10"/>
    </row>
    <row r="15" spans="1:15" x14ac:dyDescent="0.35">
      <c r="A15" s="9"/>
      <c r="B15" s="9"/>
      <c r="C15" s="9"/>
      <c r="D15" s="9"/>
      <c r="E15" s="9"/>
      <c r="F15" s="9"/>
      <c r="G15" s="9"/>
      <c r="H15" s="9"/>
      <c r="I15" s="9"/>
      <c r="J15" s="9"/>
      <c r="K15" s="10"/>
    </row>
    <row r="16" spans="1:15" x14ac:dyDescent="0.35">
      <c r="A16" s="9"/>
      <c r="B16" s="9"/>
      <c r="C16" s="9"/>
      <c r="D16" s="9"/>
      <c r="E16" s="9"/>
      <c r="F16" s="9"/>
      <c r="G16" s="9"/>
      <c r="H16" s="9"/>
      <c r="I16" s="9"/>
      <c r="J16" s="9"/>
      <c r="K16" s="10"/>
    </row>
    <row r="17" spans="1:11" x14ac:dyDescent="0.35">
      <c r="A17" s="9"/>
      <c r="B17" s="9"/>
      <c r="C17" s="9"/>
      <c r="D17" s="9"/>
      <c r="E17" s="9"/>
      <c r="F17" s="9"/>
      <c r="G17" s="9"/>
      <c r="H17" s="9"/>
      <c r="I17" s="9"/>
      <c r="J17" s="9"/>
      <c r="K17" s="10"/>
    </row>
    <row r="20" spans="1:11" x14ac:dyDescent="0.35">
      <c r="B20"/>
    </row>
    <row r="21" spans="1:11" x14ac:dyDescent="0.35">
      <c r="B21"/>
    </row>
    <row r="22" spans="1:11" x14ac:dyDescent="0.35">
      <c r="B22"/>
    </row>
    <row r="23" spans="1:11" x14ac:dyDescent="0.35">
      <c r="B23"/>
    </row>
    <row r="24" spans="1:11" x14ac:dyDescent="0.35">
      <c r="B24"/>
    </row>
    <row r="25" spans="1:11" x14ac:dyDescent="0.35">
      <c r="B25"/>
    </row>
    <row r="26" spans="1:11" x14ac:dyDescent="0.35">
      <c r="B26"/>
    </row>
    <row r="27" spans="1:11" x14ac:dyDescent="0.35">
      <c r="B27"/>
    </row>
    <row r="28" spans="1:11" x14ac:dyDescent="0.35">
      <c r="B28"/>
    </row>
    <row r="29" spans="1:11" x14ac:dyDescent="0.35">
      <c r="B29"/>
    </row>
    <row r="30" spans="1:11" x14ac:dyDescent="0.35">
      <c r="B30"/>
    </row>
    <row r="31" spans="1:11" x14ac:dyDescent="0.35">
      <c r="B31"/>
    </row>
  </sheetData>
  <mergeCells count="7">
    <mergeCell ref="O3:O4"/>
    <mergeCell ref="M2:N2"/>
    <mergeCell ref="I3:I4"/>
    <mergeCell ref="J3:J4"/>
    <mergeCell ref="K3:K4"/>
    <mergeCell ref="M3:M4"/>
    <mergeCell ref="N3:N4"/>
  </mergeCells>
  <pageMargins left="0.7" right="0.7" top="0.75" bottom="0.75" header="0.3" footer="0.3"/>
  <pageSetup paperSize="9" orientation="portrait" verticalDpi="0" r:id="rId1"/>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S1</vt:lpstr>
      <vt:lpstr>S2</vt:lpstr>
      <vt:lpstr>S3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Cédric BAILLET</cp:lastModifiedBy>
  <cp:lastPrinted>2019-12-16T15:18:47Z</cp:lastPrinted>
  <dcterms:created xsi:type="dcterms:W3CDTF">2012-11-16T09:47:51Z</dcterms:created>
  <dcterms:modified xsi:type="dcterms:W3CDTF">2022-02-11T11:09:58Z</dcterms:modified>
</cp:coreProperties>
</file>