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G:\STOCK\"/>
    </mc:Choice>
  </mc:AlternateContent>
  <xr:revisionPtr revIDLastSave="0" documentId="13_ncr:1_{B4E13F83-EFB0-4AD1-BBFA-90029593309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ENU" sheetId="2" r:id="rId1"/>
    <sheet name="STOCK" sheetId="8" r:id="rId2"/>
    <sheet name="BON DE COMMANDE" sheetId="4" r:id="rId3"/>
    <sheet name="ENTREE SORTIE " sheetId="5" r:id="rId4"/>
    <sheet name="FICHE CONSO" sheetId="6" r:id="rId5"/>
    <sheet name="BASE DE DONNEE" sheetId="3" r:id="rId6"/>
  </sheets>
  <definedNames>
    <definedName name="ACTION">'BASE DE DONNEE'!$S$23:$S$24</definedName>
    <definedName name="article">'BASE DE DONNEE'!$C$3:$D$151</definedName>
    <definedName name="DESCRIPTION">'BASE DE DONNEE'!$V$4:$V$43</definedName>
    <definedName name="DESCRIPTION_2">'BASE DE DONNEE'!$AB$4:$AB$42</definedName>
    <definedName name="FAMILLE">'BASE DE DONNEE'!$Q$23:$Q$46</definedName>
    <definedName name="FOURNISSEURS">'BASE DE DONNEE'!$M$23:$M$35</definedName>
    <definedName name="POSTE">'BASE DE DONNEE'!$O$23:$O$28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8" l="1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EW154" i="5"/>
  <c r="EZ154" i="5" s="1"/>
  <c r="FC154" i="5" s="1"/>
  <c r="ET154" i="5"/>
  <c r="ET155" i="5"/>
  <c r="EW155" i="5" s="1"/>
  <c r="EZ155" i="5" s="1"/>
  <c r="FC155" i="5" s="1"/>
  <c r="ET156" i="5"/>
  <c r="ET157" i="5"/>
  <c r="DY156" i="5"/>
  <c r="EB156" i="5" s="1"/>
  <c r="EE156" i="5" s="1"/>
  <c r="EH156" i="5" s="1"/>
  <c r="EK156" i="5" s="1"/>
  <c r="EN156" i="5" s="1"/>
  <c r="DY157" i="5"/>
  <c r="EB157" i="5" s="1"/>
  <c r="EE157" i="5" s="1"/>
  <c r="EH157" i="5" s="1"/>
  <c r="EK157" i="5" s="1"/>
  <c r="DJ157" i="5"/>
  <c r="DM157" i="5" s="1"/>
  <c r="DP157" i="5" s="1"/>
  <c r="DD156" i="5"/>
  <c r="DG156" i="5" s="1"/>
  <c r="DJ156" i="5" s="1"/>
  <c r="DM156" i="5" s="1"/>
  <c r="DP156" i="5" s="1"/>
  <c r="DS156" i="5" s="1"/>
  <c r="DA156" i="5"/>
  <c r="CL154" i="5"/>
  <c r="CO154" i="5" s="1"/>
  <c r="CR154" i="5" s="1"/>
  <c r="CU154" i="5" s="1"/>
  <c r="CX154" i="5" s="1"/>
  <c r="DA154" i="5" s="1"/>
  <c r="DD154" i="5" s="1"/>
  <c r="DG154" i="5" s="1"/>
  <c r="DJ154" i="5" s="1"/>
  <c r="DM154" i="5" s="1"/>
  <c r="DP154" i="5" s="1"/>
  <c r="DS154" i="5" s="1"/>
  <c r="DV154" i="5" s="1"/>
  <c r="DY154" i="5" s="1"/>
  <c r="EB154" i="5" s="1"/>
  <c r="EE154" i="5" s="1"/>
  <c r="EH154" i="5" s="1"/>
  <c r="EK154" i="5" s="1"/>
  <c r="EN154" i="5" s="1"/>
  <c r="CI153" i="5"/>
  <c r="CL153" i="5" s="1"/>
  <c r="CO153" i="5" s="1"/>
  <c r="CR153" i="5" s="1"/>
  <c r="CU153" i="5" s="1"/>
  <c r="CX153" i="5" s="1"/>
  <c r="DA153" i="5" s="1"/>
  <c r="DD153" i="5" s="1"/>
  <c r="DG153" i="5" s="1"/>
  <c r="DJ153" i="5" s="1"/>
  <c r="DM153" i="5" s="1"/>
  <c r="DP153" i="5" s="1"/>
  <c r="DS153" i="5" s="1"/>
  <c r="DV153" i="5" s="1"/>
  <c r="DY153" i="5" s="1"/>
  <c r="EB153" i="5" s="1"/>
  <c r="EE153" i="5" s="1"/>
  <c r="EH153" i="5" s="1"/>
  <c r="EK153" i="5" s="1"/>
  <c r="EN153" i="5" s="1"/>
  <c r="EQ153" i="5" s="1"/>
  <c r="ET153" i="5" s="1"/>
  <c r="EW153" i="5" s="1"/>
  <c r="EZ153" i="5" s="1"/>
  <c r="FC153" i="5" s="1"/>
  <c r="CI154" i="5"/>
  <c r="CI155" i="5"/>
  <c r="CL155" i="5" s="1"/>
  <c r="CO155" i="5" s="1"/>
  <c r="CR155" i="5" s="1"/>
  <c r="CU155" i="5" s="1"/>
  <c r="CX155" i="5" s="1"/>
  <c r="DA155" i="5" s="1"/>
  <c r="DD155" i="5" s="1"/>
  <c r="DG155" i="5" s="1"/>
  <c r="DJ155" i="5" s="1"/>
  <c r="DM155" i="5" s="1"/>
  <c r="DP155" i="5" s="1"/>
  <c r="DS155" i="5" s="1"/>
  <c r="DV155" i="5" s="1"/>
  <c r="DY155" i="5" s="1"/>
  <c r="EB155" i="5" s="1"/>
  <c r="EE155" i="5" s="1"/>
  <c r="EH155" i="5" s="1"/>
  <c r="EK155" i="5" s="1"/>
  <c r="EN155" i="5" s="1"/>
  <c r="BZ153" i="5"/>
  <c r="CC153" i="5" s="1"/>
  <c r="BZ154" i="5"/>
  <c r="AD153" i="5"/>
  <c r="AD154" i="5"/>
  <c r="O5" i="5"/>
  <c r="R5" i="5" s="1"/>
  <c r="U5" i="5" s="1"/>
  <c r="X5" i="5" s="1"/>
  <c r="AA5" i="5" s="1"/>
  <c r="AD5" i="5" s="1"/>
  <c r="AG5" i="5" s="1"/>
  <c r="AJ5" i="5" s="1"/>
  <c r="AM5" i="5" s="1"/>
  <c r="AP5" i="5" s="1"/>
  <c r="AS5" i="5" s="1"/>
  <c r="AV5" i="5" s="1"/>
  <c r="AY5" i="5" s="1"/>
  <c r="BB5" i="5" s="1"/>
  <c r="BE5" i="5" s="1"/>
  <c r="BH5" i="5" s="1"/>
  <c r="BK5" i="5" s="1"/>
  <c r="BN5" i="5" s="1"/>
  <c r="BQ5" i="5" s="1"/>
  <c r="BT5" i="5" s="1"/>
  <c r="BW5" i="5" s="1"/>
  <c r="BZ5" i="5" s="1"/>
  <c r="CC5" i="5" s="1"/>
  <c r="CF5" i="5" s="1"/>
  <c r="CI5" i="5" s="1"/>
  <c r="CL5" i="5" s="1"/>
  <c r="CO5" i="5" s="1"/>
  <c r="CR5" i="5" s="1"/>
  <c r="CU5" i="5" s="1"/>
  <c r="CX5" i="5" s="1"/>
  <c r="DA5" i="5" s="1"/>
  <c r="DD5" i="5" s="1"/>
  <c r="DG5" i="5" s="1"/>
  <c r="DJ5" i="5" s="1"/>
  <c r="DM5" i="5" s="1"/>
  <c r="DP5" i="5" s="1"/>
  <c r="DS5" i="5" s="1"/>
  <c r="DV5" i="5" s="1"/>
  <c r="DY5" i="5" s="1"/>
  <c r="EB5" i="5" s="1"/>
  <c r="EE5" i="5" s="1"/>
  <c r="EH5" i="5" s="1"/>
  <c r="EK5" i="5" s="1"/>
  <c r="EN5" i="5" s="1"/>
  <c r="EQ5" i="5" s="1"/>
  <c r="ET5" i="5" s="1"/>
  <c r="EW5" i="5" s="1"/>
  <c r="EZ5" i="5" s="1"/>
  <c r="FC5" i="5" s="1"/>
  <c r="O11" i="5"/>
  <c r="R11" i="5" s="1"/>
  <c r="U11" i="5" s="1"/>
  <c r="X11" i="5" s="1"/>
  <c r="AA11" i="5" s="1"/>
  <c r="AD11" i="5" s="1"/>
  <c r="AG11" i="5" s="1"/>
  <c r="AJ11" i="5" s="1"/>
  <c r="AM11" i="5" s="1"/>
  <c r="AP11" i="5" s="1"/>
  <c r="AS11" i="5" s="1"/>
  <c r="AV11" i="5" s="1"/>
  <c r="AY11" i="5" s="1"/>
  <c r="BB11" i="5" s="1"/>
  <c r="BE11" i="5" s="1"/>
  <c r="BH11" i="5" s="1"/>
  <c r="BK11" i="5" s="1"/>
  <c r="BN11" i="5" s="1"/>
  <c r="BQ11" i="5" s="1"/>
  <c r="BT11" i="5" s="1"/>
  <c r="BW11" i="5" s="1"/>
  <c r="BZ11" i="5" s="1"/>
  <c r="CC11" i="5" s="1"/>
  <c r="CF11" i="5" s="1"/>
  <c r="CI11" i="5" s="1"/>
  <c r="CL11" i="5" s="1"/>
  <c r="CO11" i="5" s="1"/>
  <c r="CR11" i="5" s="1"/>
  <c r="CU11" i="5" s="1"/>
  <c r="CX11" i="5" s="1"/>
  <c r="DA11" i="5" s="1"/>
  <c r="DD11" i="5" s="1"/>
  <c r="DG11" i="5" s="1"/>
  <c r="DJ11" i="5" s="1"/>
  <c r="DM11" i="5" s="1"/>
  <c r="DP11" i="5" s="1"/>
  <c r="DS11" i="5" s="1"/>
  <c r="DV11" i="5" s="1"/>
  <c r="DY11" i="5" s="1"/>
  <c r="EB11" i="5" s="1"/>
  <c r="EE11" i="5" s="1"/>
  <c r="EH11" i="5" s="1"/>
  <c r="EK11" i="5" s="1"/>
  <c r="EN11" i="5" s="1"/>
  <c r="EQ11" i="5" s="1"/>
  <c r="ET11" i="5" s="1"/>
  <c r="EW11" i="5" s="1"/>
  <c r="EZ11" i="5" s="1"/>
  <c r="FC11" i="5" s="1"/>
  <c r="O13" i="5"/>
  <c r="R13" i="5" s="1"/>
  <c r="U13" i="5" s="1"/>
  <c r="X13" i="5" s="1"/>
  <c r="AA13" i="5" s="1"/>
  <c r="AD13" i="5" s="1"/>
  <c r="AG13" i="5" s="1"/>
  <c r="AJ13" i="5" s="1"/>
  <c r="AM13" i="5" s="1"/>
  <c r="AP13" i="5" s="1"/>
  <c r="AS13" i="5" s="1"/>
  <c r="AV13" i="5" s="1"/>
  <c r="AY13" i="5" s="1"/>
  <c r="BB13" i="5" s="1"/>
  <c r="BE13" i="5" s="1"/>
  <c r="BH13" i="5" s="1"/>
  <c r="BK13" i="5" s="1"/>
  <c r="BN13" i="5" s="1"/>
  <c r="BQ13" i="5" s="1"/>
  <c r="BT13" i="5" s="1"/>
  <c r="BW13" i="5" s="1"/>
  <c r="BZ13" i="5" s="1"/>
  <c r="CC13" i="5" s="1"/>
  <c r="CF13" i="5" s="1"/>
  <c r="CI13" i="5" s="1"/>
  <c r="CL13" i="5" s="1"/>
  <c r="CO13" i="5" s="1"/>
  <c r="CR13" i="5" s="1"/>
  <c r="CU13" i="5" s="1"/>
  <c r="CX13" i="5" s="1"/>
  <c r="DA13" i="5" s="1"/>
  <c r="DD13" i="5" s="1"/>
  <c r="DG13" i="5" s="1"/>
  <c r="DJ13" i="5" s="1"/>
  <c r="DM13" i="5" s="1"/>
  <c r="DP13" i="5" s="1"/>
  <c r="DS13" i="5" s="1"/>
  <c r="DV13" i="5" s="1"/>
  <c r="DY13" i="5" s="1"/>
  <c r="EB13" i="5" s="1"/>
  <c r="EE13" i="5" s="1"/>
  <c r="EH13" i="5" s="1"/>
  <c r="EK13" i="5" s="1"/>
  <c r="EN13" i="5" s="1"/>
  <c r="EQ13" i="5" s="1"/>
  <c r="ET13" i="5" s="1"/>
  <c r="EW13" i="5" s="1"/>
  <c r="EZ13" i="5" s="1"/>
  <c r="FC13" i="5" s="1"/>
  <c r="O19" i="5"/>
  <c r="R19" i="5" s="1"/>
  <c r="U19" i="5" s="1"/>
  <c r="X19" i="5" s="1"/>
  <c r="AA19" i="5" s="1"/>
  <c r="AD19" i="5" s="1"/>
  <c r="AG19" i="5" s="1"/>
  <c r="AJ19" i="5" s="1"/>
  <c r="AM19" i="5" s="1"/>
  <c r="AP19" i="5" s="1"/>
  <c r="AS19" i="5" s="1"/>
  <c r="AV19" i="5" s="1"/>
  <c r="AY19" i="5" s="1"/>
  <c r="BB19" i="5" s="1"/>
  <c r="BE19" i="5" s="1"/>
  <c r="BH19" i="5" s="1"/>
  <c r="BK19" i="5" s="1"/>
  <c r="BN19" i="5" s="1"/>
  <c r="BQ19" i="5" s="1"/>
  <c r="BT19" i="5" s="1"/>
  <c r="BW19" i="5" s="1"/>
  <c r="BZ19" i="5" s="1"/>
  <c r="CC19" i="5" s="1"/>
  <c r="CF19" i="5" s="1"/>
  <c r="CI19" i="5" s="1"/>
  <c r="CL19" i="5" s="1"/>
  <c r="CO19" i="5" s="1"/>
  <c r="CR19" i="5" s="1"/>
  <c r="CU19" i="5" s="1"/>
  <c r="CX19" i="5" s="1"/>
  <c r="DA19" i="5" s="1"/>
  <c r="DD19" i="5" s="1"/>
  <c r="DG19" i="5" s="1"/>
  <c r="DJ19" i="5" s="1"/>
  <c r="DM19" i="5" s="1"/>
  <c r="DP19" i="5" s="1"/>
  <c r="DS19" i="5" s="1"/>
  <c r="DV19" i="5" s="1"/>
  <c r="DY19" i="5" s="1"/>
  <c r="EB19" i="5" s="1"/>
  <c r="EE19" i="5" s="1"/>
  <c r="EH19" i="5" s="1"/>
  <c r="EK19" i="5" s="1"/>
  <c r="EN19" i="5" s="1"/>
  <c r="EQ19" i="5" s="1"/>
  <c r="ET19" i="5" s="1"/>
  <c r="EW19" i="5" s="1"/>
  <c r="EZ19" i="5" s="1"/>
  <c r="FC19" i="5" s="1"/>
  <c r="O21" i="5"/>
  <c r="R21" i="5" s="1"/>
  <c r="U21" i="5" s="1"/>
  <c r="X21" i="5" s="1"/>
  <c r="AA21" i="5" s="1"/>
  <c r="AD21" i="5" s="1"/>
  <c r="AG21" i="5" s="1"/>
  <c r="AJ21" i="5" s="1"/>
  <c r="AM21" i="5" s="1"/>
  <c r="AP21" i="5" s="1"/>
  <c r="AS21" i="5" s="1"/>
  <c r="AV21" i="5" s="1"/>
  <c r="AY21" i="5" s="1"/>
  <c r="BB21" i="5" s="1"/>
  <c r="BE21" i="5" s="1"/>
  <c r="BH21" i="5" s="1"/>
  <c r="BK21" i="5" s="1"/>
  <c r="BN21" i="5" s="1"/>
  <c r="BQ21" i="5" s="1"/>
  <c r="BT21" i="5" s="1"/>
  <c r="BW21" i="5" s="1"/>
  <c r="BZ21" i="5" s="1"/>
  <c r="CC21" i="5" s="1"/>
  <c r="CF21" i="5" s="1"/>
  <c r="CI21" i="5" s="1"/>
  <c r="CL21" i="5" s="1"/>
  <c r="CO21" i="5" s="1"/>
  <c r="CR21" i="5" s="1"/>
  <c r="CU21" i="5" s="1"/>
  <c r="CX21" i="5" s="1"/>
  <c r="DA21" i="5" s="1"/>
  <c r="DD21" i="5" s="1"/>
  <c r="DG21" i="5" s="1"/>
  <c r="DJ21" i="5" s="1"/>
  <c r="DM21" i="5" s="1"/>
  <c r="DP21" i="5" s="1"/>
  <c r="DS21" i="5" s="1"/>
  <c r="DV21" i="5" s="1"/>
  <c r="DY21" i="5" s="1"/>
  <c r="EB21" i="5" s="1"/>
  <c r="EE21" i="5" s="1"/>
  <c r="EH21" i="5" s="1"/>
  <c r="EK21" i="5" s="1"/>
  <c r="EN21" i="5" s="1"/>
  <c r="EQ21" i="5" s="1"/>
  <c r="ET21" i="5" s="1"/>
  <c r="EW21" i="5" s="1"/>
  <c r="EZ21" i="5" s="1"/>
  <c r="FC21" i="5" s="1"/>
  <c r="O27" i="5"/>
  <c r="R27" i="5" s="1"/>
  <c r="U27" i="5" s="1"/>
  <c r="X27" i="5" s="1"/>
  <c r="AA27" i="5" s="1"/>
  <c r="AD27" i="5" s="1"/>
  <c r="AG27" i="5" s="1"/>
  <c r="AJ27" i="5" s="1"/>
  <c r="AM27" i="5" s="1"/>
  <c r="AP27" i="5" s="1"/>
  <c r="AS27" i="5" s="1"/>
  <c r="AV27" i="5" s="1"/>
  <c r="AY27" i="5" s="1"/>
  <c r="BB27" i="5" s="1"/>
  <c r="BE27" i="5" s="1"/>
  <c r="BH27" i="5" s="1"/>
  <c r="BK27" i="5" s="1"/>
  <c r="BN27" i="5" s="1"/>
  <c r="BQ27" i="5" s="1"/>
  <c r="BT27" i="5" s="1"/>
  <c r="BW27" i="5" s="1"/>
  <c r="BZ27" i="5" s="1"/>
  <c r="CC27" i="5" s="1"/>
  <c r="CF27" i="5" s="1"/>
  <c r="CI27" i="5" s="1"/>
  <c r="CL27" i="5" s="1"/>
  <c r="CO27" i="5" s="1"/>
  <c r="CR27" i="5" s="1"/>
  <c r="CU27" i="5" s="1"/>
  <c r="CX27" i="5" s="1"/>
  <c r="DA27" i="5" s="1"/>
  <c r="DD27" i="5" s="1"/>
  <c r="DG27" i="5" s="1"/>
  <c r="DJ27" i="5" s="1"/>
  <c r="DM27" i="5" s="1"/>
  <c r="DP27" i="5" s="1"/>
  <c r="DS27" i="5" s="1"/>
  <c r="DV27" i="5" s="1"/>
  <c r="DY27" i="5" s="1"/>
  <c r="EB27" i="5" s="1"/>
  <c r="EE27" i="5" s="1"/>
  <c r="EH27" i="5" s="1"/>
  <c r="EK27" i="5" s="1"/>
  <c r="EN27" i="5" s="1"/>
  <c r="EQ27" i="5" s="1"/>
  <c r="ET27" i="5" s="1"/>
  <c r="EW27" i="5" s="1"/>
  <c r="EZ27" i="5" s="1"/>
  <c r="FC27" i="5" s="1"/>
  <c r="O29" i="5"/>
  <c r="R29" i="5" s="1"/>
  <c r="U29" i="5" s="1"/>
  <c r="X29" i="5" s="1"/>
  <c r="AA29" i="5" s="1"/>
  <c r="AD29" i="5" s="1"/>
  <c r="AG29" i="5" s="1"/>
  <c r="AJ29" i="5" s="1"/>
  <c r="AM29" i="5" s="1"/>
  <c r="AP29" i="5" s="1"/>
  <c r="AS29" i="5" s="1"/>
  <c r="AV29" i="5" s="1"/>
  <c r="AY29" i="5" s="1"/>
  <c r="BB29" i="5" s="1"/>
  <c r="BE29" i="5" s="1"/>
  <c r="BH29" i="5" s="1"/>
  <c r="BK29" i="5" s="1"/>
  <c r="BN29" i="5" s="1"/>
  <c r="BQ29" i="5" s="1"/>
  <c r="BT29" i="5" s="1"/>
  <c r="BW29" i="5" s="1"/>
  <c r="BZ29" i="5" s="1"/>
  <c r="CC29" i="5" s="1"/>
  <c r="CF29" i="5" s="1"/>
  <c r="CI29" i="5" s="1"/>
  <c r="CL29" i="5" s="1"/>
  <c r="CO29" i="5" s="1"/>
  <c r="CR29" i="5" s="1"/>
  <c r="CU29" i="5" s="1"/>
  <c r="CX29" i="5" s="1"/>
  <c r="DA29" i="5" s="1"/>
  <c r="DD29" i="5" s="1"/>
  <c r="DG29" i="5" s="1"/>
  <c r="DJ29" i="5" s="1"/>
  <c r="DM29" i="5" s="1"/>
  <c r="DP29" i="5" s="1"/>
  <c r="DS29" i="5" s="1"/>
  <c r="DV29" i="5" s="1"/>
  <c r="DY29" i="5" s="1"/>
  <c r="EB29" i="5" s="1"/>
  <c r="EE29" i="5" s="1"/>
  <c r="EH29" i="5" s="1"/>
  <c r="EK29" i="5" s="1"/>
  <c r="EN29" i="5" s="1"/>
  <c r="EQ29" i="5" s="1"/>
  <c r="ET29" i="5" s="1"/>
  <c r="EW29" i="5" s="1"/>
  <c r="EZ29" i="5" s="1"/>
  <c r="FC29" i="5" s="1"/>
  <c r="O35" i="5"/>
  <c r="R35" i="5" s="1"/>
  <c r="U35" i="5" s="1"/>
  <c r="X35" i="5" s="1"/>
  <c r="AA35" i="5" s="1"/>
  <c r="AD35" i="5" s="1"/>
  <c r="AG35" i="5" s="1"/>
  <c r="AJ35" i="5" s="1"/>
  <c r="AM35" i="5" s="1"/>
  <c r="AP35" i="5" s="1"/>
  <c r="AS35" i="5" s="1"/>
  <c r="AV35" i="5" s="1"/>
  <c r="AY35" i="5" s="1"/>
  <c r="BB35" i="5" s="1"/>
  <c r="BE35" i="5" s="1"/>
  <c r="BH35" i="5" s="1"/>
  <c r="BK35" i="5" s="1"/>
  <c r="BN35" i="5" s="1"/>
  <c r="BQ35" i="5" s="1"/>
  <c r="BT35" i="5" s="1"/>
  <c r="BW35" i="5" s="1"/>
  <c r="BZ35" i="5" s="1"/>
  <c r="CC35" i="5" s="1"/>
  <c r="CF35" i="5" s="1"/>
  <c r="CI35" i="5" s="1"/>
  <c r="CL35" i="5" s="1"/>
  <c r="CO35" i="5" s="1"/>
  <c r="CR35" i="5" s="1"/>
  <c r="CU35" i="5" s="1"/>
  <c r="CX35" i="5" s="1"/>
  <c r="DA35" i="5" s="1"/>
  <c r="DD35" i="5" s="1"/>
  <c r="DG35" i="5" s="1"/>
  <c r="DJ35" i="5" s="1"/>
  <c r="DM35" i="5" s="1"/>
  <c r="DP35" i="5" s="1"/>
  <c r="DS35" i="5" s="1"/>
  <c r="DV35" i="5" s="1"/>
  <c r="DY35" i="5" s="1"/>
  <c r="EB35" i="5" s="1"/>
  <c r="EE35" i="5" s="1"/>
  <c r="EH35" i="5" s="1"/>
  <c r="EK35" i="5" s="1"/>
  <c r="EN35" i="5" s="1"/>
  <c r="EQ35" i="5" s="1"/>
  <c r="ET35" i="5" s="1"/>
  <c r="EW35" i="5" s="1"/>
  <c r="EZ35" i="5" s="1"/>
  <c r="FC35" i="5" s="1"/>
  <c r="O37" i="5"/>
  <c r="R37" i="5" s="1"/>
  <c r="U37" i="5" s="1"/>
  <c r="X37" i="5" s="1"/>
  <c r="AA37" i="5" s="1"/>
  <c r="AD37" i="5" s="1"/>
  <c r="AG37" i="5" s="1"/>
  <c r="AJ37" i="5" s="1"/>
  <c r="AM37" i="5" s="1"/>
  <c r="AP37" i="5" s="1"/>
  <c r="AS37" i="5" s="1"/>
  <c r="AV37" i="5" s="1"/>
  <c r="AY37" i="5" s="1"/>
  <c r="BB37" i="5" s="1"/>
  <c r="BE37" i="5" s="1"/>
  <c r="BH37" i="5" s="1"/>
  <c r="BK37" i="5" s="1"/>
  <c r="BN37" i="5" s="1"/>
  <c r="BQ37" i="5" s="1"/>
  <c r="BT37" i="5" s="1"/>
  <c r="BW37" i="5" s="1"/>
  <c r="BZ37" i="5" s="1"/>
  <c r="CC37" i="5" s="1"/>
  <c r="CF37" i="5" s="1"/>
  <c r="CI37" i="5" s="1"/>
  <c r="CL37" i="5" s="1"/>
  <c r="CO37" i="5" s="1"/>
  <c r="CR37" i="5" s="1"/>
  <c r="CU37" i="5" s="1"/>
  <c r="CX37" i="5" s="1"/>
  <c r="DA37" i="5" s="1"/>
  <c r="DD37" i="5" s="1"/>
  <c r="DG37" i="5" s="1"/>
  <c r="DJ37" i="5" s="1"/>
  <c r="DM37" i="5" s="1"/>
  <c r="DP37" i="5" s="1"/>
  <c r="DS37" i="5" s="1"/>
  <c r="DV37" i="5" s="1"/>
  <c r="DY37" i="5" s="1"/>
  <c r="EB37" i="5" s="1"/>
  <c r="EE37" i="5" s="1"/>
  <c r="EH37" i="5" s="1"/>
  <c r="EK37" i="5" s="1"/>
  <c r="EN37" i="5" s="1"/>
  <c r="EQ37" i="5" s="1"/>
  <c r="ET37" i="5" s="1"/>
  <c r="EW37" i="5" s="1"/>
  <c r="EZ37" i="5" s="1"/>
  <c r="FC37" i="5" s="1"/>
  <c r="O43" i="5"/>
  <c r="R43" i="5" s="1"/>
  <c r="U43" i="5" s="1"/>
  <c r="X43" i="5" s="1"/>
  <c r="AA43" i="5" s="1"/>
  <c r="AD43" i="5" s="1"/>
  <c r="AG43" i="5" s="1"/>
  <c r="AJ43" i="5" s="1"/>
  <c r="AM43" i="5" s="1"/>
  <c r="AP43" i="5" s="1"/>
  <c r="AS43" i="5" s="1"/>
  <c r="AV43" i="5" s="1"/>
  <c r="AY43" i="5" s="1"/>
  <c r="BB43" i="5" s="1"/>
  <c r="BE43" i="5" s="1"/>
  <c r="BH43" i="5" s="1"/>
  <c r="BK43" i="5" s="1"/>
  <c r="BN43" i="5" s="1"/>
  <c r="BQ43" i="5" s="1"/>
  <c r="BT43" i="5" s="1"/>
  <c r="BW43" i="5" s="1"/>
  <c r="BZ43" i="5" s="1"/>
  <c r="CC43" i="5" s="1"/>
  <c r="CF43" i="5" s="1"/>
  <c r="CI43" i="5" s="1"/>
  <c r="CL43" i="5" s="1"/>
  <c r="CO43" i="5" s="1"/>
  <c r="CR43" i="5" s="1"/>
  <c r="CU43" i="5" s="1"/>
  <c r="CX43" i="5" s="1"/>
  <c r="DA43" i="5" s="1"/>
  <c r="DD43" i="5" s="1"/>
  <c r="DG43" i="5" s="1"/>
  <c r="DJ43" i="5" s="1"/>
  <c r="DM43" i="5" s="1"/>
  <c r="DP43" i="5" s="1"/>
  <c r="DS43" i="5" s="1"/>
  <c r="DV43" i="5" s="1"/>
  <c r="DY43" i="5" s="1"/>
  <c r="EB43" i="5" s="1"/>
  <c r="EE43" i="5" s="1"/>
  <c r="EH43" i="5" s="1"/>
  <c r="EK43" i="5" s="1"/>
  <c r="EN43" i="5" s="1"/>
  <c r="EQ43" i="5" s="1"/>
  <c r="ET43" i="5" s="1"/>
  <c r="EW43" i="5" s="1"/>
  <c r="EZ43" i="5" s="1"/>
  <c r="FC43" i="5" s="1"/>
  <c r="O45" i="5"/>
  <c r="R45" i="5" s="1"/>
  <c r="U45" i="5" s="1"/>
  <c r="X45" i="5" s="1"/>
  <c r="AA45" i="5" s="1"/>
  <c r="AD45" i="5" s="1"/>
  <c r="AG45" i="5" s="1"/>
  <c r="AJ45" i="5" s="1"/>
  <c r="AM45" i="5" s="1"/>
  <c r="AP45" i="5" s="1"/>
  <c r="AS45" i="5" s="1"/>
  <c r="AV45" i="5" s="1"/>
  <c r="AY45" i="5" s="1"/>
  <c r="BB45" i="5" s="1"/>
  <c r="BE45" i="5" s="1"/>
  <c r="BH45" i="5" s="1"/>
  <c r="BK45" i="5" s="1"/>
  <c r="BN45" i="5" s="1"/>
  <c r="BQ45" i="5" s="1"/>
  <c r="BT45" i="5" s="1"/>
  <c r="BW45" i="5" s="1"/>
  <c r="BZ45" i="5" s="1"/>
  <c r="CC45" i="5" s="1"/>
  <c r="CF45" i="5" s="1"/>
  <c r="CI45" i="5" s="1"/>
  <c r="CL45" i="5" s="1"/>
  <c r="CO45" i="5" s="1"/>
  <c r="CR45" i="5" s="1"/>
  <c r="CU45" i="5" s="1"/>
  <c r="CX45" i="5" s="1"/>
  <c r="DA45" i="5" s="1"/>
  <c r="DD45" i="5" s="1"/>
  <c r="DG45" i="5" s="1"/>
  <c r="DJ45" i="5" s="1"/>
  <c r="DM45" i="5" s="1"/>
  <c r="DP45" i="5" s="1"/>
  <c r="DS45" i="5" s="1"/>
  <c r="DV45" i="5" s="1"/>
  <c r="DY45" i="5" s="1"/>
  <c r="EB45" i="5" s="1"/>
  <c r="EE45" i="5" s="1"/>
  <c r="EH45" i="5" s="1"/>
  <c r="EK45" i="5" s="1"/>
  <c r="EN45" i="5" s="1"/>
  <c r="EQ45" i="5" s="1"/>
  <c r="ET45" i="5" s="1"/>
  <c r="EW45" i="5" s="1"/>
  <c r="EZ45" i="5" s="1"/>
  <c r="FC45" i="5" s="1"/>
  <c r="O51" i="5"/>
  <c r="R51" i="5" s="1"/>
  <c r="U51" i="5" s="1"/>
  <c r="X51" i="5" s="1"/>
  <c r="AA51" i="5" s="1"/>
  <c r="AD51" i="5" s="1"/>
  <c r="AG51" i="5" s="1"/>
  <c r="AJ51" i="5" s="1"/>
  <c r="AM51" i="5" s="1"/>
  <c r="AP51" i="5" s="1"/>
  <c r="AS51" i="5" s="1"/>
  <c r="AV51" i="5" s="1"/>
  <c r="AY51" i="5" s="1"/>
  <c r="BB51" i="5" s="1"/>
  <c r="BE51" i="5" s="1"/>
  <c r="BH51" i="5" s="1"/>
  <c r="BK51" i="5" s="1"/>
  <c r="BN51" i="5" s="1"/>
  <c r="BQ51" i="5" s="1"/>
  <c r="BT51" i="5" s="1"/>
  <c r="BW51" i="5" s="1"/>
  <c r="BZ51" i="5" s="1"/>
  <c r="CC51" i="5" s="1"/>
  <c r="CF51" i="5" s="1"/>
  <c r="CI51" i="5" s="1"/>
  <c r="CL51" i="5" s="1"/>
  <c r="CO51" i="5" s="1"/>
  <c r="CR51" i="5" s="1"/>
  <c r="CU51" i="5" s="1"/>
  <c r="CX51" i="5" s="1"/>
  <c r="DA51" i="5" s="1"/>
  <c r="DD51" i="5" s="1"/>
  <c r="DG51" i="5" s="1"/>
  <c r="DJ51" i="5" s="1"/>
  <c r="DM51" i="5" s="1"/>
  <c r="DP51" i="5" s="1"/>
  <c r="DS51" i="5" s="1"/>
  <c r="DV51" i="5" s="1"/>
  <c r="DY51" i="5" s="1"/>
  <c r="EB51" i="5" s="1"/>
  <c r="EE51" i="5" s="1"/>
  <c r="EH51" i="5" s="1"/>
  <c r="EK51" i="5" s="1"/>
  <c r="EN51" i="5" s="1"/>
  <c r="EQ51" i="5" s="1"/>
  <c r="ET51" i="5" s="1"/>
  <c r="EW51" i="5" s="1"/>
  <c r="EZ51" i="5" s="1"/>
  <c r="FC51" i="5" s="1"/>
  <c r="O53" i="5"/>
  <c r="R53" i="5" s="1"/>
  <c r="U53" i="5" s="1"/>
  <c r="X53" i="5" s="1"/>
  <c r="AA53" i="5" s="1"/>
  <c r="AD53" i="5" s="1"/>
  <c r="AG53" i="5" s="1"/>
  <c r="AJ53" i="5" s="1"/>
  <c r="AM53" i="5" s="1"/>
  <c r="AP53" i="5" s="1"/>
  <c r="AS53" i="5" s="1"/>
  <c r="AV53" i="5" s="1"/>
  <c r="AY53" i="5" s="1"/>
  <c r="BB53" i="5" s="1"/>
  <c r="BE53" i="5" s="1"/>
  <c r="BH53" i="5" s="1"/>
  <c r="BK53" i="5" s="1"/>
  <c r="BN53" i="5" s="1"/>
  <c r="BQ53" i="5" s="1"/>
  <c r="BT53" i="5" s="1"/>
  <c r="BW53" i="5" s="1"/>
  <c r="BZ53" i="5" s="1"/>
  <c r="CC53" i="5" s="1"/>
  <c r="CF53" i="5" s="1"/>
  <c r="CI53" i="5" s="1"/>
  <c r="CL53" i="5" s="1"/>
  <c r="CO53" i="5" s="1"/>
  <c r="CR53" i="5" s="1"/>
  <c r="CU53" i="5" s="1"/>
  <c r="CX53" i="5" s="1"/>
  <c r="DA53" i="5" s="1"/>
  <c r="DD53" i="5" s="1"/>
  <c r="DG53" i="5" s="1"/>
  <c r="DJ53" i="5" s="1"/>
  <c r="DM53" i="5" s="1"/>
  <c r="DP53" i="5" s="1"/>
  <c r="DS53" i="5" s="1"/>
  <c r="DV53" i="5" s="1"/>
  <c r="DY53" i="5" s="1"/>
  <c r="EB53" i="5" s="1"/>
  <c r="EE53" i="5" s="1"/>
  <c r="EH53" i="5" s="1"/>
  <c r="EK53" i="5" s="1"/>
  <c r="EN53" i="5" s="1"/>
  <c r="EQ53" i="5" s="1"/>
  <c r="ET53" i="5" s="1"/>
  <c r="EW53" i="5" s="1"/>
  <c r="EZ53" i="5" s="1"/>
  <c r="FC53" i="5" s="1"/>
  <c r="O59" i="5"/>
  <c r="R59" i="5" s="1"/>
  <c r="U59" i="5" s="1"/>
  <c r="X59" i="5" s="1"/>
  <c r="AA59" i="5" s="1"/>
  <c r="AD59" i="5" s="1"/>
  <c r="AG59" i="5" s="1"/>
  <c r="AJ59" i="5" s="1"/>
  <c r="AM59" i="5" s="1"/>
  <c r="AP59" i="5" s="1"/>
  <c r="AS59" i="5" s="1"/>
  <c r="AV59" i="5" s="1"/>
  <c r="AY59" i="5" s="1"/>
  <c r="BB59" i="5" s="1"/>
  <c r="BE59" i="5" s="1"/>
  <c r="BH59" i="5" s="1"/>
  <c r="BK59" i="5" s="1"/>
  <c r="BN59" i="5" s="1"/>
  <c r="BQ59" i="5" s="1"/>
  <c r="BT59" i="5" s="1"/>
  <c r="BW59" i="5" s="1"/>
  <c r="BZ59" i="5" s="1"/>
  <c r="CC59" i="5" s="1"/>
  <c r="CF59" i="5" s="1"/>
  <c r="CI59" i="5" s="1"/>
  <c r="CL59" i="5" s="1"/>
  <c r="CO59" i="5" s="1"/>
  <c r="CR59" i="5" s="1"/>
  <c r="CU59" i="5" s="1"/>
  <c r="CX59" i="5" s="1"/>
  <c r="DA59" i="5" s="1"/>
  <c r="DD59" i="5" s="1"/>
  <c r="DG59" i="5" s="1"/>
  <c r="DJ59" i="5" s="1"/>
  <c r="DM59" i="5" s="1"/>
  <c r="DP59" i="5" s="1"/>
  <c r="DS59" i="5" s="1"/>
  <c r="DV59" i="5" s="1"/>
  <c r="DY59" i="5" s="1"/>
  <c r="EB59" i="5" s="1"/>
  <c r="EE59" i="5" s="1"/>
  <c r="EH59" i="5" s="1"/>
  <c r="EK59" i="5" s="1"/>
  <c r="EN59" i="5" s="1"/>
  <c r="EQ59" i="5" s="1"/>
  <c r="ET59" i="5" s="1"/>
  <c r="EW59" i="5" s="1"/>
  <c r="EZ59" i="5" s="1"/>
  <c r="FC59" i="5" s="1"/>
  <c r="O61" i="5"/>
  <c r="R61" i="5" s="1"/>
  <c r="U61" i="5" s="1"/>
  <c r="X61" i="5" s="1"/>
  <c r="AA61" i="5" s="1"/>
  <c r="AD61" i="5" s="1"/>
  <c r="AG61" i="5" s="1"/>
  <c r="AJ61" i="5" s="1"/>
  <c r="AM61" i="5" s="1"/>
  <c r="AP61" i="5" s="1"/>
  <c r="AS61" i="5" s="1"/>
  <c r="AV61" i="5" s="1"/>
  <c r="AY61" i="5" s="1"/>
  <c r="BB61" i="5" s="1"/>
  <c r="BE61" i="5" s="1"/>
  <c r="BH61" i="5" s="1"/>
  <c r="BK61" i="5" s="1"/>
  <c r="BN61" i="5" s="1"/>
  <c r="BQ61" i="5" s="1"/>
  <c r="BT61" i="5" s="1"/>
  <c r="BW61" i="5" s="1"/>
  <c r="BZ61" i="5" s="1"/>
  <c r="CC61" i="5" s="1"/>
  <c r="CF61" i="5" s="1"/>
  <c r="CI61" i="5" s="1"/>
  <c r="CL61" i="5" s="1"/>
  <c r="CO61" i="5" s="1"/>
  <c r="CR61" i="5" s="1"/>
  <c r="CU61" i="5" s="1"/>
  <c r="CX61" i="5" s="1"/>
  <c r="DA61" i="5" s="1"/>
  <c r="DD61" i="5" s="1"/>
  <c r="DG61" i="5" s="1"/>
  <c r="DJ61" i="5" s="1"/>
  <c r="DM61" i="5" s="1"/>
  <c r="DP61" i="5" s="1"/>
  <c r="DS61" i="5" s="1"/>
  <c r="DV61" i="5" s="1"/>
  <c r="DY61" i="5" s="1"/>
  <c r="EB61" i="5" s="1"/>
  <c r="EE61" i="5" s="1"/>
  <c r="EH61" i="5" s="1"/>
  <c r="EK61" i="5" s="1"/>
  <c r="EN61" i="5" s="1"/>
  <c r="EQ61" i="5" s="1"/>
  <c r="ET61" i="5" s="1"/>
  <c r="EW61" i="5" s="1"/>
  <c r="EZ61" i="5" s="1"/>
  <c r="FC61" i="5" s="1"/>
  <c r="O67" i="5"/>
  <c r="R67" i="5" s="1"/>
  <c r="U67" i="5" s="1"/>
  <c r="X67" i="5" s="1"/>
  <c r="AA67" i="5" s="1"/>
  <c r="AD67" i="5" s="1"/>
  <c r="AG67" i="5" s="1"/>
  <c r="AJ67" i="5" s="1"/>
  <c r="AM67" i="5" s="1"/>
  <c r="AP67" i="5" s="1"/>
  <c r="AS67" i="5" s="1"/>
  <c r="AV67" i="5" s="1"/>
  <c r="AY67" i="5" s="1"/>
  <c r="BB67" i="5" s="1"/>
  <c r="BE67" i="5" s="1"/>
  <c r="BH67" i="5" s="1"/>
  <c r="BK67" i="5" s="1"/>
  <c r="BN67" i="5" s="1"/>
  <c r="BQ67" i="5" s="1"/>
  <c r="BT67" i="5" s="1"/>
  <c r="BW67" i="5" s="1"/>
  <c r="BZ67" i="5" s="1"/>
  <c r="CC67" i="5" s="1"/>
  <c r="CF67" i="5" s="1"/>
  <c r="CI67" i="5" s="1"/>
  <c r="CL67" i="5" s="1"/>
  <c r="CO67" i="5" s="1"/>
  <c r="CR67" i="5" s="1"/>
  <c r="CU67" i="5" s="1"/>
  <c r="CX67" i="5" s="1"/>
  <c r="DA67" i="5" s="1"/>
  <c r="DD67" i="5" s="1"/>
  <c r="DG67" i="5" s="1"/>
  <c r="DJ67" i="5" s="1"/>
  <c r="DM67" i="5" s="1"/>
  <c r="DP67" i="5" s="1"/>
  <c r="DS67" i="5" s="1"/>
  <c r="DV67" i="5" s="1"/>
  <c r="DY67" i="5" s="1"/>
  <c r="EB67" i="5" s="1"/>
  <c r="EE67" i="5" s="1"/>
  <c r="EH67" i="5" s="1"/>
  <c r="EK67" i="5" s="1"/>
  <c r="EN67" i="5" s="1"/>
  <c r="EQ67" i="5" s="1"/>
  <c r="ET67" i="5" s="1"/>
  <c r="EW67" i="5" s="1"/>
  <c r="EZ67" i="5" s="1"/>
  <c r="FC67" i="5" s="1"/>
  <c r="O69" i="5"/>
  <c r="R69" i="5" s="1"/>
  <c r="U69" i="5" s="1"/>
  <c r="X69" i="5" s="1"/>
  <c r="AA69" i="5" s="1"/>
  <c r="AD69" i="5" s="1"/>
  <c r="AG69" i="5" s="1"/>
  <c r="AJ69" i="5" s="1"/>
  <c r="AM69" i="5" s="1"/>
  <c r="AP69" i="5" s="1"/>
  <c r="AS69" i="5" s="1"/>
  <c r="AV69" i="5" s="1"/>
  <c r="AY69" i="5" s="1"/>
  <c r="BB69" i="5" s="1"/>
  <c r="BE69" i="5" s="1"/>
  <c r="BH69" i="5" s="1"/>
  <c r="BK69" i="5" s="1"/>
  <c r="BN69" i="5" s="1"/>
  <c r="BQ69" i="5" s="1"/>
  <c r="BT69" i="5" s="1"/>
  <c r="BW69" i="5" s="1"/>
  <c r="BZ69" i="5" s="1"/>
  <c r="CC69" i="5" s="1"/>
  <c r="CF69" i="5" s="1"/>
  <c r="CI69" i="5" s="1"/>
  <c r="CL69" i="5" s="1"/>
  <c r="CO69" i="5" s="1"/>
  <c r="CR69" i="5" s="1"/>
  <c r="CU69" i="5" s="1"/>
  <c r="CX69" i="5" s="1"/>
  <c r="DA69" i="5" s="1"/>
  <c r="DD69" i="5" s="1"/>
  <c r="DG69" i="5" s="1"/>
  <c r="DJ69" i="5" s="1"/>
  <c r="DM69" i="5" s="1"/>
  <c r="DP69" i="5" s="1"/>
  <c r="DS69" i="5" s="1"/>
  <c r="DV69" i="5" s="1"/>
  <c r="DY69" i="5" s="1"/>
  <c r="EB69" i="5" s="1"/>
  <c r="EE69" i="5" s="1"/>
  <c r="EH69" i="5" s="1"/>
  <c r="EK69" i="5" s="1"/>
  <c r="EN69" i="5" s="1"/>
  <c r="EQ69" i="5" s="1"/>
  <c r="ET69" i="5" s="1"/>
  <c r="EW69" i="5" s="1"/>
  <c r="EZ69" i="5" s="1"/>
  <c r="FC69" i="5" s="1"/>
  <c r="O75" i="5"/>
  <c r="R75" i="5" s="1"/>
  <c r="U75" i="5" s="1"/>
  <c r="X75" i="5" s="1"/>
  <c r="AA75" i="5" s="1"/>
  <c r="AD75" i="5" s="1"/>
  <c r="AG75" i="5" s="1"/>
  <c r="AJ75" i="5" s="1"/>
  <c r="AM75" i="5" s="1"/>
  <c r="AP75" i="5" s="1"/>
  <c r="AS75" i="5" s="1"/>
  <c r="AV75" i="5" s="1"/>
  <c r="AY75" i="5" s="1"/>
  <c r="BB75" i="5" s="1"/>
  <c r="BE75" i="5" s="1"/>
  <c r="BH75" i="5" s="1"/>
  <c r="BK75" i="5" s="1"/>
  <c r="BN75" i="5" s="1"/>
  <c r="BQ75" i="5" s="1"/>
  <c r="BT75" i="5" s="1"/>
  <c r="BW75" i="5" s="1"/>
  <c r="BZ75" i="5" s="1"/>
  <c r="CC75" i="5" s="1"/>
  <c r="CF75" i="5" s="1"/>
  <c r="CI75" i="5" s="1"/>
  <c r="CL75" i="5" s="1"/>
  <c r="CO75" i="5" s="1"/>
  <c r="CR75" i="5" s="1"/>
  <c r="CU75" i="5" s="1"/>
  <c r="CX75" i="5" s="1"/>
  <c r="DA75" i="5" s="1"/>
  <c r="DD75" i="5" s="1"/>
  <c r="DG75" i="5" s="1"/>
  <c r="DJ75" i="5" s="1"/>
  <c r="DM75" i="5" s="1"/>
  <c r="DP75" i="5" s="1"/>
  <c r="DS75" i="5" s="1"/>
  <c r="DV75" i="5" s="1"/>
  <c r="DY75" i="5" s="1"/>
  <c r="EB75" i="5" s="1"/>
  <c r="EE75" i="5" s="1"/>
  <c r="EH75" i="5" s="1"/>
  <c r="EK75" i="5" s="1"/>
  <c r="EN75" i="5" s="1"/>
  <c r="EQ75" i="5" s="1"/>
  <c r="ET75" i="5" s="1"/>
  <c r="EW75" i="5" s="1"/>
  <c r="EZ75" i="5" s="1"/>
  <c r="FC75" i="5" s="1"/>
  <c r="O77" i="5"/>
  <c r="R77" i="5" s="1"/>
  <c r="U77" i="5" s="1"/>
  <c r="X77" i="5" s="1"/>
  <c r="AA77" i="5" s="1"/>
  <c r="AD77" i="5" s="1"/>
  <c r="AG77" i="5" s="1"/>
  <c r="AJ77" i="5" s="1"/>
  <c r="AM77" i="5" s="1"/>
  <c r="AP77" i="5" s="1"/>
  <c r="AS77" i="5" s="1"/>
  <c r="AV77" i="5" s="1"/>
  <c r="AY77" i="5" s="1"/>
  <c r="BB77" i="5" s="1"/>
  <c r="BE77" i="5" s="1"/>
  <c r="BH77" i="5" s="1"/>
  <c r="BK77" i="5" s="1"/>
  <c r="BN77" i="5" s="1"/>
  <c r="BQ77" i="5" s="1"/>
  <c r="BT77" i="5" s="1"/>
  <c r="BW77" i="5" s="1"/>
  <c r="BZ77" i="5" s="1"/>
  <c r="CC77" i="5" s="1"/>
  <c r="CF77" i="5" s="1"/>
  <c r="CI77" i="5" s="1"/>
  <c r="CL77" i="5" s="1"/>
  <c r="CO77" i="5" s="1"/>
  <c r="CR77" i="5" s="1"/>
  <c r="CU77" i="5" s="1"/>
  <c r="CX77" i="5" s="1"/>
  <c r="DA77" i="5" s="1"/>
  <c r="DD77" i="5" s="1"/>
  <c r="DG77" i="5" s="1"/>
  <c r="DJ77" i="5" s="1"/>
  <c r="DM77" i="5" s="1"/>
  <c r="DP77" i="5" s="1"/>
  <c r="DS77" i="5" s="1"/>
  <c r="DV77" i="5" s="1"/>
  <c r="DY77" i="5" s="1"/>
  <c r="EB77" i="5" s="1"/>
  <c r="EE77" i="5" s="1"/>
  <c r="EH77" i="5" s="1"/>
  <c r="EK77" i="5" s="1"/>
  <c r="EN77" i="5" s="1"/>
  <c r="EQ77" i="5" s="1"/>
  <c r="ET77" i="5" s="1"/>
  <c r="EW77" i="5" s="1"/>
  <c r="EZ77" i="5" s="1"/>
  <c r="FC77" i="5" s="1"/>
  <c r="O83" i="5"/>
  <c r="R83" i="5" s="1"/>
  <c r="U83" i="5" s="1"/>
  <c r="X83" i="5" s="1"/>
  <c r="AA83" i="5" s="1"/>
  <c r="AD83" i="5" s="1"/>
  <c r="AG83" i="5" s="1"/>
  <c r="AJ83" i="5" s="1"/>
  <c r="AM83" i="5" s="1"/>
  <c r="AP83" i="5" s="1"/>
  <c r="AS83" i="5" s="1"/>
  <c r="AV83" i="5" s="1"/>
  <c r="AY83" i="5" s="1"/>
  <c r="BB83" i="5" s="1"/>
  <c r="BE83" i="5" s="1"/>
  <c r="BH83" i="5" s="1"/>
  <c r="BK83" i="5" s="1"/>
  <c r="BN83" i="5" s="1"/>
  <c r="BQ83" i="5" s="1"/>
  <c r="BT83" i="5" s="1"/>
  <c r="BW83" i="5" s="1"/>
  <c r="BZ83" i="5" s="1"/>
  <c r="CC83" i="5" s="1"/>
  <c r="CF83" i="5" s="1"/>
  <c r="CI83" i="5" s="1"/>
  <c r="CL83" i="5" s="1"/>
  <c r="CO83" i="5" s="1"/>
  <c r="CR83" i="5" s="1"/>
  <c r="CU83" i="5" s="1"/>
  <c r="CX83" i="5" s="1"/>
  <c r="DA83" i="5" s="1"/>
  <c r="DD83" i="5" s="1"/>
  <c r="DG83" i="5" s="1"/>
  <c r="DJ83" i="5" s="1"/>
  <c r="DM83" i="5" s="1"/>
  <c r="DP83" i="5" s="1"/>
  <c r="DS83" i="5" s="1"/>
  <c r="DV83" i="5" s="1"/>
  <c r="DY83" i="5" s="1"/>
  <c r="EB83" i="5" s="1"/>
  <c r="EE83" i="5" s="1"/>
  <c r="EH83" i="5" s="1"/>
  <c r="EK83" i="5" s="1"/>
  <c r="EN83" i="5" s="1"/>
  <c r="EQ83" i="5" s="1"/>
  <c r="ET83" i="5" s="1"/>
  <c r="EW83" i="5" s="1"/>
  <c r="EZ83" i="5" s="1"/>
  <c r="FC83" i="5" s="1"/>
  <c r="O85" i="5"/>
  <c r="R85" i="5" s="1"/>
  <c r="U85" i="5" s="1"/>
  <c r="X85" i="5" s="1"/>
  <c r="AA85" i="5" s="1"/>
  <c r="AD85" i="5" s="1"/>
  <c r="AG85" i="5" s="1"/>
  <c r="AJ85" i="5" s="1"/>
  <c r="AM85" i="5" s="1"/>
  <c r="AP85" i="5" s="1"/>
  <c r="AS85" i="5" s="1"/>
  <c r="AV85" i="5" s="1"/>
  <c r="AY85" i="5" s="1"/>
  <c r="BB85" i="5" s="1"/>
  <c r="BE85" i="5" s="1"/>
  <c r="BH85" i="5" s="1"/>
  <c r="BK85" i="5" s="1"/>
  <c r="BN85" i="5" s="1"/>
  <c r="BQ85" i="5" s="1"/>
  <c r="BT85" i="5" s="1"/>
  <c r="BW85" i="5" s="1"/>
  <c r="BZ85" i="5" s="1"/>
  <c r="CC85" i="5" s="1"/>
  <c r="CF85" i="5" s="1"/>
  <c r="CI85" i="5" s="1"/>
  <c r="CL85" i="5" s="1"/>
  <c r="CO85" i="5" s="1"/>
  <c r="CR85" i="5" s="1"/>
  <c r="CU85" i="5" s="1"/>
  <c r="CX85" i="5" s="1"/>
  <c r="DA85" i="5" s="1"/>
  <c r="DD85" i="5" s="1"/>
  <c r="DG85" i="5" s="1"/>
  <c r="DJ85" i="5" s="1"/>
  <c r="DM85" i="5" s="1"/>
  <c r="DP85" i="5" s="1"/>
  <c r="DS85" i="5" s="1"/>
  <c r="DV85" i="5" s="1"/>
  <c r="DY85" i="5" s="1"/>
  <c r="EB85" i="5" s="1"/>
  <c r="EE85" i="5" s="1"/>
  <c r="EH85" i="5" s="1"/>
  <c r="EK85" i="5" s="1"/>
  <c r="EN85" i="5" s="1"/>
  <c r="EQ85" i="5" s="1"/>
  <c r="ET85" i="5" s="1"/>
  <c r="EW85" i="5" s="1"/>
  <c r="EZ85" i="5" s="1"/>
  <c r="FC85" i="5" s="1"/>
  <c r="O91" i="5"/>
  <c r="R91" i="5" s="1"/>
  <c r="U91" i="5" s="1"/>
  <c r="X91" i="5" s="1"/>
  <c r="AA91" i="5" s="1"/>
  <c r="AD91" i="5" s="1"/>
  <c r="AG91" i="5" s="1"/>
  <c r="AJ91" i="5" s="1"/>
  <c r="AM91" i="5" s="1"/>
  <c r="AP91" i="5" s="1"/>
  <c r="AS91" i="5" s="1"/>
  <c r="AV91" i="5" s="1"/>
  <c r="AY91" i="5" s="1"/>
  <c r="BB91" i="5" s="1"/>
  <c r="BE91" i="5" s="1"/>
  <c r="BH91" i="5" s="1"/>
  <c r="BK91" i="5" s="1"/>
  <c r="BN91" i="5" s="1"/>
  <c r="BQ91" i="5" s="1"/>
  <c r="BT91" i="5" s="1"/>
  <c r="BW91" i="5" s="1"/>
  <c r="BZ91" i="5" s="1"/>
  <c r="CC91" i="5" s="1"/>
  <c r="CF91" i="5" s="1"/>
  <c r="CI91" i="5" s="1"/>
  <c r="CL91" i="5" s="1"/>
  <c r="CO91" i="5" s="1"/>
  <c r="CR91" i="5" s="1"/>
  <c r="CU91" i="5" s="1"/>
  <c r="CX91" i="5" s="1"/>
  <c r="DA91" i="5" s="1"/>
  <c r="DD91" i="5" s="1"/>
  <c r="DG91" i="5" s="1"/>
  <c r="DJ91" i="5" s="1"/>
  <c r="DM91" i="5" s="1"/>
  <c r="DP91" i="5" s="1"/>
  <c r="DS91" i="5" s="1"/>
  <c r="DV91" i="5" s="1"/>
  <c r="DY91" i="5" s="1"/>
  <c r="EB91" i="5" s="1"/>
  <c r="EE91" i="5" s="1"/>
  <c r="EH91" i="5" s="1"/>
  <c r="EK91" i="5" s="1"/>
  <c r="EN91" i="5" s="1"/>
  <c r="EQ91" i="5" s="1"/>
  <c r="ET91" i="5" s="1"/>
  <c r="EW91" i="5" s="1"/>
  <c r="EZ91" i="5" s="1"/>
  <c r="FC91" i="5" s="1"/>
  <c r="O93" i="5"/>
  <c r="R93" i="5" s="1"/>
  <c r="U93" i="5" s="1"/>
  <c r="X93" i="5" s="1"/>
  <c r="AA93" i="5" s="1"/>
  <c r="AD93" i="5" s="1"/>
  <c r="AG93" i="5" s="1"/>
  <c r="AJ93" i="5" s="1"/>
  <c r="AM93" i="5" s="1"/>
  <c r="AP93" i="5" s="1"/>
  <c r="AS93" i="5" s="1"/>
  <c r="AV93" i="5" s="1"/>
  <c r="AY93" i="5" s="1"/>
  <c r="BB93" i="5" s="1"/>
  <c r="BE93" i="5" s="1"/>
  <c r="BH93" i="5" s="1"/>
  <c r="BK93" i="5" s="1"/>
  <c r="BN93" i="5" s="1"/>
  <c r="BQ93" i="5" s="1"/>
  <c r="BT93" i="5" s="1"/>
  <c r="BW93" i="5" s="1"/>
  <c r="BZ93" i="5" s="1"/>
  <c r="CC93" i="5" s="1"/>
  <c r="CF93" i="5" s="1"/>
  <c r="CI93" i="5" s="1"/>
  <c r="CL93" i="5" s="1"/>
  <c r="CO93" i="5" s="1"/>
  <c r="CR93" i="5" s="1"/>
  <c r="CU93" i="5" s="1"/>
  <c r="CX93" i="5" s="1"/>
  <c r="DA93" i="5" s="1"/>
  <c r="DD93" i="5" s="1"/>
  <c r="DG93" i="5" s="1"/>
  <c r="DJ93" i="5" s="1"/>
  <c r="DM93" i="5" s="1"/>
  <c r="DP93" i="5" s="1"/>
  <c r="DS93" i="5" s="1"/>
  <c r="DV93" i="5" s="1"/>
  <c r="DY93" i="5" s="1"/>
  <c r="EB93" i="5" s="1"/>
  <c r="EE93" i="5" s="1"/>
  <c r="EH93" i="5" s="1"/>
  <c r="EK93" i="5" s="1"/>
  <c r="EN93" i="5" s="1"/>
  <c r="EQ93" i="5" s="1"/>
  <c r="ET93" i="5" s="1"/>
  <c r="EW93" i="5" s="1"/>
  <c r="EZ93" i="5" s="1"/>
  <c r="FC93" i="5" s="1"/>
  <c r="O99" i="5"/>
  <c r="R99" i="5" s="1"/>
  <c r="U99" i="5" s="1"/>
  <c r="X99" i="5" s="1"/>
  <c r="AA99" i="5" s="1"/>
  <c r="AD99" i="5" s="1"/>
  <c r="AG99" i="5" s="1"/>
  <c r="AJ99" i="5" s="1"/>
  <c r="AM99" i="5" s="1"/>
  <c r="AP99" i="5" s="1"/>
  <c r="AS99" i="5" s="1"/>
  <c r="AV99" i="5" s="1"/>
  <c r="AY99" i="5" s="1"/>
  <c r="BB99" i="5" s="1"/>
  <c r="BE99" i="5" s="1"/>
  <c r="BH99" i="5" s="1"/>
  <c r="BK99" i="5" s="1"/>
  <c r="BN99" i="5" s="1"/>
  <c r="BQ99" i="5" s="1"/>
  <c r="BT99" i="5" s="1"/>
  <c r="BW99" i="5" s="1"/>
  <c r="BZ99" i="5" s="1"/>
  <c r="CC99" i="5" s="1"/>
  <c r="CF99" i="5" s="1"/>
  <c r="CI99" i="5" s="1"/>
  <c r="CL99" i="5" s="1"/>
  <c r="CO99" i="5" s="1"/>
  <c r="CR99" i="5" s="1"/>
  <c r="CU99" i="5" s="1"/>
  <c r="CX99" i="5" s="1"/>
  <c r="DA99" i="5" s="1"/>
  <c r="DD99" i="5" s="1"/>
  <c r="DG99" i="5" s="1"/>
  <c r="DJ99" i="5" s="1"/>
  <c r="DM99" i="5" s="1"/>
  <c r="DP99" i="5" s="1"/>
  <c r="DS99" i="5" s="1"/>
  <c r="DV99" i="5" s="1"/>
  <c r="DY99" i="5" s="1"/>
  <c r="EB99" i="5" s="1"/>
  <c r="EE99" i="5" s="1"/>
  <c r="EH99" i="5" s="1"/>
  <c r="EK99" i="5" s="1"/>
  <c r="EN99" i="5" s="1"/>
  <c r="EQ99" i="5" s="1"/>
  <c r="ET99" i="5" s="1"/>
  <c r="EW99" i="5" s="1"/>
  <c r="EZ99" i="5" s="1"/>
  <c r="FC99" i="5" s="1"/>
  <c r="O101" i="5"/>
  <c r="R101" i="5" s="1"/>
  <c r="U101" i="5" s="1"/>
  <c r="X101" i="5" s="1"/>
  <c r="AA101" i="5" s="1"/>
  <c r="AD101" i="5" s="1"/>
  <c r="AG101" i="5" s="1"/>
  <c r="AJ101" i="5" s="1"/>
  <c r="AM101" i="5" s="1"/>
  <c r="AP101" i="5" s="1"/>
  <c r="AS101" i="5" s="1"/>
  <c r="AV101" i="5" s="1"/>
  <c r="AY101" i="5" s="1"/>
  <c r="BB101" i="5" s="1"/>
  <c r="BE101" i="5" s="1"/>
  <c r="BH101" i="5" s="1"/>
  <c r="BK101" i="5" s="1"/>
  <c r="BN101" i="5" s="1"/>
  <c r="BQ101" i="5" s="1"/>
  <c r="BT101" i="5" s="1"/>
  <c r="BW101" i="5" s="1"/>
  <c r="BZ101" i="5" s="1"/>
  <c r="CC101" i="5" s="1"/>
  <c r="CF101" i="5" s="1"/>
  <c r="CI101" i="5" s="1"/>
  <c r="CL101" i="5" s="1"/>
  <c r="CO101" i="5" s="1"/>
  <c r="CR101" i="5" s="1"/>
  <c r="CU101" i="5" s="1"/>
  <c r="CX101" i="5" s="1"/>
  <c r="DA101" i="5" s="1"/>
  <c r="DD101" i="5" s="1"/>
  <c r="DG101" i="5" s="1"/>
  <c r="DJ101" i="5" s="1"/>
  <c r="DM101" i="5" s="1"/>
  <c r="DP101" i="5" s="1"/>
  <c r="DS101" i="5" s="1"/>
  <c r="DV101" i="5" s="1"/>
  <c r="DY101" i="5" s="1"/>
  <c r="EB101" i="5" s="1"/>
  <c r="EE101" i="5" s="1"/>
  <c r="EH101" i="5" s="1"/>
  <c r="EK101" i="5" s="1"/>
  <c r="EN101" i="5" s="1"/>
  <c r="EQ101" i="5" s="1"/>
  <c r="ET101" i="5" s="1"/>
  <c r="EW101" i="5" s="1"/>
  <c r="EZ101" i="5" s="1"/>
  <c r="FC101" i="5" s="1"/>
  <c r="O107" i="5"/>
  <c r="R107" i="5" s="1"/>
  <c r="U107" i="5" s="1"/>
  <c r="X107" i="5" s="1"/>
  <c r="AA107" i="5" s="1"/>
  <c r="AD107" i="5" s="1"/>
  <c r="AG107" i="5" s="1"/>
  <c r="AJ107" i="5" s="1"/>
  <c r="AM107" i="5" s="1"/>
  <c r="AP107" i="5" s="1"/>
  <c r="AS107" i="5" s="1"/>
  <c r="AV107" i="5" s="1"/>
  <c r="AY107" i="5" s="1"/>
  <c r="BB107" i="5" s="1"/>
  <c r="BE107" i="5" s="1"/>
  <c r="BH107" i="5" s="1"/>
  <c r="BK107" i="5" s="1"/>
  <c r="BN107" i="5" s="1"/>
  <c r="BQ107" i="5" s="1"/>
  <c r="BT107" i="5" s="1"/>
  <c r="BW107" i="5" s="1"/>
  <c r="BZ107" i="5" s="1"/>
  <c r="CC107" i="5" s="1"/>
  <c r="CF107" i="5" s="1"/>
  <c r="CI107" i="5" s="1"/>
  <c r="CL107" i="5" s="1"/>
  <c r="CO107" i="5" s="1"/>
  <c r="CR107" i="5" s="1"/>
  <c r="CU107" i="5" s="1"/>
  <c r="CX107" i="5" s="1"/>
  <c r="DA107" i="5" s="1"/>
  <c r="DD107" i="5" s="1"/>
  <c r="DG107" i="5" s="1"/>
  <c r="DJ107" i="5" s="1"/>
  <c r="DM107" i="5" s="1"/>
  <c r="DP107" i="5" s="1"/>
  <c r="DS107" i="5" s="1"/>
  <c r="DV107" i="5" s="1"/>
  <c r="DY107" i="5" s="1"/>
  <c r="EB107" i="5" s="1"/>
  <c r="EE107" i="5" s="1"/>
  <c r="EH107" i="5" s="1"/>
  <c r="EK107" i="5" s="1"/>
  <c r="EN107" i="5" s="1"/>
  <c r="EQ107" i="5" s="1"/>
  <c r="ET107" i="5" s="1"/>
  <c r="EW107" i="5" s="1"/>
  <c r="EZ107" i="5" s="1"/>
  <c r="FC107" i="5" s="1"/>
  <c r="O109" i="5"/>
  <c r="R109" i="5" s="1"/>
  <c r="U109" i="5" s="1"/>
  <c r="X109" i="5" s="1"/>
  <c r="AA109" i="5" s="1"/>
  <c r="AD109" i="5" s="1"/>
  <c r="AG109" i="5" s="1"/>
  <c r="AJ109" i="5" s="1"/>
  <c r="AM109" i="5" s="1"/>
  <c r="AP109" i="5" s="1"/>
  <c r="AS109" i="5" s="1"/>
  <c r="AV109" i="5" s="1"/>
  <c r="AY109" i="5" s="1"/>
  <c r="BB109" i="5" s="1"/>
  <c r="BE109" i="5" s="1"/>
  <c r="BH109" i="5" s="1"/>
  <c r="BK109" i="5" s="1"/>
  <c r="BN109" i="5" s="1"/>
  <c r="BQ109" i="5" s="1"/>
  <c r="BT109" i="5" s="1"/>
  <c r="BW109" i="5" s="1"/>
  <c r="BZ109" i="5" s="1"/>
  <c r="CC109" i="5" s="1"/>
  <c r="CF109" i="5" s="1"/>
  <c r="CI109" i="5" s="1"/>
  <c r="CL109" i="5" s="1"/>
  <c r="CO109" i="5" s="1"/>
  <c r="CR109" i="5" s="1"/>
  <c r="CU109" i="5" s="1"/>
  <c r="CX109" i="5" s="1"/>
  <c r="DA109" i="5" s="1"/>
  <c r="DD109" i="5" s="1"/>
  <c r="DG109" i="5" s="1"/>
  <c r="DJ109" i="5" s="1"/>
  <c r="DM109" i="5" s="1"/>
  <c r="DP109" i="5" s="1"/>
  <c r="DS109" i="5" s="1"/>
  <c r="DV109" i="5" s="1"/>
  <c r="DY109" i="5" s="1"/>
  <c r="EB109" i="5" s="1"/>
  <c r="EE109" i="5" s="1"/>
  <c r="EH109" i="5" s="1"/>
  <c r="EK109" i="5" s="1"/>
  <c r="EN109" i="5" s="1"/>
  <c r="EQ109" i="5" s="1"/>
  <c r="ET109" i="5" s="1"/>
  <c r="EW109" i="5" s="1"/>
  <c r="EZ109" i="5" s="1"/>
  <c r="FC109" i="5" s="1"/>
  <c r="O115" i="5"/>
  <c r="R115" i="5" s="1"/>
  <c r="U115" i="5" s="1"/>
  <c r="X115" i="5" s="1"/>
  <c r="AA115" i="5" s="1"/>
  <c r="AD115" i="5" s="1"/>
  <c r="AG115" i="5" s="1"/>
  <c r="AJ115" i="5" s="1"/>
  <c r="AM115" i="5" s="1"/>
  <c r="AP115" i="5" s="1"/>
  <c r="AS115" i="5" s="1"/>
  <c r="AV115" i="5" s="1"/>
  <c r="AY115" i="5" s="1"/>
  <c r="BB115" i="5" s="1"/>
  <c r="BE115" i="5" s="1"/>
  <c r="BH115" i="5" s="1"/>
  <c r="BK115" i="5" s="1"/>
  <c r="BN115" i="5" s="1"/>
  <c r="BQ115" i="5" s="1"/>
  <c r="BT115" i="5" s="1"/>
  <c r="BW115" i="5" s="1"/>
  <c r="BZ115" i="5" s="1"/>
  <c r="CC115" i="5" s="1"/>
  <c r="CF115" i="5" s="1"/>
  <c r="CI115" i="5" s="1"/>
  <c r="CL115" i="5" s="1"/>
  <c r="CO115" i="5" s="1"/>
  <c r="CR115" i="5" s="1"/>
  <c r="CU115" i="5" s="1"/>
  <c r="CX115" i="5" s="1"/>
  <c r="DA115" i="5" s="1"/>
  <c r="DD115" i="5" s="1"/>
  <c r="DG115" i="5" s="1"/>
  <c r="DJ115" i="5" s="1"/>
  <c r="DM115" i="5" s="1"/>
  <c r="DP115" i="5" s="1"/>
  <c r="DS115" i="5" s="1"/>
  <c r="DV115" i="5" s="1"/>
  <c r="DY115" i="5" s="1"/>
  <c r="EB115" i="5" s="1"/>
  <c r="EE115" i="5" s="1"/>
  <c r="EH115" i="5" s="1"/>
  <c r="EK115" i="5" s="1"/>
  <c r="EN115" i="5" s="1"/>
  <c r="EQ115" i="5" s="1"/>
  <c r="ET115" i="5" s="1"/>
  <c r="EW115" i="5" s="1"/>
  <c r="EZ115" i="5" s="1"/>
  <c r="FC115" i="5" s="1"/>
  <c r="O117" i="5"/>
  <c r="R117" i="5" s="1"/>
  <c r="U117" i="5" s="1"/>
  <c r="X117" i="5" s="1"/>
  <c r="AA117" i="5" s="1"/>
  <c r="AD117" i="5" s="1"/>
  <c r="AG117" i="5" s="1"/>
  <c r="AJ117" i="5" s="1"/>
  <c r="AM117" i="5" s="1"/>
  <c r="AP117" i="5" s="1"/>
  <c r="AS117" i="5" s="1"/>
  <c r="AV117" i="5" s="1"/>
  <c r="AY117" i="5" s="1"/>
  <c r="BB117" i="5" s="1"/>
  <c r="BE117" i="5" s="1"/>
  <c r="BH117" i="5" s="1"/>
  <c r="BK117" i="5" s="1"/>
  <c r="BN117" i="5" s="1"/>
  <c r="BQ117" i="5" s="1"/>
  <c r="BT117" i="5" s="1"/>
  <c r="BW117" i="5" s="1"/>
  <c r="BZ117" i="5" s="1"/>
  <c r="CC117" i="5" s="1"/>
  <c r="CF117" i="5" s="1"/>
  <c r="CI117" i="5" s="1"/>
  <c r="CL117" i="5" s="1"/>
  <c r="CO117" i="5" s="1"/>
  <c r="CR117" i="5" s="1"/>
  <c r="CU117" i="5" s="1"/>
  <c r="CX117" i="5" s="1"/>
  <c r="DA117" i="5" s="1"/>
  <c r="DD117" i="5" s="1"/>
  <c r="DG117" i="5" s="1"/>
  <c r="DJ117" i="5" s="1"/>
  <c r="DM117" i="5" s="1"/>
  <c r="DP117" i="5" s="1"/>
  <c r="DS117" i="5" s="1"/>
  <c r="DV117" i="5" s="1"/>
  <c r="DY117" i="5" s="1"/>
  <c r="EB117" i="5" s="1"/>
  <c r="EE117" i="5" s="1"/>
  <c r="EH117" i="5" s="1"/>
  <c r="EK117" i="5" s="1"/>
  <c r="EN117" i="5" s="1"/>
  <c r="EQ117" i="5" s="1"/>
  <c r="ET117" i="5" s="1"/>
  <c r="EW117" i="5" s="1"/>
  <c r="EZ117" i="5" s="1"/>
  <c r="FC117" i="5" s="1"/>
  <c r="O123" i="5"/>
  <c r="R123" i="5" s="1"/>
  <c r="U123" i="5" s="1"/>
  <c r="X123" i="5" s="1"/>
  <c r="AA123" i="5" s="1"/>
  <c r="AD123" i="5" s="1"/>
  <c r="AG123" i="5" s="1"/>
  <c r="AJ123" i="5" s="1"/>
  <c r="AM123" i="5" s="1"/>
  <c r="AP123" i="5" s="1"/>
  <c r="AS123" i="5" s="1"/>
  <c r="AV123" i="5" s="1"/>
  <c r="AY123" i="5" s="1"/>
  <c r="BB123" i="5" s="1"/>
  <c r="BE123" i="5" s="1"/>
  <c r="BH123" i="5" s="1"/>
  <c r="BK123" i="5" s="1"/>
  <c r="BN123" i="5" s="1"/>
  <c r="BQ123" i="5" s="1"/>
  <c r="BT123" i="5" s="1"/>
  <c r="BW123" i="5" s="1"/>
  <c r="BZ123" i="5" s="1"/>
  <c r="CC123" i="5" s="1"/>
  <c r="CF123" i="5" s="1"/>
  <c r="CI123" i="5" s="1"/>
  <c r="CL123" i="5" s="1"/>
  <c r="CO123" i="5" s="1"/>
  <c r="CR123" i="5" s="1"/>
  <c r="CU123" i="5" s="1"/>
  <c r="CX123" i="5" s="1"/>
  <c r="DA123" i="5" s="1"/>
  <c r="DD123" i="5" s="1"/>
  <c r="DG123" i="5" s="1"/>
  <c r="DJ123" i="5" s="1"/>
  <c r="DM123" i="5" s="1"/>
  <c r="DP123" i="5" s="1"/>
  <c r="DS123" i="5" s="1"/>
  <c r="DV123" i="5" s="1"/>
  <c r="DY123" i="5" s="1"/>
  <c r="EB123" i="5" s="1"/>
  <c r="EE123" i="5" s="1"/>
  <c r="EH123" i="5" s="1"/>
  <c r="EK123" i="5" s="1"/>
  <c r="EN123" i="5" s="1"/>
  <c r="EQ123" i="5" s="1"/>
  <c r="ET123" i="5" s="1"/>
  <c r="EW123" i="5" s="1"/>
  <c r="EZ123" i="5" s="1"/>
  <c r="FC123" i="5" s="1"/>
  <c r="O125" i="5"/>
  <c r="R125" i="5" s="1"/>
  <c r="U125" i="5" s="1"/>
  <c r="X125" i="5" s="1"/>
  <c r="AA125" i="5" s="1"/>
  <c r="AD125" i="5" s="1"/>
  <c r="AG125" i="5" s="1"/>
  <c r="AJ125" i="5" s="1"/>
  <c r="AM125" i="5" s="1"/>
  <c r="AP125" i="5" s="1"/>
  <c r="AS125" i="5" s="1"/>
  <c r="AV125" i="5" s="1"/>
  <c r="AY125" i="5" s="1"/>
  <c r="BB125" i="5" s="1"/>
  <c r="BE125" i="5" s="1"/>
  <c r="BH125" i="5" s="1"/>
  <c r="BK125" i="5" s="1"/>
  <c r="BN125" i="5" s="1"/>
  <c r="BQ125" i="5" s="1"/>
  <c r="BT125" i="5" s="1"/>
  <c r="BW125" i="5" s="1"/>
  <c r="BZ125" i="5" s="1"/>
  <c r="CC125" i="5" s="1"/>
  <c r="CF125" i="5" s="1"/>
  <c r="CI125" i="5" s="1"/>
  <c r="CL125" i="5" s="1"/>
  <c r="CO125" i="5" s="1"/>
  <c r="CR125" i="5" s="1"/>
  <c r="CU125" i="5" s="1"/>
  <c r="CX125" i="5" s="1"/>
  <c r="DA125" i="5" s="1"/>
  <c r="DD125" i="5" s="1"/>
  <c r="DG125" i="5" s="1"/>
  <c r="DJ125" i="5" s="1"/>
  <c r="DM125" i="5" s="1"/>
  <c r="DP125" i="5" s="1"/>
  <c r="DS125" i="5" s="1"/>
  <c r="DV125" i="5" s="1"/>
  <c r="DY125" i="5" s="1"/>
  <c r="EB125" i="5" s="1"/>
  <c r="EE125" i="5" s="1"/>
  <c r="EH125" i="5" s="1"/>
  <c r="EK125" i="5" s="1"/>
  <c r="EN125" i="5" s="1"/>
  <c r="EQ125" i="5" s="1"/>
  <c r="ET125" i="5" s="1"/>
  <c r="EW125" i="5" s="1"/>
  <c r="EZ125" i="5" s="1"/>
  <c r="FC125" i="5" s="1"/>
  <c r="O131" i="5"/>
  <c r="R131" i="5" s="1"/>
  <c r="U131" i="5" s="1"/>
  <c r="X131" i="5" s="1"/>
  <c r="AA131" i="5" s="1"/>
  <c r="AD131" i="5" s="1"/>
  <c r="AG131" i="5" s="1"/>
  <c r="AJ131" i="5" s="1"/>
  <c r="AM131" i="5" s="1"/>
  <c r="AP131" i="5" s="1"/>
  <c r="AS131" i="5" s="1"/>
  <c r="AV131" i="5" s="1"/>
  <c r="AY131" i="5" s="1"/>
  <c r="BB131" i="5" s="1"/>
  <c r="BE131" i="5" s="1"/>
  <c r="BH131" i="5" s="1"/>
  <c r="BK131" i="5" s="1"/>
  <c r="BN131" i="5" s="1"/>
  <c r="BQ131" i="5" s="1"/>
  <c r="BT131" i="5" s="1"/>
  <c r="BW131" i="5" s="1"/>
  <c r="BZ131" i="5" s="1"/>
  <c r="CC131" i="5" s="1"/>
  <c r="CF131" i="5" s="1"/>
  <c r="CI131" i="5" s="1"/>
  <c r="CL131" i="5" s="1"/>
  <c r="CO131" i="5" s="1"/>
  <c r="CR131" i="5" s="1"/>
  <c r="CU131" i="5" s="1"/>
  <c r="CX131" i="5" s="1"/>
  <c r="DA131" i="5" s="1"/>
  <c r="DD131" i="5" s="1"/>
  <c r="DG131" i="5" s="1"/>
  <c r="DJ131" i="5" s="1"/>
  <c r="DM131" i="5" s="1"/>
  <c r="DP131" i="5" s="1"/>
  <c r="DS131" i="5" s="1"/>
  <c r="DV131" i="5" s="1"/>
  <c r="DY131" i="5" s="1"/>
  <c r="EB131" i="5" s="1"/>
  <c r="EE131" i="5" s="1"/>
  <c r="EH131" i="5" s="1"/>
  <c r="EK131" i="5" s="1"/>
  <c r="EN131" i="5" s="1"/>
  <c r="EQ131" i="5" s="1"/>
  <c r="ET131" i="5" s="1"/>
  <c r="EW131" i="5" s="1"/>
  <c r="EZ131" i="5" s="1"/>
  <c r="FC131" i="5" s="1"/>
  <c r="O133" i="5"/>
  <c r="R133" i="5" s="1"/>
  <c r="U133" i="5" s="1"/>
  <c r="X133" i="5" s="1"/>
  <c r="AA133" i="5" s="1"/>
  <c r="AD133" i="5" s="1"/>
  <c r="AG133" i="5" s="1"/>
  <c r="AJ133" i="5" s="1"/>
  <c r="AM133" i="5" s="1"/>
  <c r="AP133" i="5" s="1"/>
  <c r="AS133" i="5" s="1"/>
  <c r="AV133" i="5" s="1"/>
  <c r="AY133" i="5" s="1"/>
  <c r="BB133" i="5" s="1"/>
  <c r="BE133" i="5" s="1"/>
  <c r="BH133" i="5" s="1"/>
  <c r="BK133" i="5" s="1"/>
  <c r="BN133" i="5" s="1"/>
  <c r="BQ133" i="5" s="1"/>
  <c r="BT133" i="5" s="1"/>
  <c r="BW133" i="5" s="1"/>
  <c r="BZ133" i="5" s="1"/>
  <c r="CC133" i="5" s="1"/>
  <c r="CF133" i="5" s="1"/>
  <c r="CI133" i="5" s="1"/>
  <c r="CL133" i="5" s="1"/>
  <c r="CO133" i="5" s="1"/>
  <c r="CR133" i="5" s="1"/>
  <c r="CU133" i="5" s="1"/>
  <c r="CX133" i="5" s="1"/>
  <c r="DA133" i="5" s="1"/>
  <c r="DD133" i="5" s="1"/>
  <c r="DG133" i="5" s="1"/>
  <c r="DJ133" i="5" s="1"/>
  <c r="DM133" i="5" s="1"/>
  <c r="DP133" i="5" s="1"/>
  <c r="DS133" i="5" s="1"/>
  <c r="DV133" i="5" s="1"/>
  <c r="DY133" i="5" s="1"/>
  <c r="EB133" i="5" s="1"/>
  <c r="EE133" i="5" s="1"/>
  <c r="EH133" i="5" s="1"/>
  <c r="EK133" i="5" s="1"/>
  <c r="EN133" i="5" s="1"/>
  <c r="EQ133" i="5" s="1"/>
  <c r="ET133" i="5" s="1"/>
  <c r="EW133" i="5" s="1"/>
  <c r="EZ133" i="5" s="1"/>
  <c r="FC133" i="5" s="1"/>
  <c r="O139" i="5"/>
  <c r="R139" i="5" s="1"/>
  <c r="U139" i="5" s="1"/>
  <c r="X139" i="5" s="1"/>
  <c r="AA139" i="5" s="1"/>
  <c r="AD139" i="5" s="1"/>
  <c r="AG139" i="5" s="1"/>
  <c r="AJ139" i="5" s="1"/>
  <c r="AM139" i="5" s="1"/>
  <c r="AP139" i="5" s="1"/>
  <c r="AS139" i="5" s="1"/>
  <c r="AV139" i="5" s="1"/>
  <c r="AY139" i="5" s="1"/>
  <c r="BB139" i="5" s="1"/>
  <c r="BE139" i="5" s="1"/>
  <c r="BH139" i="5" s="1"/>
  <c r="BK139" i="5" s="1"/>
  <c r="BN139" i="5" s="1"/>
  <c r="BQ139" i="5" s="1"/>
  <c r="BT139" i="5" s="1"/>
  <c r="BW139" i="5" s="1"/>
  <c r="BZ139" i="5" s="1"/>
  <c r="CC139" i="5" s="1"/>
  <c r="CF139" i="5" s="1"/>
  <c r="CI139" i="5" s="1"/>
  <c r="CL139" i="5" s="1"/>
  <c r="CO139" i="5" s="1"/>
  <c r="CR139" i="5" s="1"/>
  <c r="CU139" i="5" s="1"/>
  <c r="CX139" i="5" s="1"/>
  <c r="DA139" i="5" s="1"/>
  <c r="DD139" i="5" s="1"/>
  <c r="DG139" i="5" s="1"/>
  <c r="DJ139" i="5" s="1"/>
  <c r="DM139" i="5" s="1"/>
  <c r="DP139" i="5" s="1"/>
  <c r="DS139" i="5" s="1"/>
  <c r="DV139" i="5" s="1"/>
  <c r="DY139" i="5" s="1"/>
  <c r="EB139" i="5" s="1"/>
  <c r="EE139" i="5" s="1"/>
  <c r="EH139" i="5" s="1"/>
  <c r="EK139" i="5" s="1"/>
  <c r="EN139" i="5" s="1"/>
  <c r="EQ139" i="5" s="1"/>
  <c r="ET139" i="5" s="1"/>
  <c r="EW139" i="5" s="1"/>
  <c r="EZ139" i="5" s="1"/>
  <c r="FC139" i="5" s="1"/>
  <c r="O141" i="5"/>
  <c r="R141" i="5" s="1"/>
  <c r="U141" i="5" s="1"/>
  <c r="X141" i="5" s="1"/>
  <c r="AA141" i="5" s="1"/>
  <c r="AD141" i="5" s="1"/>
  <c r="AG141" i="5" s="1"/>
  <c r="AJ141" i="5" s="1"/>
  <c r="AM141" i="5" s="1"/>
  <c r="AP141" i="5" s="1"/>
  <c r="AS141" i="5" s="1"/>
  <c r="AV141" i="5" s="1"/>
  <c r="AY141" i="5" s="1"/>
  <c r="BB141" i="5" s="1"/>
  <c r="BE141" i="5" s="1"/>
  <c r="BH141" i="5" s="1"/>
  <c r="BK141" i="5" s="1"/>
  <c r="BN141" i="5" s="1"/>
  <c r="BQ141" i="5" s="1"/>
  <c r="BT141" i="5" s="1"/>
  <c r="BW141" i="5" s="1"/>
  <c r="BZ141" i="5" s="1"/>
  <c r="CC141" i="5" s="1"/>
  <c r="CF141" i="5" s="1"/>
  <c r="CI141" i="5" s="1"/>
  <c r="CL141" i="5" s="1"/>
  <c r="CO141" i="5" s="1"/>
  <c r="CR141" i="5" s="1"/>
  <c r="CU141" i="5" s="1"/>
  <c r="CX141" i="5" s="1"/>
  <c r="DA141" i="5" s="1"/>
  <c r="DD141" i="5" s="1"/>
  <c r="DG141" i="5" s="1"/>
  <c r="DJ141" i="5" s="1"/>
  <c r="DM141" i="5" s="1"/>
  <c r="DP141" i="5" s="1"/>
  <c r="DS141" i="5" s="1"/>
  <c r="DV141" i="5" s="1"/>
  <c r="DY141" i="5" s="1"/>
  <c r="EB141" i="5" s="1"/>
  <c r="EE141" i="5" s="1"/>
  <c r="EH141" i="5" s="1"/>
  <c r="EK141" i="5" s="1"/>
  <c r="EN141" i="5" s="1"/>
  <c r="EQ141" i="5" s="1"/>
  <c r="ET141" i="5" s="1"/>
  <c r="EW141" i="5" s="1"/>
  <c r="EZ141" i="5" s="1"/>
  <c r="FC141" i="5" s="1"/>
  <c r="O147" i="5"/>
  <c r="R147" i="5" s="1"/>
  <c r="U147" i="5" s="1"/>
  <c r="X147" i="5" s="1"/>
  <c r="AA147" i="5" s="1"/>
  <c r="AD147" i="5" s="1"/>
  <c r="AG147" i="5" s="1"/>
  <c r="AJ147" i="5" s="1"/>
  <c r="AM147" i="5" s="1"/>
  <c r="AP147" i="5" s="1"/>
  <c r="AS147" i="5" s="1"/>
  <c r="AV147" i="5" s="1"/>
  <c r="AY147" i="5" s="1"/>
  <c r="BB147" i="5" s="1"/>
  <c r="BE147" i="5" s="1"/>
  <c r="BH147" i="5" s="1"/>
  <c r="BK147" i="5" s="1"/>
  <c r="BN147" i="5" s="1"/>
  <c r="BQ147" i="5" s="1"/>
  <c r="BT147" i="5" s="1"/>
  <c r="BW147" i="5" s="1"/>
  <c r="BZ147" i="5" s="1"/>
  <c r="CC147" i="5" s="1"/>
  <c r="CF147" i="5" s="1"/>
  <c r="CI147" i="5" s="1"/>
  <c r="CL147" i="5" s="1"/>
  <c r="CO147" i="5" s="1"/>
  <c r="CR147" i="5" s="1"/>
  <c r="CU147" i="5" s="1"/>
  <c r="CX147" i="5" s="1"/>
  <c r="DA147" i="5" s="1"/>
  <c r="DD147" i="5" s="1"/>
  <c r="DG147" i="5" s="1"/>
  <c r="DJ147" i="5" s="1"/>
  <c r="DM147" i="5" s="1"/>
  <c r="DP147" i="5" s="1"/>
  <c r="DS147" i="5" s="1"/>
  <c r="DV147" i="5" s="1"/>
  <c r="DY147" i="5" s="1"/>
  <c r="EB147" i="5" s="1"/>
  <c r="EE147" i="5" s="1"/>
  <c r="EH147" i="5" s="1"/>
  <c r="EK147" i="5" s="1"/>
  <c r="EN147" i="5" s="1"/>
  <c r="EQ147" i="5" s="1"/>
  <c r="ET147" i="5" s="1"/>
  <c r="EW147" i="5" s="1"/>
  <c r="EZ147" i="5" s="1"/>
  <c r="FC147" i="5" s="1"/>
  <c r="O149" i="5"/>
  <c r="R149" i="5" s="1"/>
  <c r="U149" i="5" s="1"/>
  <c r="X149" i="5" s="1"/>
  <c r="AA149" i="5" s="1"/>
  <c r="AD149" i="5" s="1"/>
  <c r="AG149" i="5" s="1"/>
  <c r="AJ149" i="5" s="1"/>
  <c r="AM149" i="5" s="1"/>
  <c r="AP149" i="5" s="1"/>
  <c r="AS149" i="5" s="1"/>
  <c r="AV149" i="5" s="1"/>
  <c r="AY149" i="5" s="1"/>
  <c r="BB149" i="5" s="1"/>
  <c r="BE149" i="5" s="1"/>
  <c r="BH149" i="5" s="1"/>
  <c r="BK149" i="5" s="1"/>
  <c r="BN149" i="5" s="1"/>
  <c r="BQ149" i="5" s="1"/>
  <c r="BT149" i="5" s="1"/>
  <c r="BW149" i="5" s="1"/>
  <c r="BZ149" i="5" s="1"/>
  <c r="CC149" i="5" s="1"/>
  <c r="CF149" i="5" s="1"/>
  <c r="CI149" i="5" s="1"/>
  <c r="CL149" i="5" s="1"/>
  <c r="CO149" i="5" s="1"/>
  <c r="CR149" i="5" s="1"/>
  <c r="CU149" i="5" s="1"/>
  <c r="CX149" i="5" s="1"/>
  <c r="DA149" i="5" s="1"/>
  <c r="DD149" i="5" s="1"/>
  <c r="DG149" i="5" s="1"/>
  <c r="DJ149" i="5" s="1"/>
  <c r="DM149" i="5" s="1"/>
  <c r="DP149" i="5" s="1"/>
  <c r="DS149" i="5" s="1"/>
  <c r="DV149" i="5" s="1"/>
  <c r="DY149" i="5" s="1"/>
  <c r="EB149" i="5" s="1"/>
  <c r="EE149" i="5" s="1"/>
  <c r="EH149" i="5" s="1"/>
  <c r="EK149" i="5" s="1"/>
  <c r="EN149" i="5" s="1"/>
  <c r="EQ149" i="5" s="1"/>
  <c r="ET149" i="5" s="1"/>
  <c r="EW149" i="5" s="1"/>
  <c r="EZ149" i="5" s="1"/>
  <c r="FC149" i="5" s="1"/>
  <c r="L5" i="5"/>
  <c r="L6" i="5"/>
  <c r="O6" i="5" s="1"/>
  <c r="R6" i="5" s="1"/>
  <c r="U6" i="5" s="1"/>
  <c r="X6" i="5" s="1"/>
  <c r="AA6" i="5" s="1"/>
  <c r="AD6" i="5" s="1"/>
  <c r="AG6" i="5" s="1"/>
  <c r="AJ6" i="5" s="1"/>
  <c r="AM6" i="5" s="1"/>
  <c r="AP6" i="5" s="1"/>
  <c r="AS6" i="5" s="1"/>
  <c r="AV6" i="5" s="1"/>
  <c r="AY6" i="5" s="1"/>
  <c r="BB6" i="5" s="1"/>
  <c r="BE6" i="5" s="1"/>
  <c r="BH6" i="5" s="1"/>
  <c r="BK6" i="5" s="1"/>
  <c r="BN6" i="5" s="1"/>
  <c r="BQ6" i="5" s="1"/>
  <c r="BT6" i="5" s="1"/>
  <c r="BW6" i="5" s="1"/>
  <c r="BZ6" i="5" s="1"/>
  <c r="CC6" i="5" s="1"/>
  <c r="CF6" i="5" s="1"/>
  <c r="CI6" i="5" s="1"/>
  <c r="CL6" i="5" s="1"/>
  <c r="CO6" i="5" s="1"/>
  <c r="CR6" i="5" s="1"/>
  <c r="CU6" i="5" s="1"/>
  <c r="CX6" i="5" s="1"/>
  <c r="DA6" i="5" s="1"/>
  <c r="DD6" i="5" s="1"/>
  <c r="DG6" i="5" s="1"/>
  <c r="DJ6" i="5" s="1"/>
  <c r="DM6" i="5" s="1"/>
  <c r="DP6" i="5" s="1"/>
  <c r="DS6" i="5" s="1"/>
  <c r="DV6" i="5" s="1"/>
  <c r="DY6" i="5" s="1"/>
  <c r="EB6" i="5" s="1"/>
  <c r="EE6" i="5" s="1"/>
  <c r="EH6" i="5" s="1"/>
  <c r="EK6" i="5" s="1"/>
  <c r="EN6" i="5" s="1"/>
  <c r="EQ6" i="5" s="1"/>
  <c r="ET6" i="5" s="1"/>
  <c r="EW6" i="5" s="1"/>
  <c r="EZ6" i="5" s="1"/>
  <c r="FC6" i="5" s="1"/>
  <c r="L7" i="5"/>
  <c r="O7" i="5" s="1"/>
  <c r="R7" i="5" s="1"/>
  <c r="U7" i="5" s="1"/>
  <c r="X7" i="5" s="1"/>
  <c r="AA7" i="5" s="1"/>
  <c r="AD7" i="5" s="1"/>
  <c r="AG7" i="5" s="1"/>
  <c r="AJ7" i="5" s="1"/>
  <c r="AM7" i="5" s="1"/>
  <c r="AP7" i="5" s="1"/>
  <c r="AS7" i="5" s="1"/>
  <c r="AV7" i="5" s="1"/>
  <c r="AY7" i="5" s="1"/>
  <c r="BB7" i="5" s="1"/>
  <c r="BE7" i="5" s="1"/>
  <c r="BH7" i="5" s="1"/>
  <c r="BK7" i="5" s="1"/>
  <c r="BN7" i="5" s="1"/>
  <c r="BQ7" i="5" s="1"/>
  <c r="BT7" i="5" s="1"/>
  <c r="BW7" i="5" s="1"/>
  <c r="BZ7" i="5" s="1"/>
  <c r="CC7" i="5" s="1"/>
  <c r="CF7" i="5" s="1"/>
  <c r="CI7" i="5" s="1"/>
  <c r="CL7" i="5" s="1"/>
  <c r="CO7" i="5" s="1"/>
  <c r="CR7" i="5" s="1"/>
  <c r="CU7" i="5" s="1"/>
  <c r="CX7" i="5" s="1"/>
  <c r="DA7" i="5" s="1"/>
  <c r="DD7" i="5" s="1"/>
  <c r="DG7" i="5" s="1"/>
  <c r="DJ7" i="5" s="1"/>
  <c r="DM7" i="5" s="1"/>
  <c r="DP7" i="5" s="1"/>
  <c r="DS7" i="5" s="1"/>
  <c r="DV7" i="5" s="1"/>
  <c r="DY7" i="5" s="1"/>
  <c r="EB7" i="5" s="1"/>
  <c r="EE7" i="5" s="1"/>
  <c r="EH7" i="5" s="1"/>
  <c r="EK7" i="5" s="1"/>
  <c r="EN7" i="5" s="1"/>
  <c r="EQ7" i="5" s="1"/>
  <c r="ET7" i="5" s="1"/>
  <c r="EW7" i="5" s="1"/>
  <c r="EZ7" i="5" s="1"/>
  <c r="FC7" i="5" s="1"/>
  <c r="L8" i="5"/>
  <c r="O8" i="5" s="1"/>
  <c r="R8" i="5" s="1"/>
  <c r="U8" i="5" s="1"/>
  <c r="X8" i="5" s="1"/>
  <c r="AA8" i="5" s="1"/>
  <c r="AD8" i="5" s="1"/>
  <c r="AG8" i="5" s="1"/>
  <c r="AJ8" i="5" s="1"/>
  <c r="AM8" i="5" s="1"/>
  <c r="AP8" i="5" s="1"/>
  <c r="AS8" i="5" s="1"/>
  <c r="AV8" i="5" s="1"/>
  <c r="AY8" i="5" s="1"/>
  <c r="BB8" i="5" s="1"/>
  <c r="BE8" i="5" s="1"/>
  <c r="BH8" i="5" s="1"/>
  <c r="BK8" i="5" s="1"/>
  <c r="BN8" i="5" s="1"/>
  <c r="BQ8" i="5" s="1"/>
  <c r="BT8" i="5" s="1"/>
  <c r="BW8" i="5" s="1"/>
  <c r="BZ8" i="5" s="1"/>
  <c r="CC8" i="5" s="1"/>
  <c r="CF8" i="5" s="1"/>
  <c r="CI8" i="5" s="1"/>
  <c r="CL8" i="5" s="1"/>
  <c r="CO8" i="5" s="1"/>
  <c r="CR8" i="5" s="1"/>
  <c r="CU8" i="5" s="1"/>
  <c r="CX8" i="5" s="1"/>
  <c r="DA8" i="5" s="1"/>
  <c r="DD8" i="5" s="1"/>
  <c r="DG8" i="5" s="1"/>
  <c r="DJ8" i="5" s="1"/>
  <c r="DM8" i="5" s="1"/>
  <c r="DP8" i="5" s="1"/>
  <c r="DS8" i="5" s="1"/>
  <c r="DV8" i="5" s="1"/>
  <c r="DY8" i="5" s="1"/>
  <c r="EB8" i="5" s="1"/>
  <c r="EE8" i="5" s="1"/>
  <c r="EH8" i="5" s="1"/>
  <c r="EK8" i="5" s="1"/>
  <c r="EN8" i="5" s="1"/>
  <c r="EQ8" i="5" s="1"/>
  <c r="ET8" i="5" s="1"/>
  <c r="EW8" i="5" s="1"/>
  <c r="EZ8" i="5" s="1"/>
  <c r="FC8" i="5" s="1"/>
  <c r="L9" i="5"/>
  <c r="O9" i="5" s="1"/>
  <c r="R9" i="5" s="1"/>
  <c r="U9" i="5" s="1"/>
  <c r="X9" i="5" s="1"/>
  <c r="AA9" i="5" s="1"/>
  <c r="AD9" i="5" s="1"/>
  <c r="AG9" i="5" s="1"/>
  <c r="AJ9" i="5" s="1"/>
  <c r="AM9" i="5" s="1"/>
  <c r="AP9" i="5" s="1"/>
  <c r="AS9" i="5" s="1"/>
  <c r="AV9" i="5" s="1"/>
  <c r="AY9" i="5" s="1"/>
  <c r="BB9" i="5" s="1"/>
  <c r="BE9" i="5" s="1"/>
  <c r="BH9" i="5" s="1"/>
  <c r="BK9" i="5" s="1"/>
  <c r="BN9" i="5" s="1"/>
  <c r="BQ9" i="5" s="1"/>
  <c r="BT9" i="5" s="1"/>
  <c r="BW9" i="5" s="1"/>
  <c r="BZ9" i="5" s="1"/>
  <c r="CC9" i="5" s="1"/>
  <c r="CF9" i="5" s="1"/>
  <c r="CI9" i="5" s="1"/>
  <c r="CL9" i="5" s="1"/>
  <c r="CO9" i="5" s="1"/>
  <c r="CR9" i="5" s="1"/>
  <c r="CU9" i="5" s="1"/>
  <c r="CX9" i="5" s="1"/>
  <c r="DA9" i="5" s="1"/>
  <c r="DD9" i="5" s="1"/>
  <c r="DG9" i="5" s="1"/>
  <c r="DJ9" i="5" s="1"/>
  <c r="DM9" i="5" s="1"/>
  <c r="DP9" i="5" s="1"/>
  <c r="DS9" i="5" s="1"/>
  <c r="DV9" i="5" s="1"/>
  <c r="DY9" i="5" s="1"/>
  <c r="EB9" i="5" s="1"/>
  <c r="EE9" i="5" s="1"/>
  <c r="EH9" i="5" s="1"/>
  <c r="EK9" i="5" s="1"/>
  <c r="EN9" i="5" s="1"/>
  <c r="EQ9" i="5" s="1"/>
  <c r="ET9" i="5" s="1"/>
  <c r="EW9" i="5" s="1"/>
  <c r="EZ9" i="5" s="1"/>
  <c r="FC9" i="5" s="1"/>
  <c r="L10" i="5"/>
  <c r="O10" i="5" s="1"/>
  <c r="R10" i="5" s="1"/>
  <c r="U10" i="5" s="1"/>
  <c r="X10" i="5" s="1"/>
  <c r="AA10" i="5" s="1"/>
  <c r="AD10" i="5" s="1"/>
  <c r="AG10" i="5" s="1"/>
  <c r="AJ10" i="5" s="1"/>
  <c r="AM10" i="5" s="1"/>
  <c r="AP10" i="5" s="1"/>
  <c r="AS10" i="5" s="1"/>
  <c r="AV10" i="5" s="1"/>
  <c r="AY10" i="5" s="1"/>
  <c r="BB10" i="5" s="1"/>
  <c r="BE10" i="5" s="1"/>
  <c r="BH10" i="5" s="1"/>
  <c r="BK10" i="5" s="1"/>
  <c r="BN10" i="5" s="1"/>
  <c r="BQ10" i="5" s="1"/>
  <c r="BT10" i="5" s="1"/>
  <c r="BW10" i="5" s="1"/>
  <c r="BZ10" i="5" s="1"/>
  <c r="CC10" i="5" s="1"/>
  <c r="CF10" i="5" s="1"/>
  <c r="CI10" i="5" s="1"/>
  <c r="CL10" i="5" s="1"/>
  <c r="CO10" i="5" s="1"/>
  <c r="CR10" i="5" s="1"/>
  <c r="CU10" i="5" s="1"/>
  <c r="CX10" i="5" s="1"/>
  <c r="DA10" i="5" s="1"/>
  <c r="DD10" i="5" s="1"/>
  <c r="DG10" i="5" s="1"/>
  <c r="DJ10" i="5" s="1"/>
  <c r="DM10" i="5" s="1"/>
  <c r="DP10" i="5" s="1"/>
  <c r="DS10" i="5" s="1"/>
  <c r="DV10" i="5" s="1"/>
  <c r="DY10" i="5" s="1"/>
  <c r="EB10" i="5" s="1"/>
  <c r="EE10" i="5" s="1"/>
  <c r="EH10" i="5" s="1"/>
  <c r="EK10" i="5" s="1"/>
  <c r="EN10" i="5" s="1"/>
  <c r="EQ10" i="5" s="1"/>
  <c r="ET10" i="5" s="1"/>
  <c r="EW10" i="5" s="1"/>
  <c r="EZ10" i="5" s="1"/>
  <c r="FC10" i="5" s="1"/>
  <c r="L11" i="5"/>
  <c r="L12" i="5"/>
  <c r="O12" i="5" s="1"/>
  <c r="R12" i="5" s="1"/>
  <c r="U12" i="5" s="1"/>
  <c r="X12" i="5" s="1"/>
  <c r="AA12" i="5" s="1"/>
  <c r="AD12" i="5" s="1"/>
  <c r="AG12" i="5" s="1"/>
  <c r="AJ12" i="5" s="1"/>
  <c r="AM12" i="5" s="1"/>
  <c r="AP12" i="5" s="1"/>
  <c r="AS12" i="5" s="1"/>
  <c r="AV12" i="5" s="1"/>
  <c r="AY12" i="5" s="1"/>
  <c r="BB12" i="5" s="1"/>
  <c r="BE12" i="5" s="1"/>
  <c r="BH12" i="5" s="1"/>
  <c r="BK12" i="5" s="1"/>
  <c r="BN12" i="5" s="1"/>
  <c r="BQ12" i="5" s="1"/>
  <c r="BT12" i="5" s="1"/>
  <c r="BW12" i="5" s="1"/>
  <c r="BZ12" i="5" s="1"/>
  <c r="CC12" i="5" s="1"/>
  <c r="CF12" i="5" s="1"/>
  <c r="CI12" i="5" s="1"/>
  <c r="CL12" i="5" s="1"/>
  <c r="CO12" i="5" s="1"/>
  <c r="CR12" i="5" s="1"/>
  <c r="CU12" i="5" s="1"/>
  <c r="CX12" i="5" s="1"/>
  <c r="DA12" i="5" s="1"/>
  <c r="DD12" i="5" s="1"/>
  <c r="DG12" i="5" s="1"/>
  <c r="DJ12" i="5" s="1"/>
  <c r="DM12" i="5" s="1"/>
  <c r="DP12" i="5" s="1"/>
  <c r="DS12" i="5" s="1"/>
  <c r="DV12" i="5" s="1"/>
  <c r="DY12" i="5" s="1"/>
  <c r="EB12" i="5" s="1"/>
  <c r="EE12" i="5" s="1"/>
  <c r="EH12" i="5" s="1"/>
  <c r="EK12" i="5" s="1"/>
  <c r="EN12" i="5" s="1"/>
  <c r="EQ12" i="5" s="1"/>
  <c r="ET12" i="5" s="1"/>
  <c r="EW12" i="5" s="1"/>
  <c r="EZ12" i="5" s="1"/>
  <c r="FC12" i="5" s="1"/>
  <c r="L13" i="5"/>
  <c r="L14" i="5"/>
  <c r="O14" i="5" s="1"/>
  <c r="R14" i="5" s="1"/>
  <c r="U14" i="5" s="1"/>
  <c r="X14" i="5" s="1"/>
  <c r="AA14" i="5" s="1"/>
  <c r="AD14" i="5" s="1"/>
  <c r="AG14" i="5" s="1"/>
  <c r="AJ14" i="5" s="1"/>
  <c r="AM14" i="5" s="1"/>
  <c r="AP14" i="5" s="1"/>
  <c r="AS14" i="5" s="1"/>
  <c r="AV14" i="5" s="1"/>
  <c r="AY14" i="5" s="1"/>
  <c r="BB14" i="5" s="1"/>
  <c r="BE14" i="5" s="1"/>
  <c r="BH14" i="5" s="1"/>
  <c r="BK14" i="5" s="1"/>
  <c r="BN14" i="5" s="1"/>
  <c r="BQ14" i="5" s="1"/>
  <c r="BT14" i="5" s="1"/>
  <c r="BW14" i="5" s="1"/>
  <c r="BZ14" i="5" s="1"/>
  <c r="CC14" i="5" s="1"/>
  <c r="CF14" i="5" s="1"/>
  <c r="CI14" i="5" s="1"/>
  <c r="CL14" i="5" s="1"/>
  <c r="CO14" i="5" s="1"/>
  <c r="CR14" i="5" s="1"/>
  <c r="CU14" i="5" s="1"/>
  <c r="CX14" i="5" s="1"/>
  <c r="DA14" i="5" s="1"/>
  <c r="DD14" i="5" s="1"/>
  <c r="DG14" i="5" s="1"/>
  <c r="DJ14" i="5" s="1"/>
  <c r="DM14" i="5" s="1"/>
  <c r="DP14" i="5" s="1"/>
  <c r="DS14" i="5" s="1"/>
  <c r="DV14" i="5" s="1"/>
  <c r="DY14" i="5" s="1"/>
  <c r="EB14" i="5" s="1"/>
  <c r="EE14" i="5" s="1"/>
  <c r="EH14" i="5" s="1"/>
  <c r="EK14" i="5" s="1"/>
  <c r="EN14" i="5" s="1"/>
  <c r="EQ14" i="5" s="1"/>
  <c r="ET14" i="5" s="1"/>
  <c r="EW14" i="5" s="1"/>
  <c r="EZ14" i="5" s="1"/>
  <c r="FC14" i="5" s="1"/>
  <c r="L15" i="5"/>
  <c r="O15" i="5" s="1"/>
  <c r="R15" i="5" s="1"/>
  <c r="U15" i="5" s="1"/>
  <c r="X15" i="5" s="1"/>
  <c r="AA15" i="5" s="1"/>
  <c r="AD15" i="5" s="1"/>
  <c r="AG15" i="5" s="1"/>
  <c r="AJ15" i="5" s="1"/>
  <c r="AM15" i="5" s="1"/>
  <c r="AP15" i="5" s="1"/>
  <c r="AS15" i="5" s="1"/>
  <c r="AV15" i="5" s="1"/>
  <c r="AY15" i="5" s="1"/>
  <c r="BB15" i="5" s="1"/>
  <c r="BE15" i="5" s="1"/>
  <c r="BH15" i="5" s="1"/>
  <c r="BK15" i="5" s="1"/>
  <c r="BN15" i="5" s="1"/>
  <c r="BQ15" i="5" s="1"/>
  <c r="BT15" i="5" s="1"/>
  <c r="BW15" i="5" s="1"/>
  <c r="BZ15" i="5" s="1"/>
  <c r="CC15" i="5" s="1"/>
  <c r="CF15" i="5" s="1"/>
  <c r="CI15" i="5" s="1"/>
  <c r="CL15" i="5" s="1"/>
  <c r="CO15" i="5" s="1"/>
  <c r="CR15" i="5" s="1"/>
  <c r="CU15" i="5" s="1"/>
  <c r="CX15" i="5" s="1"/>
  <c r="DA15" i="5" s="1"/>
  <c r="DD15" i="5" s="1"/>
  <c r="DG15" i="5" s="1"/>
  <c r="DJ15" i="5" s="1"/>
  <c r="DM15" i="5" s="1"/>
  <c r="DP15" i="5" s="1"/>
  <c r="DS15" i="5" s="1"/>
  <c r="DV15" i="5" s="1"/>
  <c r="DY15" i="5" s="1"/>
  <c r="EB15" i="5" s="1"/>
  <c r="EE15" i="5" s="1"/>
  <c r="EH15" i="5" s="1"/>
  <c r="EK15" i="5" s="1"/>
  <c r="EN15" i="5" s="1"/>
  <c r="EQ15" i="5" s="1"/>
  <c r="ET15" i="5" s="1"/>
  <c r="EW15" i="5" s="1"/>
  <c r="EZ15" i="5" s="1"/>
  <c r="FC15" i="5" s="1"/>
  <c r="L16" i="5"/>
  <c r="O16" i="5" s="1"/>
  <c r="R16" i="5" s="1"/>
  <c r="U16" i="5" s="1"/>
  <c r="X16" i="5" s="1"/>
  <c r="AA16" i="5" s="1"/>
  <c r="AD16" i="5" s="1"/>
  <c r="AG16" i="5" s="1"/>
  <c r="AJ16" i="5" s="1"/>
  <c r="AM16" i="5" s="1"/>
  <c r="AP16" i="5" s="1"/>
  <c r="AS16" i="5" s="1"/>
  <c r="AV16" i="5" s="1"/>
  <c r="AY16" i="5" s="1"/>
  <c r="BB16" i="5" s="1"/>
  <c r="BE16" i="5" s="1"/>
  <c r="BH16" i="5" s="1"/>
  <c r="BK16" i="5" s="1"/>
  <c r="BN16" i="5" s="1"/>
  <c r="BQ16" i="5" s="1"/>
  <c r="BT16" i="5" s="1"/>
  <c r="BW16" i="5" s="1"/>
  <c r="BZ16" i="5" s="1"/>
  <c r="CC16" i="5" s="1"/>
  <c r="CF16" i="5" s="1"/>
  <c r="CI16" i="5" s="1"/>
  <c r="CL16" i="5" s="1"/>
  <c r="CO16" i="5" s="1"/>
  <c r="CR16" i="5" s="1"/>
  <c r="CU16" i="5" s="1"/>
  <c r="CX16" i="5" s="1"/>
  <c r="DA16" i="5" s="1"/>
  <c r="DD16" i="5" s="1"/>
  <c r="DG16" i="5" s="1"/>
  <c r="DJ16" i="5" s="1"/>
  <c r="DM16" i="5" s="1"/>
  <c r="DP16" i="5" s="1"/>
  <c r="DS16" i="5" s="1"/>
  <c r="DV16" i="5" s="1"/>
  <c r="DY16" i="5" s="1"/>
  <c r="EB16" i="5" s="1"/>
  <c r="EE16" i="5" s="1"/>
  <c r="EH16" i="5" s="1"/>
  <c r="EK16" i="5" s="1"/>
  <c r="EN16" i="5" s="1"/>
  <c r="EQ16" i="5" s="1"/>
  <c r="ET16" i="5" s="1"/>
  <c r="EW16" i="5" s="1"/>
  <c r="EZ16" i="5" s="1"/>
  <c r="FC16" i="5" s="1"/>
  <c r="L17" i="5"/>
  <c r="O17" i="5" s="1"/>
  <c r="R17" i="5" s="1"/>
  <c r="U17" i="5" s="1"/>
  <c r="X17" i="5" s="1"/>
  <c r="AA17" i="5" s="1"/>
  <c r="AD17" i="5" s="1"/>
  <c r="AG17" i="5" s="1"/>
  <c r="AJ17" i="5" s="1"/>
  <c r="AM17" i="5" s="1"/>
  <c r="AP17" i="5" s="1"/>
  <c r="AS17" i="5" s="1"/>
  <c r="AV17" i="5" s="1"/>
  <c r="AY17" i="5" s="1"/>
  <c r="BB17" i="5" s="1"/>
  <c r="BE17" i="5" s="1"/>
  <c r="BH17" i="5" s="1"/>
  <c r="BK17" i="5" s="1"/>
  <c r="BN17" i="5" s="1"/>
  <c r="BQ17" i="5" s="1"/>
  <c r="BT17" i="5" s="1"/>
  <c r="BW17" i="5" s="1"/>
  <c r="BZ17" i="5" s="1"/>
  <c r="CC17" i="5" s="1"/>
  <c r="CF17" i="5" s="1"/>
  <c r="CI17" i="5" s="1"/>
  <c r="CL17" i="5" s="1"/>
  <c r="CO17" i="5" s="1"/>
  <c r="CR17" i="5" s="1"/>
  <c r="CU17" i="5" s="1"/>
  <c r="CX17" i="5" s="1"/>
  <c r="DA17" i="5" s="1"/>
  <c r="DD17" i="5" s="1"/>
  <c r="DG17" i="5" s="1"/>
  <c r="DJ17" i="5" s="1"/>
  <c r="DM17" i="5" s="1"/>
  <c r="DP17" i="5" s="1"/>
  <c r="DS17" i="5" s="1"/>
  <c r="DV17" i="5" s="1"/>
  <c r="DY17" i="5" s="1"/>
  <c r="EB17" i="5" s="1"/>
  <c r="EE17" i="5" s="1"/>
  <c r="EH17" i="5" s="1"/>
  <c r="EK17" i="5" s="1"/>
  <c r="EN17" i="5" s="1"/>
  <c r="EQ17" i="5" s="1"/>
  <c r="ET17" i="5" s="1"/>
  <c r="EW17" i="5" s="1"/>
  <c r="EZ17" i="5" s="1"/>
  <c r="FC17" i="5" s="1"/>
  <c r="L18" i="5"/>
  <c r="O18" i="5" s="1"/>
  <c r="R18" i="5" s="1"/>
  <c r="U18" i="5" s="1"/>
  <c r="X18" i="5" s="1"/>
  <c r="AA18" i="5" s="1"/>
  <c r="AD18" i="5" s="1"/>
  <c r="AG18" i="5" s="1"/>
  <c r="AJ18" i="5" s="1"/>
  <c r="AM18" i="5" s="1"/>
  <c r="AP18" i="5" s="1"/>
  <c r="AS18" i="5" s="1"/>
  <c r="AV18" i="5" s="1"/>
  <c r="AY18" i="5" s="1"/>
  <c r="BB18" i="5" s="1"/>
  <c r="BE18" i="5" s="1"/>
  <c r="BH18" i="5" s="1"/>
  <c r="BK18" i="5" s="1"/>
  <c r="BN18" i="5" s="1"/>
  <c r="BQ18" i="5" s="1"/>
  <c r="BT18" i="5" s="1"/>
  <c r="BW18" i="5" s="1"/>
  <c r="BZ18" i="5" s="1"/>
  <c r="CC18" i="5" s="1"/>
  <c r="CF18" i="5" s="1"/>
  <c r="CI18" i="5" s="1"/>
  <c r="CL18" i="5" s="1"/>
  <c r="CO18" i="5" s="1"/>
  <c r="CR18" i="5" s="1"/>
  <c r="CU18" i="5" s="1"/>
  <c r="CX18" i="5" s="1"/>
  <c r="DA18" i="5" s="1"/>
  <c r="DD18" i="5" s="1"/>
  <c r="DG18" i="5" s="1"/>
  <c r="DJ18" i="5" s="1"/>
  <c r="DM18" i="5" s="1"/>
  <c r="DP18" i="5" s="1"/>
  <c r="DS18" i="5" s="1"/>
  <c r="DV18" i="5" s="1"/>
  <c r="DY18" i="5" s="1"/>
  <c r="EB18" i="5" s="1"/>
  <c r="EE18" i="5" s="1"/>
  <c r="EH18" i="5" s="1"/>
  <c r="EK18" i="5" s="1"/>
  <c r="EN18" i="5" s="1"/>
  <c r="EQ18" i="5" s="1"/>
  <c r="ET18" i="5" s="1"/>
  <c r="EW18" i="5" s="1"/>
  <c r="EZ18" i="5" s="1"/>
  <c r="FC18" i="5" s="1"/>
  <c r="L19" i="5"/>
  <c r="L20" i="5"/>
  <c r="O20" i="5" s="1"/>
  <c r="R20" i="5" s="1"/>
  <c r="U20" i="5" s="1"/>
  <c r="X20" i="5" s="1"/>
  <c r="AA20" i="5" s="1"/>
  <c r="AD20" i="5" s="1"/>
  <c r="AG20" i="5" s="1"/>
  <c r="AJ20" i="5" s="1"/>
  <c r="AM20" i="5" s="1"/>
  <c r="AP20" i="5" s="1"/>
  <c r="AS20" i="5" s="1"/>
  <c r="AV20" i="5" s="1"/>
  <c r="AY20" i="5" s="1"/>
  <c r="BB20" i="5" s="1"/>
  <c r="BE20" i="5" s="1"/>
  <c r="BH20" i="5" s="1"/>
  <c r="BK20" i="5" s="1"/>
  <c r="BN20" i="5" s="1"/>
  <c r="BQ20" i="5" s="1"/>
  <c r="BT20" i="5" s="1"/>
  <c r="BW20" i="5" s="1"/>
  <c r="BZ20" i="5" s="1"/>
  <c r="CC20" i="5" s="1"/>
  <c r="CF20" i="5" s="1"/>
  <c r="CI20" i="5" s="1"/>
  <c r="CL20" i="5" s="1"/>
  <c r="CO20" i="5" s="1"/>
  <c r="CR20" i="5" s="1"/>
  <c r="CU20" i="5" s="1"/>
  <c r="CX20" i="5" s="1"/>
  <c r="DA20" i="5" s="1"/>
  <c r="DD20" i="5" s="1"/>
  <c r="DG20" i="5" s="1"/>
  <c r="DJ20" i="5" s="1"/>
  <c r="DM20" i="5" s="1"/>
  <c r="DP20" i="5" s="1"/>
  <c r="DS20" i="5" s="1"/>
  <c r="DV20" i="5" s="1"/>
  <c r="DY20" i="5" s="1"/>
  <c r="EB20" i="5" s="1"/>
  <c r="EE20" i="5" s="1"/>
  <c r="EH20" i="5" s="1"/>
  <c r="EK20" i="5" s="1"/>
  <c r="EN20" i="5" s="1"/>
  <c r="EQ20" i="5" s="1"/>
  <c r="ET20" i="5" s="1"/>
  <c r="EW20" i="5" s="1"/>
  <c r="EZ20" i="5" s="1"/>
  <c r="FC20" i="5" s="1"/>
  <c r="L21" i="5"/>
  <c r="L22" i="5"/>
  <c r="O22" i="5" s="1"/>
  <c r="R22" i="5" s="1"/>
  <c r="U22" i="5" s="1"/>
  <c r="X22" i="5" s="1"/>
  <c r="AA22" i="5" s="1"/>
  <c r="AD22" i="5" s="1"/>
  <c r="AG22" i="5" s="1"/>
  <c r="AJ22" i="5" s="1"/>
  <c r="AM22" i="5" s="1"/>
  <c r="AP22" i="5" s="1"/>
  <c r="AS22" i="5" s="1"/>
  <c r="AV22" i="5" s="1"/>
  <c r="AY22" i="5" s="1"/>
  <c r="BB22" i="5" s="1"/>
  <c r="BE22" i="5" s="1"/>
  <c r="BH22" i="5" s="1"/>
  <c r="BK22" i="5" s="1"/>
  <c r="BN22" i="5" s="1"/>
  <c r="BQ22" i="5" s="1"/>
  <c r="BT22" i="5" s="1"/>
  <c r="BW22" i="5" s="1"/>
  <c r="BZ22" i="5" s="1"/>
  <c r="CC22" i="5" s="1"/>
  <c r="CF22" i="5" s="1"/>
  <c r="CI22" i="5" s="1"/>
  <c r="CL22" i="5" s="1"/>
  <c r="CO22" i="5" s="1"/>
  <c r="CR22" i="5" s="1"/>
  <c r="CU22" i="5" s="1"/>
  <c r="CX22" i="5" s="1"/>
  <c r="DA22" i="5" s="1"/>
  <c r="DD22" i="5" s="1"/>
  <c r="DG22" i="5" s="1"/>
  <c r="DJ22" i="5" s="1"/>
  <c r="DM22" i="5" s="1"/>
  <c r="DP22" i="5" s="1"/>
  <c r="DS22" i="5" s="1"/>
  <c r="DV22" i="5" s="1"/>
  <c r="DY22" i="5" s="1"/>
  <c r="EB22" i="5" s="1"/>
  <c r="EE22" i="5" s="1"/>
  <c r="EH22" i="5" s="1"/>
  <c r="EK22" i="5" s="1"/>
  <c r="EN22" i="5" s="1"/>
  <c r="EQ22" i="5" s="1"/>
  <c r="ET22" i="5" s="1"/>
  <c r="EW22" i="5" s="1"/>
  <c r="EZ22" i="5" s="1"/>
  <c r="FC22" i="5" s="1"/>
  <c r="L23" i="5"/>
  <c r="O23" i="5" s="1"/>
  <c r="R23" i="5" s="1"/>
  <c r="U23" i="5" s="1"/>
  <c r="X23" i="5" s="1"/>
  <c r="AA23" i="5" s="1"/>
  <c r="AD23" i="5" s="1"/>
  <c r="AG23" i="5" s="1"/>
  <c r="AJ23" i="5" s="1"/>
  <c r="AM23" i="5" s="1"/>
  <c r="AP23" i="5" s="1"/>
  <c r="AS23" i="5" s="1"/>
  <c r="AV23" i="5" s="1"/>
  <c r="AY23" i="5" s="1"/>
  <c r="BB23" i="5" s="1"/>
  <c r="BE23" i="5" s="1"/>
  <c r="BH23" i="5" s="1"/>
  <c r="BK23" i="5" s="1"/>
  <c r="BN23" i="5" s="1"/>
  <c r="BQ23" i="5" s="1"/>
  <c r="BT23" i="5" s="1"/>
  <c r="BW23" i="5" s="1"/>
  <c r="BZ23" i="5" s="1"/>
  <c r="CC23" i="5" s="1"/>
  <c r="CF23" i="5" s="1"/>
  <c r="CI23" i="5" s="1"/>
  <c r="CL23" i="5" s="1"/>
  <c r="CO23" i="5" s="1"/>
  <c r="CR23" i="5" s="1"/>
  <c r="CU23" i="5" s="1"/>
  <c r="CX23" i="5" s="1"/>
  <c r="DA23" i="5" s="1"/>
  <c r="DD23" i="5" s="1"/>
  <c r="DG23" i="5" s="1"/>
  <c r="DJ23" i="5" s="1"/>
  <c r="DM23" i="5" s="1"/>
  <c r="DP23" i="5" s="1"/>
  <c r="DS23" i="5" s="1"/>
  <c r="DV23" i="5" s="1"/>
  <c r="DY23" i="5" s="1"/>
  <c r="EB23" i="5" s="1"/>
  <c r="EE23" i="5" s="1"/>
  <c r="EH23" i="5" s="1"/>
  <c r="EK23" i="5" s="1"/>
  <c r="EN23" i="5" s="1"/>
  <c r="EQ23" i="5" s="1"/>
  <c r="ET23" i="5" s="1"/>
  <c r="EW23" i="5" s="1"/>
  <c r="EZ23" i="5" s="1"/>
  <c r="FC23" i="5" s="1"/>
  <c r="L24" i="5"/>
  <c r="O24" i="5" s="1"/>
  <c r="R24" i="5" s="1"/>
  <c r="U24" i="5" s="1"/>
  <c r="X24" i="5" s="1"/>
  <c r="AA24" i="5" s="1"/>
  <c r="AD24" i="5" s="1"/>
  <c r="AG24" i="5" s="1"/>
  <c r="AJ24" i="5" s="1"/>
  <c r="AM24" i="5" s="1"/>
  <c r="AP24" i="5" s="1"/>
  <c r="AS24" i="5" s="1"/>
  <c r="AV24" i="5" s="1"/>
  <c r="AY24" i="5" s="1"/>
  <c r="BB24" i="5" s="1"/>
  <c r="BE24" i="5" s="1"/>
  <c r="BH24" i="5" s="1"/>
  <c r="BK24" i="5" s="1"/>
  <c r="BN24" i="5" s="1"/>
  <c r="BQ24" i="5" s="1"/>
  <c r="BT24" i="5" s="1"/>
  <c r="BW24" i="5" s="1"/>
  <c r="BZ24" i="5" s="1"/>
  <c r="CC24" i="5" s="1"/>
  <c r="CF24" i="5" s="1"/>
  <c r="CI24" i="5" s="1"/>
  <c r="CL24" i="5" s="1"/>
  <c r="CO24" i="5" s="1"/>
  <c r="CR24" i="5" s="1"/>
  <c r="CU24" i="5" s="1"/>
  <c r="CX24" i="5" s="1"/>
  <c r="DA24" i="5" s="1"/>
  <c r="DD24" i="5" s="1"/>
  <c r="DG24" i="5" s="1"/>
  <c r="DJ24" i="5" s="1"/>
  <c r="DM24" i="5" s="1"/>
  <c r="DP24" i="5" s="1"/>
  <c r="DS24" i="5" s="1"/>
  <c r="DV24" i="5" s="1"/>
  <c r="DY24" i="5" s="1"/>
  <c r="EB24" i="5" s="1"/>
  <c r="EE24" i="5" s="1"/>
  <c r="EH24" i="5" s="1"/>
  <c r="EK24" i="5" s="1"/>
  <c r="EN24" i="5" s="1"/>
  <c r="EQ24" i="5" s="1"/>
  <c r="ET24" i="5" s="1"/>
  <c r="EW24" i="5" s="1"/>
  <c r="EZ24" i="5" s="1"/>
  <c r="FC24" i="5" s="1"/>
  <c r="L25" i="5"/>
  <c r="O25" i="5" s="1"/>
  <c r="R25" i="5" s="1"/>
  <c r="U25" i="5" s="1"/>
  <c r="X25" i="5" s="1"/>
  <c r="AA25" i="5" s="1"/>
  <c r="AD25" i="5" s="1"/>
  <c r="AG25" i="5" s="1"/>
  <c r="AJ25" i="5" s="1"/>
  <c r="AM25" i="5" s="1"/>
  <c r="AP25" i="5" s="1"/>
  <c r="AS25" i="5" s="1"/>
  <c r="AV25" i="5" s="1"/>
  <c r="AY25" i="5" s="1"/>
  <c r="BB25" i="5" s="1"/>
  <c r="BE25" i="5" s="1"/>
  <c r="BH25" i="5" s="1"/>
  <c r="BK25" i="5" s="1"/>
  <c r="BN25" i="5" s="1"/>
  <c r="BQ25" i="5" s="1"/>
  <c r="BT25" i="5" s="1"/>
  <c r="BW25" i="5" s="1"/>
  <c r="BZ25" i="5" s="1"/>
  <c r="CC25" i="5" s="1"/>
  <c r="CF25" i="5" s="1"/>
  <c r="CI25" i="5" s="1"/>
  <c r="CL25" i="5" s="1"/>
  <c r="CO25" i="5" s="1"/>
  <c r="CR25" i="5" s="1"/>
  <c r="CU25" i="5" s="1"/>
  <c r="CX25" i="5" s="1"/>
  <c r="DA25" i="5" s="1"/>
  <c r="DD25" i="5" s="1"/>
  <c r="DG25" i="5" s="1"/>
  <c r="DJ25" i="5" s="1"/>
  <c r="DM25" i="5" s="1"/>
  <c r="DP25" i="5" s="1"/>
  <c r="DS25" i="5" s="1"/>
  <c r="DV25" i="5" s="1"/>
  <c r="DY25" i="5" s="1"/>
  <c r="EB25" i="5" s="1"/>
  <c r="EE25" i="5" s="1"/>
  <c r="EH25" i="5" s="1"/>
  <c r="EK25" i="5" s="1"/>
  <c r="EN25" i="5" s="1"/>
  <c r="EQ25" i="5" s="1"/>
  <c r="ET25" i="5" s="1"/>
  <c r="EW25" i="5" s="1"/>
  <c r="EZ25" i="5" s="1"/>
  <c r="FC25" i="5" s="1"/>
  <c r="L26" i="5"/>
  <c r="O26" i="5" s="1"/>
  <c r="R26" i="5" s="1"/>
  <c r="U26" i="5" s="1"/>
  <c r="X26" i="5" s="1"/>
  <c r="AA26" i="5" s="1"/>
  <c r="AD26" i="5" s="1"/>
  <c r="AG26" i="5" s="1"/>
  <c r="AJ26" i="5" s="1"/>
  <c r="AM26" i="5" s="1"/>
  <c r="AP26" i="5" s="1"/>
  <c r="AS26" i="5" s="1"/>
  <c r="AV26" i="5" s="1"/>
  <c r="AY26" i="5" s="1"/>
  <c r="BB26" i="5" s="1"/>
  <c r="BE26" i="5" s="1"/>
  <c r="BH26" i="5" s="1"/>
  <c r="BK26" i="5" s="1"/>
  <c r="BN26" i="5" s="1"/>
  <c r="BQ26" i="5" s="1"/>
  <c r="BT26" i="5" s="1"/>
  <c r="BW26" i="5" s="1"/>
  <c r="BZ26" i="5" s="1"/>
  <c r="CC26" i="5" s="1"/>
  <c r="CF26" i="5" s="1"/>
  <c r="CI26" i="5" s="1"/>
  <c r="CL26" i="5" s="1"/>
  <c r="CO26" i="5" s="1"/>
  <c r="CR26" i="5" s="1"/>
  <c r="CU26" i="5" s="1"/>
  <c r="CX26" i="5" s="1"/>
  <c r="DA26" i="5" s="1"/>
  <c r="DD26" i="5" s="1"/>
  <c r="DG26" i="5" s="1"/>
  <c r="DJ26" i="5" s="1"/>
  <c r="DM26" i="5" s="1"/>
  <c r="DP26" i="5" s="1"/>
  <c r="DS26" i="5" s="1"/>
  <c r="DV26" i="5" s="1"/>
  <c r="DY26" i="5" s="1"/>
  <c r="EB26" i="5" s="1"/>
  <c r="EE26" i="5" s="1"/>
  <c r="EH26" i="5" s="1"/>
  <c r="EK26" i="5" s="1"/>
  <c r="EN26" i="5" s="1"/>
  <c r="EQ26" i="5" s="1"/>
  <c r="ET26" i="5" s="1"/>
  <c r="EW26" i="5" s="1"/>
  <c r="EZ26" i="5" s="1"/>
  <c r="FC26" i="5" s="1"/>
  <c r="L27" i="5"/>
  <c r="L28" i="5"/>
  <c r="O28" i="5" s="1"/>
  <c r="R28" i="5" s="1"/>
  <c r="U28" i="5" s="1"/>
  <c r="X28" i="5" s="1"/>
  <c r="AA28" i="5" s="1"/>
  <c r="AD28" i="5" s="1"/>
  <c r="AG28" i="5" s="1"/>
  <c r="AJ28" i="5" s="1"/>
  <c r="AM28" i="5" s="1"/>
  <c r="AP28" i="5" s="1"/>
  <c r="AS28" i="5" s="1"/>
  <c r="AV28" i="5" s="1"/>
  <c r="AY28" i="5" s="1"/>
  <c r="BB28" i="5" s="1"/>
  <c r="BE28" i="5" s="1"/>
  <c r="BH28" i="5" s="1"/>
  <c r="BK28" i="5" s="1"/>
  <c r="BN28" i="5" s="1"/>
  <c r="BQ28" i="5" s="1"/>
  <c r="BT28" i="5" s="1"/>
  <c r="BW28" i="5" s="1"/>
  <c r="BZ28" i="5" s="1"/>
  <c r="CC28" i="5" s="1"/>
  <c r="CF28" i="5" s="1"/>
  <c r="CI28" i="5" s="1"/>
  <c r="CL28" i="5" s="1"/>
  <c r="CO28" i="5" s="1"/>
  <c r="CR28" i="5" s="1"/>
  <c r="CU28" i="5" s="1"/>
  <c r="CX28" i="5" s="1"/>
  <c r="DA28" i="5" s="1"/>
  <c r="DD28" i="5" s="1"/>
  <c r="DG28" i="5" s="1"/>
  <c r="DJ28" i="5" s="1"/>
  <c r="DM28" i="5" s="1"/>
  <c r="DP28" i="5" s="1"/>
  <c r="DS28" i="5" s="1"/>
  <c r="DV28" i="5" s="1"/>
  <c r="DY28" i="5" s="1"/>
  <c r="EB28" i="5" s="1"/>
  <c r="EE28" i="5" s="1"/>
  <c r="EH28" i="5" s="1"/>
  <c r="EK28" i="5" s="1"/>
  <c r="EN28" i="5" s="1"/>
  <c r="EQ28" i="5" s="1"/>
  <c r="ET28" i="5" s="1"/>
  <c r="EW28" i="5" s="1"/>
  <c r="EZ28" i="5" s="1"/>
  <c r="FC28" i="5" s="1"/>
  <c r="L29" i="5"/>
  <c r="L30" i="5"/>
  <c r="O30" i="5" s="1"/>
  <c r="R30" i="5" s="1"/>
  <c r="U30" i="5" s="1"/>
  <c r="X30" i="5" s="1"/>
  <c r="AA30" i="5" s="1"/>
  <c r="AD30" i="5" s="1"/>
  <c r="AG30" i="5" s="1"/>
  <c r="AJ30" i="5" s="1"/>
  <c r="AM30" i="5" s="1"/>
  <c r="AP30" i="5" s="1"/>
  <c r="AS30" i="5" s="1"/>
  <c r="AV30" i="5" s="1"/>
  <c r="AY30" i="5" s="1"/>
  <c r="BB30" i="5" s="1"/>
  <c r="BE30" i="5" s="1"/>
  <c r="BH30" i="5" s="1"/>
  <c r="BK30" i="5" s="1"/>
  <c r="BN30" i="5" s="1"/>
  <c r="BQ30" i="5" s="1"/>
  <c r="BT30" i="5" s="1"/>
  <c r="BW30" i="5" s="1"/>
  <c r="BZ30" i="5" s="1"/>
  <c r="CC30" i="5" s="1"/>
  <c r="CF30" i="5" s="1"/>
  <c r="CI30" i="5" s="1"/>
  <c r="CL30" i="5" s="1"/>
  <c r="CO30" i="5" s="1"/>
  <c r="CR30" i="5" s="1"/>
  <c r="CU30" i="5" s="1"/>
  <c r="CX30" i="5" s="1"/>
  <c r="DA30" i="5" s="1"/>
  <c r="DD30" i="5" s="1"/>
  <c r="DG30" i="5" s="1"/>
  <c r="DJ30" i="5" s="1"/>
  <c r="DM30" i="5" s="1"/>
  <c r="DP30" i="5" s="1"/>
  <c r="DS30" i="5" s="1"/>
  <c r="DV30" i="5" s="1"/>
  <c r="DY30" i="5" s="1"/>
  <c r="EB30" i="5" s="1"/>
  <c r="EE30" i="5" s="1"/>
  <c r="EH30" i="5" s="1"/>
  <c r="EK30" i="5" s="1"/>
  <c r="EN30" i="5" s="1"/>
  <c r="EQ30" i="5" s="1"/>
  <c r="ET30" i="5" s="1"/>
  <c r="EW30" i="5" s="1"/>
  <c r="EZ30" i="5" s="1"/>
  <c r="FC30" i="5" s="1"/>
  <c r="L31" i="5"/>
  <c r="O31" i="5" s="1"/>
  <c r="R31" i="5" s="1"/>
  <c r="U31" i="5" s="1"/>
  <c r="X31" i="5" s="1"/>
  <c r="AA31" i="5" s="1"/>
  <c r="AD31" i="5" s="1"/>
  <c r="AG31" i="5" s="1"/>
  <c r="AJ31" i="5" s="1"/>
  <c r="AM31" i="5" s="1"/>
  <c r="AP31" i="5" s="1"/>
  <c r="AS31" i="5" s="1"/>
  <c r="AV31" i="5" s="1"/>
  <c r="AY31" i="5" s="1"/>
  <c r="BB31" i="5" s="1"/>
  <c r="BE31" i="5" s="1"/>
  <c r="BH31" i="5" s="1"/>
  <c r="BK31" i="5" s="1"/>
  <c r="BN31" i="5" s="1"/>
  <c r="BQ31" i="5" s="1"/>
  <c r="BT31" i="5" s="1"/>
  <c r="BW31" i="5" s="1"/>
  <c r="BZ31" i="5" s="1"/>
  <c r="CC31" i="5" s="1"/>
  <c r="CF31" i="5" s="1"/>
  <c r="CI31" i="5" s="1"/>
  <c r="CL31" i="5" s="1"/>
  <c r="CO31" i="5" s="1"/>
  <c r="CR31" i="5" s="1"/>
  <c r="CU31" i="5" s="1"/>
  <c r="CX31" i="5" s="1"/>
  <c r="DA31" i="5" s="1"/>
  <c r="DD31" i="5" s="1"/>
  <c r="DG31" i="5" s="1"/>
  <c r="DJ31" i="5" s="1"/>
  <c r="DM31" i="5" s="1"/>
  <c r="DP31" i="5" s="1"/>
  <c r="DS31" i="5" s="1"/>
  <c r="DV31" i="5" s="1"/>
  <c r="DY31" i="5" s="1"/>
  <c r="EB31" i="5" s="1"/>
  <c r="EE31" i="5" s="1"/>
  <c r="EH31" i="5" s="1"/>
  <c r="EK31" i="5" s="1"/>
  <c r="EN31" i="5" s="1"/>
  <c r="EQ31" i="5" s="1"/>
  <c r="ET31" i="5" s="1"/>
  <c r="EW31" i="5" s="1"/>
  <c r="EZ31" i="5" s="1"/>
  <c r="FC31" i="5" s="1"/>
  <c r="L32" i="5"/>
  <c r="O32" i="5" s="1"/>
  <c r="R32" i="5" s="1"/>
  <c r="U32" i="5" s="1"/>
  <c r="X32" i="5" s="1"/>
  <c r="AA32" i="5" s="1"/>
  <c r="AD32" i="5" s="1"/>
  <c r="AG32" i="5" s="1"/>
  <c r="AJ32" i="5" s="1"/>
  <c r="AM32" i="5" s="1"/>
  <c r="AP32" i="5" s="1"/>
  <c r="AS32" i="5" s="1"/>
  <c r="AV32" i="5" s="1"/>
  <c r="AY32" i="5" s="1"/>
  <c r="BB32" i="5" s="1"/>
  <c r="BE32" i="5" s="1"/>
  <c r="BH32" i="5" s="1"/>
  <c r="BK32" i="5" s="1"/>
  <c r="BN32" i="5" s="1"/>
  <c r="BQ32" i="5" s="1"/>
  <c r="BT32" i="5" s="1"/>
  <c r="BW32" i="5" s="1"/>
  <c r="BZ32" i="5" s="1"/>
  <c r="CC32" i="5" s="1"/>
  <c r="CF32" i="5" s="1"/>
  <c r="CI32" i="5" s="1"/>
  <c r="CL32" i="5" s="1"/>
  <c r="CO32" i="5" s="1"/>
  <c r="CR32" i="5" s="1"/>
  <c r="CU32" i="5" s="1"/>
  <c r="CX32" i="5" s="1"/>
  <c r="DA32" i="5" s="1"/>
  <c r="DD32" i="5" s="1"/>
  <c r="DG32" i="5" s="1"/>
  <c r="DJ32" i="5" s="1"/>
  <c r="DM32" i="5" s="1"/>
  <c r="DP32" i="5" s="1"/>
  <c r="DS32" i="5" s="1"/>
  <c r="DV32" i="5" s="1"/>
  <c r="DY32" i="5" s="1"/>
  <c r="EB32" i="5" s="1"/>
  <c r="EE32" i="5" s="1"/>
  <c r="EH32" i="5" s="1"/>
  <c r="EK32" i="5" s="1"/>
  <c r="EN32" i="5" s="1"/>
  <c r="EQ32" i="5" s="1"/>
  <c r="ET32" i="5" s="1"/>
  <c r="EW32" i="5" s="1"/>
  <c r="EZ32" i="5" s="1"/>
  <c r="FC32" i="5" s="1"/>
  <c r="L33" i="5"/>
  <c r="O33" i="5" s="1"/>
  <c r="R33" i="5" s="1"/>
  <c r="U33" i="5" s="1"/>
  <c r="X33" i="5" s="1"/>
  <c r="AA33" i="5" s="1"/>
  <c r="AD33" i="5" s="1"/>
  <c r="AG33" i="5" s="1"/>
  <c r="AJ33" i="5" s="1"/>
  <c r="AM33" i="5" s="1"/>
  <c r="AP33" i="5" s="1"/>
  <c r="AS33" i="5" s="1"/>
  <c r="AV33" i="5" s="1"/>
  <c r="AY33" i="5" s="1"/>
  <c r="BB33" i="5" s="1"/>
  <c r="BE33" i="5" s="1"/>
  <c r="BH33" i="5" s="1"/>
  <c r="BK33" i="5" s="1"/>
  <c r="BN33" i="5" s="1"/>
  <c r="BQ33" i="5" s="1"/>
  <c r="BT33" i="5" s="1"/>
  <c r="BW33" i="5" s="1"/>
  <c r="BZ33" i="5" s="1"/>
  <c r="CC33" i="5" s="1"/>
  <c r="CF33" i="5" s="1"/>
  <c r="CI33" i="5" s="1"/>
  <c r="CL33" i="5" s="1"/>
  <c r="CO33" i="5" s="1"/>
  <c r="CR33" i="5" s="1"/>
  <c r="CU33" i="5" s="1"/>
  <c r="CX33" i="5" s="1"/>
  <c r="DA33" i="5" s="1"/>
  <c r="DD33" i="5" s="1"/>
  <c r="DG33" i="5" s="1"/>
  <c r="DJ33" i="5" s="1"/>
  <c r="DM33" i="5" s="1"/>
  <c r="DP33" i="5" s="1"/>
  <c r="DS33" i="5" s="1"/>
  <c r="DV33" i="5" s="1"/>
  <c r="DY33" i="5" s="1"/>
  <c r="EB33" i="5" s="1"/>
  <c r="EE33" i="5" s="1"/>
  <c r="EH33" i="5" s="1"/>
  <c r="EK33" i="5" s="1"/>
  <c r="EN33" i="5" s="1"/>
  <c r="EQ33" i="5" s="1"/>
  <c r="ET33" i="5" s="1"/>
  <c r="EW33" i="5" s="1"/>
  <c r="EZ33" i="5" s="1"/>
  <c r="FC33" i="5" s="1"/>
  <c r="L34" i="5"/>
  <c r="O34" i="5" s="1"/>
  <c r="R34" i="5" s="1"/>
  <c r="U34" i="5" s="1"/>
  <c r="X34" i="5" s="1"/>
  <c r="AA34" i="5" s="1"/>
  <c r="AD34" i="5" s="1"/>
  <c r="AG34" i="5" s="1"/>
  <c r="AJ34" i="5" s="1"/>
  <c r="AM34" i="5" s="1"/>
  <c r="AP34" i="5" s="1"/>
  <c r="AS34" i="5" s="1"/>
  <c r="AV34" i="5" s="1"/>
  <c r="AY34" i="5" s="1"/>
  <c r="BB34" i="5" s="1"/>
  <c r="BE34" i="5" s="1"/>
  <c r="BH34" i="5" s="1"/>
  <c r="BK34" i="5" s="1"/>
  <c r="BN34" i="5" s="1"/>
  <c r="BQ34" i="5" s="1"/>
  <c r="BT34" i="5" s="1"/>
  <c r="BW34" i="5" s="1"/>
  <c r="BZ34" i="5" s="1"/>
  <c r="CC34" i="5" s="1"/>
  <c r="CF34" i="5" s="1"/>
  <c r="CI34" i="5" s="1"/>
  <c r="CL34" i="5" s="1"/>
  <c r="CO34" i="5" s="1"/>
  <c r="CR34" i="5" s="1"/>
  <c r="CU34" i="5" s="1"/>
  <c r="CX34" i="5" s="1"/>
  <c r="DA34" i="5" s="1"/>
  <c r="DD34" i="5" s="1"/>
  <c r="DG34" i="5" s="1"/>
  <c r="DJ34" i="5" s="1"/>
  <c r="DM34" i="5" s="1"/>
  <c r="DP34" i="5" s="1"/>
  <c r="DS34" i="5" s="1"/>
  <c r="DV34" i="5" s="1"/>
  <c r="DY34" i="5" s="1"/>
  <c r="EB34" i="5" s="1"/>
  <c r="EE34" i="5" s="1"/>
  <c r="EH34" i="5" s="1"/>
  <c r="EK34" i="5" s="1"/>
  <c r="EN34" i="5" s="1"/>
  <c r="EQ34" i="5" s="1"/>
  <c r="ET34" i="5" s="1"/>
  <c r="EW34" i="5" s="1"/>
  <c r="EZ34" i="5" s="1"/>
  <c r="FC34" i="5" s="1"/>
  <c r="L35" i="5"/>
  <c r="L36" i="5"/>
  <c r="O36" i="5" s="1"/>
  <c r="R36" i="5" s="1"/>
  <c r="U36" i="5" s="1"/>
  <c r="X36" i="5" s="1"/>
  <c r="AA36" i="5" s="1"/>
  <c r="AD36" i="5" s="1"/>
  <c r="AG36" i="5" s="1"/>
  <c r="AJ36" i="5" s="1"/>
  <c r="AM36" i="5" s="1"/>
  <c r="AP36" i="5" s="1"/>
  <c r="AS36" i="5" s="1"/>
  <c r="AV36" i="5" s="1"/>
  <c r="AY36" i="5" s="1"/>
  <c r="BB36" i="5" s="1"/>
  <c r="BE36" i="5" s="1"/>
  <c r="BH36" i="5" s="1"/>
  <c r="BK36" i="5" s="1"/>
  <c r="BN36" i="5" s="1"/>
  <c r="BQ36" i="5" s="1"/>
  <c r="BT36" i="5" s="1"/>
  <c r="BW36" i="5" s="1"/>
  <c r="BZ36" i="5" s="1"/>
  <c r="CC36" i="5" s="1"/>
  <c r="CF36" i="5" s="1"/>
  <c r="CI36" i="5" s="1"/>
  <c r="CL36" i="5" s="1"/>
  <c r="CO36" i="5" s="1"/>
  <c r="CR36" i="5" s="1"/>
  <c r="CU36" i="5" s="1"/>
  <c r="CX36" i="5" s="1"/>
  <c r="DA36" i="5" s="1"/>
  <c r="DD36" i="5" s="1"/>
  <c r="DG36" i="5" s="1"/>
  <c r="DJ36" i="5" s="1"/>
  <c r="DM36" i="5" s="1"/>
  <c r="DP36" i="5" s="1"/>
  <c r="DS36" i="5" s="1"/>
  <c r="DV36" i="5" s="1"/>
  <c r="DY36" i="5" s="1"/>
  <c r="EB36" i="5" s="1"/>
  <c r="EE36" i="5" s="1"/>
  <c r="EH36" i="5" s="1"/>
  <c r="EK36" i="5" s="1"/>
  <c r="EN36" i="5" s="1"/>
  <c r="EQ36" i="5" s="1"/>
  <c r="ET36" i="5" s="1"/>
  <c r="EW36" i="5" s="1"/>
  <c r="EZ36" i="5" s="1"/>
  <c r="FC36" i="5" s="1"/>
  <c r="L37" i="5"/>
  <c r="L38" i="5"/>
  <c r="O38" i="5" s="1"/>
  <c r="R38" i="5" s="1"/>
  <c r="U38" i="5" s="1"/>
  <c r="X38" i="5" s="1"/>
  <c r="AA38" i="5" s="1"/>
  <c r="AD38" i="5" s="1"/>
  <c r="AG38" i="5" s="1"/>
  <c r="AJ38" i="5" s="1"/>
  <c r="AM38" i="5" s="1"/>
  <c r="AP38" i="5" s="1"/>
  <c r="AS38" i="5" s="1"/>
  <c r="AV38" i="5" s="1"/>
  <c r="AY38" i="5" s="1"/>
  <c r="BB38" i="5" s="1"/>
  <c r="BE38" i="5" s="1"/>
  <c r="BH38" i="5" s="1"/>
  <c r="BK38" i="5" s="1"/>
  <c r="BN38" i="5" s="1"/>
  <c r="BQ38" i="5" s="1"/>
  <c r="BT38" i="5" s="1"/>
  <c r="BW38" i="5" s="1"/>
  <c r="BZ38" i="5" s="1"/>
  <c r="CC38" i="5" s="1"/>
  <c r="CF38" i="5" s="1"/>
  <c r="CI38" i="5" s="1"/>
  <c r="CL38" i="5" s="1"/>
  <c r="CO38" i="5" s="1"/>
  <c r="CR38" i="5" s="1"/>
  <c r="CU38" i="5" s="1"/>
  <c r="CX38" i="5" s="1"/>
  <c r="DA38" i="5" s="1"/>
  <c r="DD38" i="5" s="1"/>
  <c r="DG38" i="5" s="1"/>
  <c r="DJ38" i="5" s="1"/>
  <c r="DM38" i="5" s="1"/>
  <c r="DP38" i="5" s="1"/>
  <c r="DS38" i="5" s="1"/>
  <c r="DV38" i="5" s="1"/>
  <c r="DY38" i="5" s="1"/>
  <c r="EB38" i="5" s="1"/>
  <c r="EE38" i="5" s="1"/>
  <c r="EH38" i="5" s="1"/>
  <c r="EK38" i="5" s="1"/>
  <c r="EN38" i="5" s="1"/>
  <c r="EQ38" i="5" s="1"/>
  <c r="ET38" i="5" s="1"/>
  <c r="EW38" i="5" s="1"/>
  <c r="EZ38" i="5" s="1"/>
  <c r="FC38" i="5" s="1"/>
  <c r="L39" i="5"/>
  <c r="O39" i="5" s="1"/>
  <c r="R39" i="5" s="1"/>
  <c r="U39" i="5" s="1"/>
  <c r="X39" i="5" s="1"/>
  <c r="AA39" i="5" s="1"/>
  <c r="AD39" i="5" s="1"/>
  <c r="AG39" i="5" s="1"/>
  <c r="AJ39" i="5" s="1"/>
  <c r="AM39" i="5" s="1"/>
  <c r="AP39" i="5" s="1"/>
  <c r="AS39" i="5" s="1"/>
  <c r="AV39" i="5" s="1"/>
  <c r="AY39" i="5" s="1"/>
  <c r="BB39" i="5" s="1"/>
  <c r="BE39" i="5" s="1"/>
  <c r="BH39" i="5" s="1"/>
  <c r="BK39" i="5" s="1"/>
  <c r="BN39" i="5" s="1"/>
  <c r="BQ39" i="5" s="1"/>
  <c r="BT39" i="5" s="1"/>
  <c r="BW39" i="5" s="1"/>
  <c r="BZ39" i="5" s="1"/>
  <c r="CC39" i="5" s="1"/>
  <c r="CF39" i="5" s="1"/>
  <c r="CI39" i="5" s="1"/>
  <c r="CL39" i="5" s="1"/>
  <c r="CO39" i="5" s="1"/>
  <c r="CR39" i="5" s="1"/>
  <c r="CU39" i="5" s="1"/>
  <c r="CX39" i="5" s="1"/>
  <c r="DA39" i="5" s="1"/>
  <c r="DD39" i="5" s="1"/>
  <c r="DG39" i="5" s="1"/>
  <c r="DJ39" i="5" s="1"/>
  <c r="DM39" i="5" s="1"/>
  <c r="DP39" i="5" s="1"/>
  <c r="DS39" i="5" s="1"/>
  <c r="DV39" i="5" s="1"/>
  <c r="DY39" i="5" s="1"/>
  <c r="EB39" i="5" s="1"/>
  <c r="EE39" i="5" s="1"/>
  <c r="EH39" i="5" s="1"/>
  <c r="EK39" i="5" s="1"/>
  <c r="EN39" i="5" s="1"/>
  <c r="EQ39" i="5" s="1"/>
  <c r="ET39" i="5" s="1"/>
  <c r="EW39" i="5" s="1"/>
  <c r="EZ39" i="5" s="1"/>
  <c r="FC39" i="5" s="1"/>
  <c r="L40" i="5"/>
  <c r="O40" i="5" s="1"/>
  <c r="R40" i="5" s="1"/>
  <c r="U40" i="5" s="1"/>
  <c r="X40" i="5" s="1"/>
  <c r="AA40" i="5" s="1"/>
  <c r="AD40" i="5" s="1"/>
  <c r="AG40" i="5" s="1"/>
  <c r="AJ40" i="5" s="1"/>
  <c r="AM40" i="5" s="1"/>
  <c r="AP40" i="5" s="1"/>
  <c r="AS40" i="5" s="1"/>
  <c r="AV40" i="5" s="1"/>
  <c r="AY40" i="5" s="1"/>
  <c r="BB40" i="5" s="1"/>
  <c r="BE40" i="5" s="1"/>
  <c r="BH40" i="5" s="1"/>
  <c r="BK40" i="5" s="1"/>
  <c r="BN40" i="5" s="1"/>
  <c r="BQ40" i="5" s="1"/>
  <c r="BT40" i="5" s="1"/>
  <c r="BW40" i="5" s="1"/>
  <c r="BZ40" i="5" s="1"/>
  <c r="CC40" i="5" s="1"/>
  <c r="CF40" i="5" s="1"/>
  <c r="CI40" i="5" s="1"/>
  <c r="CL40" i="5" s="1"/>
  <c r="CO40" i="5" s="1"/>
  <c r="CR40" i="5" s="1"/>
  <c r="CU40" i="5" s="1"/>
  <c r="CX40" i="5" s="1"/>
  <c r="DA40" i="5" s="1"/>
  <c r="DD40" i="5" s="1"/>
  <c r="DG40" i="5" s="1"/>
  <c r="DJ40" i="5" s="1"/>
  <c r="DM40" i="5" s="1"/>
  <c r="DP40" i="5" s="1"/>
  <c r="DS40" i="5" s="1"/>
  <c r="DV40" i="5" s="1"/>
  <c r="DY40" i="5" s="1"/>
  <c r="EB40" i="5" s="1"/>
  <c r="EE40" i="5" s="1"/>
  <c r="EH40" i="5" s="1"/>
  <c r="EK40" i="5" s="1"/>
  <c r="EN40" i="5" s="1"/>
  <c r="EQ40" i="5" s="1"/>
  <c r="ET40" i="5" s="1"/>
  <c r="EW40" i="5" s="1"/>
  <c r="EZ40" i="5" s="1"/>
  <c r="FC40" i="5" s="1"/>
  <c r="L41" i="5"/>
  <c r="O41" i="5" s="1"/>
  <c r="R41" i="5" s="1"/>
  <c r="U41" i="5" s="1"/>
  <c r="X41" i="5" s="1"/>
  <c r="AA41" i="5" s="1"/>
  <c r="AD41" i="5" s="1"/>
  <c r="AG41" i="5" s="1"/>
  <c r="AJ41" i="5" s="1"/>
  <c r="AM41" i="5" s="1"/>
  <c r="AP41" i="5" s="1"/>
  <c r="AS41" i="5" s="1"/>
  <c r="AV41" i="5" s="1"/>
  <c r="AY41" i="5" s="1"/>
  <c r="BB41" i="5" s="1"/>
  <c r="BE41" i="5" s="1"/>
  <c r="BH41" i="5" s="1"/>
  <c r="BK41" i="5" s="1"/>
  <c r="BN41" i="5" s="1"/>
  <c r="BQ41" i="5" s="1"/>
  <c r="BT41" i="5" s="1"/>
  <c r="BW41" i="5" s="1"/>
  <c r="BZ41" i="5" s="1"/>
  <c r="CC41" i="5" s="1"/>
  <c r="CF41" i="5" s="1"/>
  <c r="CI41" i="5" s="1"/>
  <c r="CL41" i="5" s="1"/>
  <c r="CO41" i="5" s="1"/>
  <c r="CR41" i="5" s="1"/>
  <c r="CU41" i="5" s="1"/>
  <c r="CX41" i="5" s="1"/>
  <c r="DA41" i="5" s="1"/>
  <c r="DD41" i="5" s="1"/>
  <c r="DG41" i="5" s="1"/>
  <c r="DJ41" i="5" s="1"/>
  <c r="DM41" i="5" s="1"/>
  <c r="DP41" i="5" s="1"/>
  <c r="DS41" i="5" s="1"/>
  <c r="DV41" i="5" s="1"/>
  <c r="DY41" i="5" s="1"/>
  <c r="EB41" i="5" s="1"/>
  <c r="EE41" i="5" s="1"/>
  <c r="EH41" i="5" s="1"/>
  <c r="EK41" i="5" s="1"/>
  <c r="EN41" i="5" s="1"/>
  <c r="EQ41" i="5" s="1"/>
  <c r="ET41" i="5" s="1"/>
  <c r="EW41" i="5" s="1"/>
  <c r="EZ41" i="5" s="1"/>
  <c r="FC41" i="5" s="1"/>
  <c r="L42" i="5"/>
  <c r="O42" i="5" s="1"/>
  <c r="R42" i="5" s="1"/>
  <c r="U42" i="5" s="1"/>
  <c r="X42" i="5" s="1"/>
  <c r="AA42" i="5" s="1"/>
  <c r="AD42" i="5" s="1"/>
  <c r="AG42" i="5" s="1"/>
  <c r="AJ42" i="5" s="1"/>
  <c r="AM42" i="5" s="1"/>
  <c r="AP42" i="5" s="1"/>
  <c r="AS42" i="5" s="1"/>
  <c r="AV42" i="5" s="1"/>
  <c r="AY42" i="5" s="1"/>
  <c r="BB42" i="5" s="1"/>
  <c r="BE42" i="5" s="1"/>
  <c r="BH42" i="5" s="1"/>
  <c r="BK42" i="5" s="1"/>
  <c r="BN42" i="5" s="1"/>
  <c r="BQ42" i="5" s="1"/>
  <c r="BT42" i="5" s="1"/>
  <c r="BW42" i="5" s="1"/>
  <c r="BZ42" i="5" s="1"/>
  <c r="CC42" i="5" s="1"/>
  <c r="CF42" i="5" s="1"/>
  <c r="CI42" i="5" s="1"/>
  <c r="CL42" i="5" s="1"/>
  <c r="CO42" i="5" s="1"/>
  <c r="CR42" i="5" s="1"/>
  <c r="CU42" i="5" s="1"/>
  <c r="CX42" i="5" s="1"/>
  <c r="DA42" i="5" s="1"/>
  <c r="DD42" i="5" s="1"/>
  <c r="DG42" i="5" s="1"/>
  <c r="DJ42" i="5" s="1"/>
  <c r="DM42" i="5" s="1"/>
  <c r="DP42" i="5" s="1"/>
  <c r="DS42" i="5" s="1"/>
  <c r="DV42" i="5" s="1"/>
  <c r="DY42" i="5" s="1"/>
  <c r="EB42" i="5" s="1"/>
  <c r="EE42" i="5" s="1"/>
  <c r="EH42" i="5" s="1"/>
  <c r="EK42" i="5" s="1"/>
  <c r="EN42" i="5" s="1"/>
  <c r="EQ42" i="5" s="1"/>
  <c r="ET42" i="5" s="1"/>
  <c r="EW42" i="5" s="1"/>
  <c r="EZ42" i="5" s="1"/>
  <c r="FC42" i="5" s="1"/>
  <c r="L43" i="5"/>
  <c r="L44" i="5"/>
  <c r="O44" i="5" s="1"/>
  <c r="R44" i="5" s="1"/>
  <c r="U44" i="5" s="1"/>
  <c r="X44" i="5" s="1"/>
  <c r="AA44" i="5" s="1"/>
  <c r="AD44" i="5" s="1"/>
  <c r="AG44" i="5" s="1"/>
  <c r="AJ44" i="5" s="1"/>
  <c r="AM44" i="5" s="1"/>
  <c r="AP44" i="5" s="1"/>
  <c r="AS44" i="5" s="1"/>
  <c r="AV44" i="5" s="1"/>
  <c r="AY44" i="5" s="1"/>
  <c r="BB44" i="5" s="1"/>
  <c r="BE44" i="5" s="1"/>
  <c r="BH44" i="5" s="1"/>
  <c r="BK44" i="5" s="1"/>
  <c r="BN44" i="5" s="1"/>
  <c r="BQ44" i="5" s="1"/>
  <c r="BT44" i="5" s="1"/>
  <c r="BW44" i="5" s="1"/>
  <c r="BZ44" i="5" s="1"/>
  <c r="CC44" i="5" s="1"/>
  <c r="CF44" i="5" s="1"/>
  <c r="CI44" i="5" s="1"/>
  <c r="CL44" i="5" s="1"/>
  <c r="CO44" i="5" s="1"/>
  <c r="CR44" i="5" s="1"/>
  <c r="CU44" i="5" s="1"/>
  <c r="CX44" i="5" s="1"/>
  <c r="DA44" i="5" s="1"/>
  <c r="DD44" i="5" s="1"/>
  <c r="DG44" i="5" s="1"/>
  <c r="DJ44" i="5" s="1"/>
  <c r="DM44" i="5" s="1"/>
  <c r="DP44" i="5" s="1"/>
  <c r="DS44" i="5" s="1"/>
  <c r="DV44" i="5" s="1"/>
  <c r="DY44" i="5" s="1"/>
  <c r="EB44" i="5" s="1"/>
  <c r="EE44" i="5" s="1"/>
  <c r="EH44" i="5" s="1"/>
  <c r="EK44" i="5" s="1"/>
  <c r="EN44" i="5" s="1"/>
  <c r="EQ44" i="5" s="1"/>
  <c r="ET44" i="5" s="1"/>
  <c r="EW44" i="5" s="1"/>
  <c r="EZ44" i="5" s="1"/>
  <c r="FC44" i="5" s="1"/>
  <c r="L45" i="5"/>
  <c r="L46" i="5"/>
  <c r="O46" i="5" s="1"/>
  <c r="R46" i="5" s="1"/>
  <c r="U46" i="5" s="1"/>
  <c r="X46" i="5" s="1"/>
  <c r="AA46" i="5" s="1"/>
  <c r="AD46" i="5" s="1"/>
  <c r="AG46" i="5" s="1"/>
  <c r="AJ46" i="5" s="1"/>
  <c r="AM46" i="5" s="1"/>
  <c r="AP46" i="5" s="1"/>
  <c r="AS46" i="5" s="1"/>
  <c r="AV46" i="5" s="1"/>
  <c r="AY46" i="5" s="1"/>
  <c r="BB46" i="5" s="1"/>
  <c r="BE46" i="5" s="1"/>
  <c r="BH46" i="5" s="1"/>
  <c r="BK46" i="5" s="1"/>
  <c r="BN46" i="5" s="1"/>
  <c r="BQ46" i="5" s="1"/>
  <c r="BT46" i="5" s="1"/>
  <c r="BW46" i="5" s="1"/>
  <c r="BZ46" i="5" s="1"/>
  <c r="CC46" i="5" s="1"/>
  <c r="CF46" i="5" s="1"/>
  <c r="CI46" i="5" s="1"/>
  <c r="CL46" i="5" s="1"/>
  <c r="CO46" i="5" s="1"/>
  <c r="CR46" i="5" s="1"/>
  <c r="CU46" i="5" s="1"/>
  <c r="CX46" i="5" s="1"/>
  <c r="DA46" i="5" s="1"/>
  <c r="DD46" i="5" s="1"/>
  <c r="DG46" i="5" s="1"/>
  <c r="DJ46" i="5" s="1"/>
  <c r="DM46" i="5" s="1"/>
  <c r="DP46" i="5" s="1"/>
  <c r="DS46" i="5" s="1"/>
  <c r="DV46" i="5" s="1"/>
  <c r="DY46" i="5" s="1"/>
  <c r="EB46" i="5" s="1"/>
  <c r="EE46" i="5" s="1"/>
  <c r="EH46" i="5" s="1"/>
  <c r="EK46" i="5" s="1"/>
  <c r="EN46" i="5" s="1"/>
  <c r="EQ46" i="5" s="1"/>
  <c r="ET46" i="5" s="1"/>
  <c r="EW46" i="5" s="1"/>
  <c r="EZ46" i="5" s="1"/>
  <c r="FC46" i="5" s="1"/>
  <c r="L47" i="5"/>
  <c r="O47" i="5" s="1"/>
  <c r="R47" i="5" s="1"/>
  <c r="U47" i="5" s="1"/>
  <c r="X47" i="5" s="1"/>
  <c r="AA47" i="5" s="1"/>
  <c r="AD47" i="5" s="1"/>
  <c r="AG47" i="5" s="1"/>
  <c r="AJ47" i="5" s="1"/>
  <c r="AM47" i="5" s="1"/>
  <c r="AP47" i="5" s="1"/>
  <c r="AS47" i="5" s="1"/>
  <c r="AV47" i="5" s="1"/>
  <c r="AY47" i="5" s="1"/>
  <c r="BB47" i="5" s="1"/>
  <c r="BE47" i="5" s="1"/>
  <c r="BH47" i="5" s="1"/>
  <c r="BK47" i="5" s="1"/>
  <c r="BN47" i="5" s="1"/>
  <c r="BQ47" i="5" s="1"/>
  <c r="BT47" i="5" s="1"/>
  <c r="BW47" i="5" s="1"/>
  <c r="BZ47" i="5" s="1"/>
  <c r="CC47" i="5" s="1"/>
  <c r="CF47" i="5" s="1"/>
  <c r="CI47" i="5" s="1"/>
  <c r="CL47" i="5" s="1"/>
  <c r="CO47" i="5" s="1"/>
  <c r="CR47" i="5" s="1"/>
  <c r="CU47" i="5" s="1"/>
  <c r="CX47" i="5" s="1"/>
  <c r="DA47" i="5" s="1"/>
  <c r="DD47" i="5" s="1"/>
  <c r="DG47" i="5" s="1"/>
  <c r="DJ47" i="5" s="1"/>
  <c r="DM47" i="5" s="1"/>
  <c r="DP47" i="5" s="1"/>
  <c r="DS47" i="5" s="1"/>
  <c r="DV47" i="5" s="1"/>
  <c r="DY47" i="5" s="1"/>
  <c r="EB47" i="5" s="1"/>
  <c r="EE47" i="5" s="1"/>
  <c r="EH47" i="5" s="1"/>
  <c r="EK47" i="5" s="1"/>
  <c r="EN47" i="5" s="1"/>
  <c r="EQ47" i="5" s="1"/>
  <c r="ET47" i="5" s="1"/>
  <c r="EW47" i="5" s="1"/>
  <c r="EZ47" i="5" s="1"/>
  <c r="FC47" i="5" s="1"/>
  <c r="L48" i="5"/>
  <c r="O48" i="5" s="1"/>
  <c r="R48" i="5" s="1"/>
  <c r="U48" i="5" s="1"/>
  <c r="X48" i="5" s="1"/>
  <c r="AA48" i="5" s="1"/>
  <c r="AD48" i="5" s="1"/>
  <c r="AG48" i="5" s="1"/>
  <c r="AJ48" i="5" s="1"/>
  <c r="AM48" i="5" s="1"/>
  <c r="AP48" i="5" s="1"/>
  <c r="AS48" i="5" s="1"/>
  <c r="AV48" i="5" s="1"/>
  <c r="AY48" i="5" s="1"/>
  <c r="BB48" i="5" s="1"/>
  <c r="BE48" i="5" s="1"/>
  <c r="BH48" i="5" s="1"/>
  <c r="BK48" i="5" s="1"/>
  <c r="BN48" i="5" s="1"/>
  <c r="BQ48" i="5" s="1"/>
  <c r="BT48" i="5" s="1"/>
  <c r="BW48" i="5" s="1"/>
  <c r="BZ48" i="5" s="1"/>
  <c r="CC48" i="5" s="1"/>
  <c r="CF48" i="5" s="1"/>
  <c r="CI48" i="5" s="1"/>
  <c r="CL48" i="5" s="1"/>
  <c r="CO48" i="5" s="1"/>
  <c r="CR48" i="5" s="1"/>
  <c r="CU48" i="5" s="1"/>
  <c r="CX48" i="5" s="1"/>
  <c r="DA48" i="5" s="1"/>
  <c r="DD48" i="5" s="1"/>
  <c r="DG48" i="5" s="1"/>
  <c r="DJ48" i="5" s="1"/>
  <c r="DM48" i="5" s="1"/>
  <c r="DP48" i="5" s="1"/>
  <c r="DS48" i="5" s="1"/>
  <c r="DV48" i="5" s="1"/>
  <c r="DY48" i="5" s="1"/>
  <c r="EB48" i="5" s="1"/>
  <c r="EE48" i="5" s="1"/>
  <c r="EH48" i="5" s="1"/>
  <c r="EK48" i="5" s="1"/>
  <c r="EN48" i="5" s="1"/>
  <c r="EQ48" i="5" s="1"/>
  <c r="ET48" i="5" s="1"/>
  <c r="EW48" i="5" s="1"/>
  <c r="EZ48" i="5" s="1"/>
  <c r="FC48" i="5" s="1"/>
  <c r="L49" i="5"/>
  <c r="O49" i="5" s="1"/>
  <c r="R49" i="5" s="1"/>
  <c r="U49" i="5" s="1"/>
  <c r="X49" i="5" s="1"/>
  <c r="AA49" i="5" s="1"/>
  <c r="AD49" i="5" s="1"/>
  <c r="AG49" i="5" s="1"/>
  <c r="AJ49" i="5" s="1"/>
  <c r="AM49" i="5" s="1"/>
  <c r="AP49" i="5" s="1"/>
  <c r="AS49" i="5" s="1"/>
  <c r="AV49" i="5" s="1"/>
  <c r="AY49" i="5" s="1"/>
  <c r="BB49" i="5" s="1"/>
  <c r="BE49" i="5" s="1"/>
  <c r="BH49" i="5" s="1"/>
  <c r="BK49" i="5" s="1"/>
  <c r="BN49" i="5" s="1"/>
  <c r="BQ49" i="5" s="1"/>
  <c r="BT49" i="5" s="1"/>
  <c r="BW49" i="5" s="1"/>
  <c r="BZ49" i="5" s="1"/>
  <c r="CC49" i="5" s="1"/>
  <c r="CF49" i="5" s="1"/>
  <c r="CI49" i="5" s="1"/>
  <c r="CL49" i="5" s="1"/>
  <c r="CO49" i="5" s="1"/>
  <c r="CR49" i="5" s="1"/>
  <c r="CU49" i="5" s="1"/>
  <c r="CX49" i="5" s="1"/>
  <c r="DA49" i="5" s="1"/>
  <c r="DD49" i="5" s="1"/>
  <c r="DG49" i="5" s="1"/>
  <c r="DJ49" i="5" s="1"/>
  <c r="DM49" i="5" s="1"/>
  <c r="DP49" i="5" s="1"/>
  <c r="DS49" i="5" s="1"/>
  <c r="DV49" i="5" s="1"/>
  <c r="DY49" i="5" s="1"/>
  <c r="EB49" i="5" s="1"/>
  <c r="EE49" i="5" s="1"/>
  <c r="EH49" i="5" s="1"/>
  <c r="EK49" i="5" s="1"/>
  <c r="EN49" i="5" s="1"/>
  <c r="EQ49" i="5" s="1"/>
  <c r="ET49" i="5" s="1"/>
  <c r="EW49" i="5" s="1"/>
  <c r="EZ49" i="5" s="1"/>
  <c r="FC49" i="5" s="1"/>
  <c r="L50" i="5"/>
  <c r="O50" i="5" s="1"/>
  <c r="R50" i="5" s="1"/>
  <c r="U50" i="5" s="1"/>
  <c r="X50" i="5" s="1"/>
  <c r="AA50" i="5" s="1"/>
  <c r="AD50" i="5" s="1"/>
  <c r="AG50" i="5" s="1"/>
  <c r="AJ50" i="5" s="1"/>
  <c r="AM50" i="5" s="1"/>
  <c r="AP50" i="5" s="1"/>
  <c r="AS50" i="5" s="1"/>
  <c r="AV50" i="5" s="1"/>
  <c r="AY50" i="5" s="1"/>
  <c r="BB50" i="5" s="1"/>
  <c r="BE50" i="5" s="1"/>
  <c r="BH50" i="5" s="1"/>
  <c r="BK50" i="5" s="1"/>
  <c r="BN50" i="5" s="1"/>
  <c r="BQ50" i="5" s="1"/>
  <c r="BT50" i="5" s="1"/>
  <c r="BW50" i="5" s="1"/>
  <c r="BZ50" i="5" s="1"/>
  <c r="CC50" i="5" s="1"/>
  <c r="CF50" i="5" s="1"/>
  <c r="CI50" i="5" s="1"/>
  <c r="CL50" i="5" s="1"/>
  <c r="CO50" i="5" s="1"/>
  <c r="CR50" i="5" s="1"/>
  <c r="CU50" i="5" s="1"/>
  <c r="CX50" i="5" s="1"/>
  <c r="DA50" i="5" s="1"/>
  <c r="DD50" i="5" s="1"/>
  <c r="DG50" i="5" s="1"/>
  <c r="DJ50" i="5" s="1"/>
  <c r="DM50" i="5" s="1"/>
  <c r="DP50" i="5" s="1"/>
  <c r="DS50" i="5" s="1"/>
  <c r="DV50" i="5" s="1"/>
  <c r="DY50" i="5" s="1"/>
  <c r="EB50" i="5" s="1"/>
  <c r="EE50" i="5" s="1"/>
  <c r="EH50" i="5" s="1"/>
  <c r="EK50" i="5" s="1"/>
  <c r="EN50" i="5" s="1"/>
  <c r="EQ50" i="5" s="1"/>
  <c r="ET50" i="5" s="1"/>
  <c r="EW50" i="5" s="1"/>
  <c r="EZ50" i="5" s="1"/>
  <c r="FC50" i="5" s="1"/>
  <c r="L51" i="5"/>
  <c r="L52" i="5"/>
  <c r="O52" i="5" s="1"/>
  <c r="R52" i="5" s="1"/>
  <c r="U52" i="5" s="1"/>
  <c r="X52" i="5" s="1"/>
  <c r="AA52" i="5" s="1"/>
  <c r="AD52" i="5" s="1"/>
  <c r="AG52" i="5" s="1"/>
  <c r="AJ52" i="5" s="1"/>
  <c r="AM52" i="5" s="1"/>
  <c r="AP52" i="5" s="1"/>
  <c r="AS52" i="5" s="1"/>
  <c r="AV52" i="5" s="1"/>
  <c r="AY52" i="5" s="1"/>
  <c r="BB52" i="5" s="1"/>
  <c r="BE52" i="5" s="1"/>
  <c r="BH52" i="5" s="1"/>
  <c r="BK52" i="5" s="1"/>
  <c r="BN52" i="5" s="1"/>
  <c r="BQ52" i="5" s="1"/>
  <c r="BT52" i="5" s="1"/>
  <c r="BW52" i="5" s="1"/>
  <c r="BZ52" i="5" s="1"/>
  <c r="CC52" i="5" s="1"/>
  <c r="CF52" i="5" s="1"/>
  <c r="CI52" i="5" s="1"/>
  <c r="CL52" i="5" s="1"/>
  <c r="CO52" i="5" s="1"/>
  <c r="CR52" i="5" s="1"/>
  <c r="CU52" i="5" s="1"/>
  <c r="CX52" i="5" s="1"/>
  <c r="DA52" i="5" s="1"/>
  <c r="DD52" i="5" s="1"/>
  <c r="DG52" i="5" s="1"/>
  <c r="DJ52" i="5" s="1"/>
  <c r="DM52" i="5" s="1"/>
  <c r="DP52" i="5" s="1"/>
  <c r="DS52" i="5" s="1"/>
  <c r="DV52" i="5" s="1"/>
  <c r="DY52" i="5" s="1"/>
  <c r="EB52" i="5" s="1"/>
  <c r="EE52" i="5" s="1"/>
  <c r="EH52" i="5" s="1"/>
  <c r="EK52" i="5" s="1"/>
  <c r="EN52" i="5" s="1"/>
  <c r="EQ52" i="5" s="1"/>
  <c r="ET52" i="5" s="1"/>
  <c r="EW52" i="5" s="1"/>
  <c r="EZ52" i="5" s="1"/>
  <c r="FC52" i="5" s="1"/>
  <c r="L53" i="5"/>
  <c r="L54" i="5"/>
  <c r="O54" i="5" s="1"/>
  <c r="R54" i="5" s="1"/>
  <c r="U54" i="5" s="1"/>
  <c r="X54" i="5" s="1"/>
  <c r="AA54" i="5" s="1"/>
  <c r="AD54" i="5" s="1"/>
  <c r="AG54" i="5" s="1"/>
  <c r="AJ54" i="5" s="1"/>
  <c r="AM54" i="5" s="1"/>
  <c r="AP54" i="5" s="1"/>
  <c r="AS54" i="5" s="1"/>
  <c r="AV54" i="5" s="1"/>
  <c r="AY54" i="5" s="1"/>
  <c r="BB54" i="5" s="1"/>
  <c r="BE54" i="5" s="1"/>
  <c r="BH54" i="5" s="1"/>
  <c r="BK54" i="5" s="1"/>
  <c r="BN54" i="5" s="1"/>
  <c r="BQ54" i="5" s="1"/>
  <c r="BT54" i="5" s="1"/>
  <c r="BW54" i="5" s="1"/>
  <c r="BZ54" i="5" s="1"/>
  <c r="CC54" i="5" s="1"/>
  <c r="CF54" i="5" s="1"/>
  <c r="CI54" i="5" s="1"/>
  <c r="CL54" i="5" s="1"/>
  <c r="CO54" i="5" s="1"/>
  <c r="CR54" i="5" s="1"/>
  <c r="CU54" i="5" s="1"/>
  <c r="CX54" i="5" s="1"/>
  <c r="DA54" i="5" s="1"/>
  <c r="DD54" i="5" s="1"/>
  <c r="DG54" i="5" s="1"/>
  <c r="DJ54" i="5" s="1"/>
  <c r="DM54" i="5" s="1"/>
  <c r="DP54" i="5" s="1"/>
  <c r="DS54" i="5" s="1"/>
  <c r="DV54" i="5" s="1"/>
  <c r="DY54" i="5" s="1"/>
  <c r="EB54" i="5" s="1"/>
  <c r="EE54" i="5" s="1"/>
  <c r="EH54" i="5" s="1"/>
  <c r="EK54" i="5" s="1"/>
  <c r="EN54" i="5" s="1"/>
  <c r="EQ54" i="5" s="1"/>
  <c r="ET54" i="5" s="1"/>
  <c r="EW54" i="5" s="1"/>
  <c r="EZ54" i="5" s="1"/>
  <c r="FC54" i="5" s="1"/>
  <c r="L55" i="5"/>
  <c r="O55" i="5" s="1"/>
  <c r="R55" i="5" s="1"/>
  <c r="U55" i="5" s="1"/>
  <c r="X55" i="5" s="1"/>
  <c r="AA55" i="5" s="1"/>
  <c r="AD55" i="5" s="1"/>
  <c r="AG55" i="5" s="1"/>
  <c r="AJ55" i="5" s="1"/>
  <c r="AM55" i="5" s="1"/>
  <c r="AP55" i="5" s="1"/>
  <c r="AS55" i="5" s="1"/>
  <c r="AV55" i="5" s="1"/>
  <c r="AY55" i="5" s="1"/>
  <c r="BB55" i="5" s="1"/>
  <c r="BE55" i="5" s="1"/>
  <c r="BH55" i="5" s="1"/>
  <c r="BK55" i="5" s="1"/>
  <c r="BN55" i="5" s="1"/>
  <c r="BQ55" i="5" s="1"/>
  <c r="BT55" i="5" s="1"/>
  <c r="BW55" i="5" s="1"/>
  <c r="BZ55" i="5" s="1"/>
  <c r="CC55" i="5" s="1"/>
  <c r="CF55" i="5" s="1"/>
  <c r="CI55" i="5" s="1"/>
  <c r="CL55" i="5" s="1"/>
  <c r="CO55" i="5" s="1"/>
  <c r="CR55" i="5" s="1"/>
  <c r="CU55" i="5" s="1"/>
  <c r="CX55" i="5" s="1"/>
  <c r="DA55" i="5" s="1"/>
  <c r="DD55" i="5" s="1"/>
  <c r="DG55" i="5" s="1"/>
  <c r="DJ55" i="5" s="1"/>
  <c r="DM55" i="5" s="1"/>
  <c r="DP55" i="5" s="1"/>
  <c r="DS55" i="5" s="1"/>
  <c r="DV55" i="5" s="1"/>
  <c r="DY55" i="5" s="1"/>
  <c r="EB55" i="5" s="1"/>
  <c r="EE55" i="5" s="1"/>
  <c r="EH55" i="5" s="1"/>
  <c r="EK55" i="5" s="1"/>
  <c r="EN55" i="5" s="1"/>
  <c r="EQ55" i="5" s="1"/>
  <c r="ET55" i="5" s="1"/>
  <c r="EW55" i="5" s="1"/>
  <c r="EZ55" i="5" s="1"/>
  <c r="FC55" i="5" s="1"/>
  <c r="L56" i="5"/>
  <c r="O56" i="5" s="1"/>
  <c r="R56" i="5" s="1"/>
  <c r="U56" i="5" s="1"/>
  <c r="X56" i="5" s="1"/>
  <c r="AA56" i="5" s="1"/>
  <c r="AD56" i="5" s="1"/>
  <c r="AG56" i="5" s="1"/>
  <c r="AJ56" i="5" s="1"/>
  <c r="AM56" i="5" s="1"/>
  <c r="AP56" i="5" s="1"/>
  <c r="AS56" i="5" s="1"/>
  <c r="AV56" i="5" s="1"/>
  <c r="AY56" i="5" s="1"/>
  <c r="BB56" i="5" s="1"/>
  <c r="BE56" i="5" s="1"/>
  <c r="BH56" i="5" s="1"/>
  <c r="BK56" i="5" s="1"/>
  <c r="BN56" i="5" s="1"/>
  <c r="BQ56" i="5" s="1"/>
  <c r="BT56" i="5" s="1"/>
  <c r="BW56" i="5" s="1"/>
  <c r="BZ56" i="5" s="1"/>
  <c r="CC56" i="5" s="1"/>
  <c r="CF56" i="5" s="1"/>
  <c r="CI56" i="5" s="1"/>
  <c r="CL56" i="5" s="1"/>
  <c r="CO56" i="5" s="1"/>
  <c r="CR56" i="5" s="1"/>
  <c r="CU56" i="5" s="1"/>
  <c r="CX56" i="5" s="1"/>
  <c r="DA56" i="5" s="1"/>
  <c r="DD56" i="5" s="1"/>
  <c r="DG56" i="5" s="1"/>
  <c r="DJ56" i="5" s="1"/>
  <c r="DM56" i="5" s="1"/>
  <c r="DP56" i="5" s="1"/>
  <c r="DS56" i="5" s="1"/>
  <c r="DV56" i="5" s="1"/>
  <c r="DY56" i="5" s="1"/>
  <c r="EB56" i="5" s="1"/>
  <c r="EE56" i="5" s="1"/>
  <c r="EH56" i="5" s="1"/>
  <c r="EK56" i="5" s="1"/>
  <c r="EN56" i="5" s="1"/>
  <c r="EQ56" i="5" s="1"/>
  <c r="ET56" i="5" s="1"/>
  <c r="EW56" i="5" s="1"/>
  <c r="EZ56" i="5" s="1"/>
  <c r="FC56" i="5" s="1"/>
  <c r="L57" i="5"/>
  <c r="O57" i="5" s="1"/>
  <c r="R57" i="5" s="1"/>
  <c r="U57" i="5" s="1"/>
  <c r="X57" i="5" s="1"/>
  <c r="AA57" i="5" s="1"/>
  <c r="AD57" i="5" s="1"/>
  <c r="AG57" i="5" s="1"/>
  <c r="AJ57" i="5" s="1"/>
  <c r="AM57" i="5" s="1"/>
  <c r="AP57" i="5" s="1"/>
  <c r="AS57" i="5" s="1"/>
  <c r="AV57" i="5" s="1"/>
  <c r="AY57" i="5" s="1"/>
  <c r="BB57" i="5" s="1"/>
  <c r="BE57" i="5" s="1"/>
  <c r="BH57" i="5" s="1"/>
  <c r="BK57" i="5" s="1"/>
  <c r="BN57" i="5" s="1"/>
  <c r="BQ57" i="5" s="1"/>
  <c r="BT57" i="5" s="1"/>
  <c r="BW57" i="5" s="1"/>
  <c r="BZ57" i="5" s="1"/>
  <c r="CC57" i="5" s="1"/>
  <c r="CF57" i="5" s="1"/>
  <c r="CI57" i="5" s="1"/>
  <c r="CL57" i="5" s="1"/>
  <c r="CO57" i="5" s="1"/>
  <c r="CR57" i="5" s="1"/>
  <c r="CU57" i="5" s="1"/>
  <c r="CX57" i="5" s="1"/>
  <c r="DA57" i="5" s="1"/>
  <c r="DD57" i="5" s="1"/>
  <c r="DG57" i="5" s="1"/>
  <c r="DJ57" i="5" s="1"/>
  <c r="DM57" i="5" s="1"/>
  <c r="DP57" i="5" s="1"/>
  <c r="DS57" i="5" s="1"/>
  <c r="DV57" i="5" s="1"/>
  <c r="DY57" i="5" s="1"/>
  <c r="EB57" i="5" s="1"/>
  <c r="EE57" i="5" s="1"/>
  <c r="EH57" i="5" s="1"/>
  <c r="EK57" i="5" s="1"/>
  <c r="EN57" i="5" s="1"/>
  <c r="EQ57" i="5" s="1"/>
  <c r="ET57" i="5" s="1"/>
  <c r="EW57" i="5" s="1"/>
  <c r="EZ57" i="5" s="1"/>
  <c r="FC57" i="5" s="1"/>
  <c r="L58" i="5"/>
  <c r="O58" i="5" s="1"/>
  <c r="R58" i="5" s="1"/>
  <c r="U58" i="5" s="1"/>
  <c r="X58" i="5" s="1"/>
  <c r="AA58" i="5" s="1"/>
  <c r="AD58" i="5" s="1"/>
  <c r="AG58" i="5" s="1"/>
  <c r="AJ58" i="5" s="1"/>
  <c r="AM58" i="5" s="1"/>
  <c r="AP58" i="5" s="1"/>
  <c r="AS58" i="5" s="1"/>
  <c r="AV58" i="5" s="1"/>
  <c r="AY58" i="5" s="1"/>
  <c r="BB58" i="5" s="1"/>
  <c r="BE58" i="5" s="1"/>
  <c r="BH58" i="5" s="1"/>
  <c r="BK58" i="5" s="1"/>
  <c r="BN58" i="5" s="1"/>
  <c r="BQ58" i="5" s="1"/>
  <c r="BT58" i="5" s="1"/>
  <c r="BW58" i="5" s="1"/>
  <c r="BZ58" i="5" s="1"/>
  <c r="CC58" i="5" s="1"/>
  <c r="CF58" i="5" s="1"/>
  <c r="CI58" i="5" s="1"/>
  <c r="CL58" i="5" s="1"/>
  <c r="CO58" i="5" s="1"/>
  <c r="CR58" i="5" s="1"/>
  <c r="CU58" i="5" s="1"/>
  <c r="CX58" i="5" s="1"/>
  <c r="DA58" i="5" s="1"/>
  <c r="DD58" i="5" s="1"/>
  <c r="DG58" i="5" s="1"/>
  <c r="DJ58" i="5" s="1"/>
  <c r="DM58" i="5" s="1"/>
  <c r="DP58" i="5" s="1"/>
  <c r="DS58" i="5" s="1"/>
  <c r="DV58" i="5" s="1"/>
  <c r="DY58" i="5" s="1"/>
  <c r="EB58" i="5" s="1"/>
  <c r="EE58" i="5" s="1"/>
  <c r="EH58" i="5" s="1"/>
  <c r="EK58" i="5" s="1"/>
  <c r="EN58" i="5" s="1"/>
  <c r="EQ58" i="5" s="1"/>
  <c r="ET58" i="5" s="1"/>
  <c r="EW58" i="5" s="1"/>
  <c r="EZ58" i="5" s="1"/>
  <c r="FC58" i="5" s="1"/>
  <c r="L59" i="5"/>
  <c r="L60" i="5"/>
  <c r="O60" i="5" s="1"/>
  <c r="R60" i="5" s="1"/>
  <c r="U60" i="5" s="1"/>
  <c r="X60" i="5" s="1"/>
  <c r="AA60" i="5" s="1"/>
  <c r="AD60" i="5" s="1"/>
  <c r="AG60" i="5" s="1"/>
  <c r="AJ60" i="5" s="1"/>
  <c r="AM60" i="5" s="1"/>
  <c r="AP60" i="5" s="1"/>
  <c r="AS60" i="5" s="1"/>
  <c r="AV60" i="5" s="1"/>
  <c r="AY60" i="5" s="1"/>
  <c r="BB60" i="5" s="1"/>
  <c r="BE60" i="5" s="1"/>
  <c r="BH60" i="5" s="1"/>
  <c r="BK60" i="5" s="1"/>
  <c r="BN60" i="5" s="1"/>
  <c r="BQ60" i="5" s="1"/>
  <c r="BT60" i="5" s="1"/>
  <c r="BW60" i="5" s="1"/>
  <c r="BZ60" i="5" s="1"/>
  <c r="CC60" i="5" s="1"/>
  <c r="CF60" i="5" s="1"/>
  <c r="CI60" i="5" s="1"/>
  <c r="CL60" i="5" s="1"/>
  <c r="CO60" i="5" s="1"/>
  <c r="CR60" i="5" s="1"/>
  <c r="CU60" i="5" s="1"/>
  <c r="CX60" i="5" s="1"/>
  <c r="DA60" i="5" s="1"/>
  <c r="DD60" i="5" s="1"/>
  <c r="DG60" i="5" s="1"/>
  <c r="DJ60" i="5" s="1"/>
  <c r="DM60" i="5" s="1"/>
  <c r="DP60" i="5" s="1"/>
  <c r="DS60" i="5" s="1"/>
  <c r="DV60" i="5" s="1"/>
  <c r="DY60" i="5" s="1"/>
  <c r="EB60" i="5" s="1"/>
  <c r="EE60" i="5" s="1"/>
  <c r="EH60" i="5" s="1"/>
  <c r="EK60" i="5" s="1"/>
  <c r="EN60" i="5" s="1"/>
  <c r="EQ60" i="5" s="1"/>
  <c r="ET60" i="5" s="1"/>
  <c r="EW60" i="5" s="1"/>
  <c r="EZ60" i="5" s="1"/>
  <c r="FC60" i="5" s="1"/>
  <c r="L61" i="5"/>
  <c r="L62" i="5"/>
  <c r="O62" i="5" s="1"/>
  <c r="R62" i="5" s="1"/>
  <c r="U62" i="5" s="1"/>
  <c r="X62" i="5" s="1"/>
  <c r="AA62" i="5" s="1"/>
  <c r="AD62" i="5" s="1"/>
  <c r="AG62" i="5" s="1"/>
  <c r="AJ62" i="5" s="1"/>
  <c r="AM62" i="5" s="1"/>
  <c r="AP62" i="5" s="1"/>
  <c r="AS62" i="5" s="1"/>
  <c r="AV62" i="5" s="1"/>
  <c r="AY62" i="5" s="1"/>
  <c r="BB62" i="5" s="1"/>
  <c r="BE62" i="5" s="1"/>
  <c r="BH62" i="5" s="1"/>
  <c r="BK62" i="5" s="1"/>
  <c r="BN62" i="5" s="1"/>
  <c r="BQ62" i="5" s="1"/>
  <c r="BT62" i="5" s="1"/>
  <c r="BW62" i="5" s="1"/>
  <c r="BZ62" i="5" s="1"/>
  <c r="CC62" i="5" s="1"/>
  <c r="CF62" i="5" s="1"/>
  <c r="CI62" i="5" s="1"/>
  <c r="CL62" i="5" s="1"/>
  <c r="CO62" i="5" s="1"/>
  <c r="CR62" i="5" s="1"/>
  <c r="CU62" i="5" s="1"/>
  <c r="CX62" i="5" s="1"/>
  <c r="DA62" i="5" s="1"/>
  <c r="DD62" i="5" s="1"/>
  <c r="DG62" i="5" s="1"/>
  <c r="DJ62" i="5" s="1"/>
  <c r="DM62" i="5" s="1"/>
  <c r="DP62" i="5" s="1"/>
  <c r="DS62" i="5" s="1"/>
  <c r="DV62" i="5" s="1"/>
  <c r="DY62" i="5" s="1"/>
  <c r="EB62" i="5" s="1"/>
  <c r="EE62" i="5" s="1"/>
  <c r="EH62" i="5" s="1"/>
  <c r="EK62" i="5" s="1"/>
  <c r="EN62" i="5" s="1"/>
  <c r="EQ62" i="5" s="1"/>
  <c r="ET62" i="5" s="1"/>
  <c r="EW62" i="5" s="1"/>
  <c r="EZ62" i="5" s="1"/>
  <c r="FC62" i="5" s="1"/>
  <c r="L63" i="5"/>
  <c r="O63" i="5" s="1"/>
  <c r="R63" i="5" s="1"/>
  <c r="U63" i="5" s="1"/>
  <c r="X63" i="5" s="1"/>
  <c r="AA63" i="5" s="1"/>
  <c r="AD63" i="5" s="1"/>
  <c r="AG63" i="5" s="1"/>
  <c r="AJ63" i="5" s="1"/>
  <c r="AM63" i="5" s="1"/>
  <c r="AP63" i="5" s="1"/>
  <c r="AS63" i="5" s="1"/>
  <c r="AV63" i="5" s="1"/>
  <c r="AY63" i="5" s="1"/>
  <c r="BB63" i="5" s="1"/>
  <c r="BE63" i="5" s="1"/>
  <c r="BH63" i="5" s="1"/>
  <c r="BK63" i="5" s="1"/>
  <c r="BN63" i="5" s="1"/>
  <c r="BQ63" i="5" s="1"/>
  <c r="BT63" i="5" s="1"/>
  <c r="BW63" i="5" s="1"/>
  <c r="BZ63" i="5" s="1"/>
  <c r="CC63" i="5" s="1"/>
  <c r="CF63" i="5" s="1"/>
  <c r="CI63" i="5" s="1"/>
  <c r="CL63" i="5" s="1"/>
  <c r="CO63" i="5" s="1"/>
  <c r="CR63" i="5" s="1"/>
  <c r="CU63" i="5" s="1"/>
  <c r="CX63" i="5" s="1"/>
  <c r="DA63" i="5" s="1"/>
  <c r="DD63" i="5" s="1"/>
  <c r="DG63" i="5" s="1"/>
  <c r="DJ63" i="5" s="1"/>
  <c r="DM63" i="5" s="1"/>
  <c r="DP63" i="5" s="1"/>
  <c r="DS63" i="5" s="1"/>
  <c r="DV63" i="5" s="1"/>
  <c r="DY63" i="5" s="1"/>
  <c r="EB63" i="5" s="1"/>
  <c r="EE63" i="5" s="1"/>
  <c r="EH63" i="5" s="1"/>
  <c r="EK63" i="5" s="1"/>
  <c r="EN63" i="5" s="1"/>
  <c r="EQ63" i="5" s="1"/>
  <c r="ET63" i="5" s="1"/>
  <c r="EW63" i="5" s="1"/>
  <c r="EZ63" i="5" s="1"/>
  <c r="FC63" i="5" s="1"/>
  <c r="L64" i="5"/>
  <c r="O64" i="5" s="1"/>
  <c r="R64" i="5" s="1"/>
  <c r="U64" i="5" s="1"/>
  <c r="X64" i="5" s="1"/>
  <c r="AA64" i="5" s="1"/>
  <c r="AD64" i="5" s="1"/>
  <c r="AG64" i="5" s="1"/>
  <c r="AJ64" i="5" s="1"/>
  <c r="AM64" i="5" s="1"/>
  <c r="AP64" i="5" s="1"/>
  <c r="AS64" i="5" s="1"/>
  <c r="AV64" i="5" s="1"/>
  <c r="AY64" i="5" s="1"/>
  <c r="BB64" i="5" s="1"/>
  <c r="BE64" i="5" s="1"/>
  <c r="BH64" i="5" s="1"/>
  <c r="BK64" i="5" s="1"/>
  <c r="BN64" i="5" s="1"/>
  <c r="BQ64" i="5" s="1"/>
  <c r="BT64" i="5" s="1"/>
  <c r="BW64" i="5" s="1"/>
  <c r="BZ64" i="5" s="1"/>
  <c r="CC64" i="5" s="1"/>
  <c r="CF64" i="5" s="1"/>
  <c r="CI64" i="5" s="1"/>
  <c r="CL64" i="5" s="1"/>
  <c r="CO64" i="5" s="1"/>
  <c r="CR64" i="5" s="1"/>
  <c r="CU64" i="5" s="1"/>
  <c r="CX64" i="5" s="1"/>
  <c r="DA64" i="5" s="1"/>
  <c r="DD64" i="5" s="1"/>
  <c r="DG64" i="5" s="1"/>
  <c r="DJ64" i="5" s="1"/>
  <c r="DM64" i="5" s="1"/>
  <c r="DP64" i="5" s="1"/>
  <c r="DS64" i="5" s="1"/>
  <c r="DV64" i="5" s="1"/>
  <c r="DY64" i="5" s="1"/>
  <c r="EB64" i="5" s="1"/>
  <c r="EE64" i="5" s="1"/>
  <c r="EH64" i="5" s="1"/>
  <c r="EK64" i="5" s="1"/>
  <c r="EN64" i="5" s="1"/>
  <c r="EQ64" i="5" s="1"/>
  <c r="ET64" i="5" s="1"/>
  <c r="EW64" i="5" s="1"/>
  <c r="EZ64" i="5" s="1"/>
  <c r="FC64" i="5" s="1"/>
  <c r="L65" i="5"/>
  <c r="O65" i="5" s="1"/>
  <c r="R65" i="5" s="1"/>
  <c r="U65" i="5" s="1"/>
  <c r="X65" i="5" s="1"/>
  <c r="AA65" i="5" s="1"/>
  <c r="AD65" i="5" s="1"/>
  <c r="AG65" i="5" s="1"/>
  <c r="AJ65" i="5" s="1"/>
  <c r="AM65" i="5" s="1"/>
  <c r="AP65" i="5" s="1"/>
  <c r="AS65" i="5" s="1"/>
  <c r="AV65" i="5" s="1"/>
  <c r="AY65" i="5" s="1"/>
  <c r="BB65" i="5" s="1"/>
  <c r="BE65" i="5" s="1"/>
  <c r="BH65" i="5" s="1"/>
  <c r="BK65" i="5" s="1"/>
  <c r="BN65" i="5" s="1"/>
  <c r="BQ65" i="5" s="1"/>
  <c r="BT65" i="5" s="1"/>
  <c r="BW65" i="5" s="1"/>
  <c r="BZ65" i="5" s="1"/>
  <c r="CC65" i="5" s="1"/>
  <c r="CF65" i="5" s="1"/>
  <c r="CI65" i="5" s="1"/>
  <c r="CL65" i="5" s="1"/>
  <c r="CO65" i="5" s="1"/>
  <c r="CR65" i="5" s="1"/>
  <c r="CU65" i="5" s="1"/>
  <c r="CX65" i="5" s="1"/>
  <c r="DA65" i="5" s="1"/>
  <c r="DD65" i="5" s="1"/>
  <c r="DG65" i="5" s="1"/>
  <c r="DJ65" i="5" s="1"/>
  <c r="DM65" i="5" s="1"/>
  <c r="DP65" i="5" s="1"/>
  <c r="DS65" i="5" s="1"/>
  <c r="DV65" i="5" s="1"/>
  <c r="DY65" i="5" s="1"/>
  <c r="EB65" i="5" s="1"/>
  <c r="EE65" i="5" s="1"/>
  <c r="EH65" i="5" s="1"/>
  <c r="EK65" i="5" s="1"/>
  <c r="EN65" i="5" s="1"/>
  <c r="EQ65" i="5" s="1"/>
  <c r="ET65" i="5" s="1"/>
  <c r="EW65" i="5" s="1"/>
  <c r="EZ65" i="5" s="1"/>
  <c r="FC65" i="5" s="1"/>
  <c r="L66" i="5"/>
  <c r="O66" i="5" s="1"/>
  <c r="R66" i="5" s="1"/>
  <c r="U66" i="5" s="1"/>
  <c r="X66" i="5" s="1"/>
  <c r="AA66" i="5" s="1"/>
  <c r="AD66" i="5" s="1"/>
  <c r="AG66" i="5" s="1"/>
  <c r="AJ66" i="5" s="1"/>
  <c r="AM66" i="5" s="1"/>
  <c r="AP66" i="5" s="1"/>
  <c r="AS66" i="5" s="1"/>
  <c r="AV66" i="5" s="1"/>
  <c r="AY66" i="5" s="1"/>
  <c r="BB66" i="5" s="1"/>
  <c r="BE66" i="5" s="1"/>
  <c r="BH66" i="5" s="1"/>
  <c r="BK66" i="5" s="1"/>
  <c r="BN66" i="5" s="1"/>
  <c r="BQ66" i="5" s="1"/>
  <c r="BT66" i="5" s="1"/>
  <c r="BW66" i="5" s="1"/>
  <c r="BZ66" i="5" s="1"/>
  <c r="CC66" i="5" s="1"/>
  <c r="CF66" i="5" s="1"/>
  <c r="CI66" i="5" s="1"/>
  <c r="CL66" i="5" s="1"/>
  <c r="CO66" i="5" s="1"/>
  <c r="CR66" i="5" s="1"/>
  <c r="CU66" i="5" s="1"/>
  <c r="CX66" i="5" s="1"/>
  <c r="DA66" i="5" s="1"/>
  <c r="DD66" i="5" s="1"/>
  <c r="DG66" i="5" s="1"/>
  <c r="DJ66" i="5" s="1"/>
  <c r="DM66" i="5" s="1"/>
  <c r="DP66" i="5" s="1"/>
  <c r="DS66" i="5" s="1"/>
  <c r="DV66" i="5" s="1"/>
  <c r="DY66" i="5" s="1"/>
  <c r="EB66" i="5" s="1"/>
  <c r="EE66" i="5" s="1"/>
  <c r="EH66" i="5" s="1"/>
  <c r="EK66" i="5" s="1"/>
  <c r="EN66" i="5" s="1"/>
  <c r="EQ66" i="5" s="1"/>
  <c r="ET66" i="5" s="1"/>
  <c r="EW66" i="5" s="1"/>
  <c r="EZ66" i="5" s="1"/>
  <c r="FC66" i="5" s="1"/>
  <c r="L67" i="5"/>
  <c r="L68" i="5"/>
  <c r="O68" i="5" s="1"/>
  <c r="R68" i="5" s="1"/>
  <c r="U68" i="5" s="1"/>
  <c r="X68" i="5" s="1"/>
  <c r="AA68" i="5" s="1"/>
  <c r="AD68" i="5" s="1"/>
  <c r="AG68" i="5" s="1"/>
  <c r="AJ68" i="5" s="1"/>
  <c r="AM68" i="5" s="1"/>
  <c r="AP68" i="5" s="1"/>
  <c r="AS68" i="5" s="1"/>
  <c r="AV68" i="5" s="1"/>
  <c r="AY68" i="5" s="1"/>
  <c r="BB68" i="5" s="1"/>
  <c r="BE68" i="5" s="1"/>
  <c r="BH68" i="5" s="1"/>
  <c r="BK68" i="5" s="1"/>
  <c r="BN68" i="5" s="1"/>
  <c r="BQ68" i="5" s="1"/>
  <c r="BT68" i="5" s="1"/>
  <c r="BW68" i="5" s="1"/>
  <c r="BZ68" i="5" s="1"/>
  <c r="CC68" i="5" s="1"/>
  <c r="CF68" i="5" s="1"/>
  <c r="CI68" i="5" s="1"/>
  <c r="CL68" i="5" s="1"/>
  <c r="CO68" i="5" s="1"/>
  <c r="CR68" i="5" s="1"/>
  <c r="CU68" i="5" s="1"/>
  <c r="CX68" i="5" s="1"/>
  <c r="DA68" i="5" s="1"/>
  <c r="DD68" i="5" s="1"/>
  <c r="DG68" i="5" s="1"/>
  <c r="DJ68" i="5" s="1"/>
  <c r="DM68" i="5" s="1"/>
  <c r="DP68" i="5" s="1"/>
  <c r="DS68" i="5" s="1"/>
  <c r="DV68" i="5" s="1"/>
  <c r="DY68" i="5" s="1"/>
  <c r="EB68" i="5" s="1"/>
  <c r="EE68" i="5" s="1"/>
  <c r="EH68" i="5" s="1"/>
  <c r="EK68" i="5" s="1"/>
  <c r="EN68" i="5" s="1"/>
  <c r="EQ68" i="5" s="1"/>
  <c r="ET68" i="5" s="1"/>
  <c r="EW68" i="5" s="1"/>
  <c r="EZ68" i="5" s="1"/>
  <c r="FC68" i="5" s="1"/>
  <c r="L69" i="5"/>
  <c r="L70" i="5"/>
  <c r="O70" i="5" s="1"/>
  <c r="R70" i="5" s="1"/>
  <c r="U70" i="5" s="1"/>
  <c r="X70" i="5" s="1"/>
  <c r="AA70" i="5" s="1"/>
  <c r="AD70" i="5" s="1"/>
  <c r="AG70" i="5" s="1"/>
  <c r="AJ70" i="5" s="1"/>
  <c r="AM70" i="5" s="1"/>
  <c r="AP70" i="5" s="1"/>
  <c r="AS70" i="5" s="1"/>
  <c r="AV70" i="5" s="1"/>
  <c r="AY70" i="5" s="1"/>
  <c r="BB70" i="5" s="1"/>
  <c r="BE70" i="5" s="1"/>
  <c r="BH70" i="5" s="1"/>
  <c r="BK70" i="5" s="1"/>
  <c r="BN70" i="5" s="1"/>
  <c r="BQ70" i="5" s="1"/>
  <c r="BT70" i="5" s="1"/>
  <c r="BW70" i="5" s="1"/>
  <c r="BZ70" i="5" s="1"/>
  <c r="CC70" i="5" s="1"/>
  <c r="CF70" i="5" s="1"/>
  <c r="CI70" i="5" s="1"/>
  <c r="CL70" i="5" s="1"/>
  <c r="CO70" i="5" s="1"/>
  <c r="CR70" i="5" s="1"/>
  <c r="CU70" i="5" s="1"/>
  <c r="CX70" i="5" s="1"/>
  <c r="DA70" i="5" s="1"/>
  <c r="DD70" i="5" s="1"/>
  <c r="DG70" i="5" s="1"/>
  <c r="DJ70" i="5" s="1"/>
  <c r="DM70" i="5" s="1"/>
  <c r="DP70" i="5" s="1"/>
  <c r="DS70" i="5" s="1"/>
  <c r="DV70" i="5" s="1"/>
  <c r="DY70" i="5" s="1"/>
  <c r="EB70" i="5" s="1"/>
  <c r="EE70" i="5" s="1"/>
  <c r="EH70" i="5" s="1"/>
  <c r="EK70" i="5" s="1"/>
  <c r="EN70" i="5" s="1"/>
  <c r="EQ70" i="5" s="1"/>
  <c r="ET70" i="5" s="1"/>
  <c r="EW70" i="5" s="1"/>
  <c r="EZ70" i="5" s="1"/>
  <c r="FC70" i="5" s="1"/>
  <c r="L71" i="5"/>
  <c r="O71" i="5" s="1"/>
  <c r="R71" i="5" s="1"/>
  <c r="U71" i="5" s="1"/>
  <c r="X71" i="5" s="1"/>
  <c r="AA71" i="5" s="1"/>
  <c r="AD71" i="5" s="1"/>
  <c r="AG71" i="5" s="1"/>
  <c r="AJ71" i="5" s="1"/>
  <c r="AM71" i="5" s="1"/>
  <c r="AP71" i="5" s="1"/>
  <c r="AS71" i="5" s="1"/>
  <c r="AV71" i="5" s="1"/>
  <c r="AY71" i="5" s="1"/>
  <c r="BB71" i="5" s="1"/>
  <c r="BE71" i="5" s="1"/>
  <c r="BH71" i="5" s="1"/>
  <c r="BK71" i="5" s="1"/>
  <c r="BN71" i="5" s="1"/>
  <c r="BQ71" i="5" s="1"/>
  <c r="BT71" i="5" s="1"/>
  <c r="BW71" i="5" s="1"/>
  <c r="BZ71" i="5" s="1"/>
  <c r="CC71" i="5" s="1"/>
  <c r="CF71" i="5" s="1"/>
  <c r="CI71" i="5" s="1"/>
  <c r="CL71" i="5" s="1"/>
  <c r="CO71" i="5" s="1"/>
  <c r="CR71" i="5" s="1"/>
  <c r="CU71" i="5" s="1"/>
  <c r="CX71" i="5" s="1"/>
  <c r="DA71" i="5" s="1"/>
  <c r="DD71" i="5" s="1"/>
  <c r="DG71" i="5" s="1"/>
  <c r="DJ71" i="5" s="1"/>
  <c r="DM71" i="5" s="1"/>
  <c r="DP71" i="5" s="1"/>
  <c r="DS71" i="5" s="1"/>
  <c r="DV71" i="5" s="1"/>
  <c r="DY71" i="5" s="1"/>
  <c r="EB71" i="5" s="1"/>
  <c r="EE71" i="5" s="1"/>
  <c r="EH71" i="5" s="1"/>
  <c r="EK71" i="5" s="1"/>
  <c r="EN71" i="5" s="1"/>
  <c r="EQ71" i="5" s="1"/>
  <c r="ET71" i="5" s="1"/>
  <c r="EW71" i="5" s="1"/>
  <c r="EZ71" i="5" s="1"/>
  <c r="FC71" i="5" s="1"/>
  <c r="L72" i="5"/>
  <c r="O72" i="5" s="1"/>
  <c r="R72" i="5" s="1"/>
  <c r="U72" i="5" s="1"/>
  <c r="X72" i="5" s="1"/>
  <c r="AA72" i="5" s="1"/>
  <c r="AD72" i="5" s="1"/>
  <c r="AG72" i="5" s="1"/>
  <c r="AJ72" i="5" s="1"/>
  <c r="AM72" i="5" s="1"/>
  <c r="AP72" i="5" s="1"/>
  <c r="AS72" i="5" s="1"/>
  <c r="AV72" i="5" s="1"/>
  <c r="AY72" i="5" s="1"/>
  <c r="BB72" i="5" s="1"/>
  <c r="BE72" i="5" s="1"/>
  <c r="BH72" i="5" s="1"/>
  <c r="BK72" i="5" s="1"/>
  <c r="BN72" i="5" s="1"/>
  <c r="BQ72" i="5" s="1"/>
  <c r="BT72" i="5" s="1"/>
  <c r="BW72" i="5" s="1"/>
  <c r="BZ72" i="5" s="1"/>
  <c r="CC72" i="5" s="1"/>
  <c r="CF72" i="5" s="1"/>
  <c r="CI72" i="5" s="1"/>
  <c r="CL72" i="5" s="1"/>
  <c r="CO72" i="5" s="1"/>
  <c r="CR72" i="5" s="1"/>
  <c r="CU72" i="5" s="1"/>
  <c r="CX72" i="5" s="1"/>
  <c r="DA72" i="5" s="1"/>
  <c r="DD72" i="5" s="1"/>
  <c r="DG72" i="5" s="1"/>
  <c r="DJ72" i="5" s="1"/>
  <c r="DM72" i="5" s="1"/>
  <c r="DP72" i="5" s="1"/>
  <c r="DS72" i="5" s="1"/>
  <c r="DV72" i="5" s="1"/>
  <c r="DY72" i="5" s="1"/>
  <c r="EB72" i="5" s="1"/>
  <c r="EE72" i="5" s="1"/>
  <c r="EH72" i="5" s="1"/>
  <c r="EK72" i="5" s="1"/>
  <c r="EN72" i="5" s="1"/>
  <c r="EQ72" i="5" s="1"/>
  <c r="ET72" i="5" s="1"/>
  <c r="EW72" i="5" s="1"/>
  <c r="EZ72" i="5" s="1"/>
  <c r="FC72" i="5" s="1"/>
  <c r="L73" i="5"/>
  <c r="O73" i="5" s="1"/>
  <c r="R73" i="5" s="1"/>
  <c r="U73" i="5" s="1"/>
  <c r="X73" i="5" s="1"/>
  <c r="AA73" i="5" s="1"/>
  <c r="AD73" i="5" s="1"/>
  <c r="AG73" i="5" s="1"/>
  <c r="AJ73" i="5" s="1"/>
  <c r="AM73" i="5" s="1"/>
  <c r="AP73" i="5" s="1"/>
  <c r="AS73" i="5" s="1"/>
  <c r="AV73" i="5" s="1"/>
  <c r="AY73" i="5" s="1"/>
  <c r="BB73" i="5" s="1"/>
  <c r="BE73" i="5" s="1"/>
  <c r="BH73" i="5" s="1"/>
  <c r="BK73" i="5" s="1"/>
  <c r="BN73" i="5" s="1"/>
  <c r="BQ73" i="5" s="1"/>
  <c r="BT73" i="5" s="1"/>
  <c r="BW73" i="5" s="1"/>
  <c r="BZ73" i="5" s="1"/>
  <c r="CC73" i="5" s="1"/>
  <c r="CF73" i="5" s="1"/>
  <c r="CI73" i="5" s="1"/>
  <c r="CL73" i="5" s="1"/>
  <c r="CO73" i="5" s="1"/>
  <c r="CR73" i="5" s="1"/>
  <c r="CU73" i="5" s="1"/>
  <c r="CX73" i="5" s="1"/>
  <c r="DA73" i="5" s="1"/>
  <c r="DD73" i="5" s="1"/>
  <c r="DG73" i="5" s="1"/>
  <c r="DJ73" i="5" s="1"/>
  <c r="DM73" i="5" s="1"/>
  <c r="DP73" i="5" s="1"/>
  <c r="DS73" i="5" s="1"/>
  <c r="DV73" i="5" s="1"/>
  <c r="DY73" i="5" s="1"/>
  <c r="EB73" i="5" s="1"/>
  <c r="EE73" i="5" s="1"/>
  <c r="EH73" i="5" s="1"/>
  <c r="EK73" i="5" s="1"/>
  <c r="EN73" i="5" s="1"/>
  <c r="EQ73" i="5" s="1"/>
  <c r="ET73" i="5" s="1"/>
  <c r="EW73" i="5" s="1"/>
  <c r="EZ73" i="5" s="1"/>
  <c r="FC73" i="5" s="1"/>
  <c r="L74" i="5"/>
  <c r="O74" i="5" s="1"/>
  <c r="R74" i="5" s="1"/>
  <c r="U74" i="5" s="1"/>
  <c r="X74" i="5" s="1"/>
  <c r="AA74" i="5" s="1"/>
  <c r="AD74" i="5" s="1"/>
  <c r="AG74" i="5" s="1"/>
  <c r="AJ74" i="5" s="1"/>
  <c r="AM74" i="5" s="1"/>
  <c r="AP74" i="5" s="1"/>
  <c r="AS74" i="5" s="1"/>
  <c r="AV74" i="5" s="1"/>
  <c r="AY74" i="5" s="1"/>
  <c r="BB74" i="5" s="1"/>
  <c r="BE74" i="5" s="1"/>
  <c r="BH74" i="5" s="1"/>
  <c r="BK74" i="5" s="1"/>
  <c r="BN74" i="5" s="1"/>
  <c r="BQ74" i="5" s="1"/>
  <c r="BT74" i="5" s="1"/>
  <c r="BW74" i="5" s="1"/>
  <c r="BZ74" i="5" s="1"/>
  <c r="CC74" i="5" s="1"/>
  <c r="CF74" i="5" s="1"/>
  <c r="CI74" i="5" s="1"/>
  <c r="CL74" i="5" s="1"/>
  <c r="CO74" i="5" s="1"/>
  <c r="CR74" i="5" s="1"/>
  <c r="CU74" i="5" s="1"/>
  <c r="CX74" i="5" s="1"/>
  <c r="DA74" i="5" s="1"/>
  <c r="DD74" i="5" s="1"/>
  <c r="DG74" i="5" s="1"/>
  <c r="DJ74" i="5" s="1"/>
  <c r="DM74" i="5" s="1"/>
  <c r="DP74" i="5" s="1"/>
  <c r="DS74" i="5" s="1"/>
  <c r="DV74" i="5" s="1"/>
  <c r="DY74" i="5" s="1"/>
  <c r="EB74" i="5" s="1"/>
  <c r="EE74" i="5" s="1"/>
  <c r="EH74" i="5" s="1"/>
  <c r="EK74" i="5" s="1"/>
  <c r="EN74" i="5" s="1"/>
  <c r="EQ74" i="5" s="1"/>
  <c r="ET74" i="5" s="1"/>
  <c r="EW74" i="5" s="1"/>
  <c r="EZ74" i="5" s="1"/>
  <c r="FC74" i="5" s="1"/>
  <c r="L75" i="5"/>
  <c r="L76" i="5"/>
  <c r="O76" i="5" s="1"/>
  <c r="R76" i="5" s="1"/>
  <c r="U76" i="5" s="1"/>
  <c r="X76" i="5" s="1"/>
  <c r="AA76" i="5" s="1"/>
  <c r="AD76" i="5" s="1"/>
  <c r="AG76" i="5" s="1"/>
  <c r="AJ76" i="5" s="1"/>
  <c r="AM76" i="5" s="1"/>
  <c r="AP76" i="5" s="1"/>
  <c r="AS76" i="5" s="1"/>
  <c r="AV76" i="5" s="1"/>
  <c r="AY76" i="5" s="1"/>
  <c r="BB76" i="5" s="1"/>
  <c r="BE76" i="5" s="1"/>
  <c r="BH76" i="5" s="1"/>
  <c r="BK76" i="5" s="1"/>
  <c r="BN76" i="5" s="1"/>
  <c r="BQ76" i="5" s="1"/>
  <c r="BT76" i="5" s="1"/>
  <c r="BW76" i="5" s="1"/>
  <c r="BZ76" i="5" s="1"/>
  <c r="CC76" i="5" s="1"/>
  <c r="CF76" i="5" s="1"/>
  <c r="CI76" i="5" s="1"/>
  <c r="CL76" i="5" s="1"/>
  <c r="CO76" i="5" s="1"/>
  <c r="CR76" i="5" s="1"/>
  <c r="CU76" i="5" s="1"/>
  <c r="CX76" i="5" s="1"/>
  <c r="DA76" i="5" s="1"/>
  <c r="DD76" i="5" s="1"/>
  <c r="DG76" i="5" s="1"/>
  <c r="DJ76" i="5" s="1"/>
  <c r="DM76" i="5" s="1"/>
  <c r="DP76" i="5" s="1"/>
  <c r="DS76" i="5" s="1"/>
  <c r="DV76" i="5" s="1"/>
  <c r="DY76" i="5" s="1"/>
  <c r="EB76" i="5" s="1"/>
  <c r="EE76" i="5" s="1"/>
  <c r="EH76" i="5" s="1"/>
  <c r="EK76" i="5" s="1"/>
  <c r="EN76" i="5" s="1"/>
  <c r="EQ76" i="5" s="1"/>
  <c r="ET76" i="5" s="1"/>
  <c r="EW76" i="5" s="1"/>
  <c r="EZ76" i="5" s="1"/>
  <c r="FC76" i="5" s="1"/>
  <c r="L77" i="5"/>
  <c r="L78" i="5"/>
  <c r="O78" i="5" s="1"/>
  <c r="R78" i="5" s="1"/>
  <c r="U78" i="5" s="1"/>
  <c r="X78" i="5" s="1"/>
  <c r="AA78" i="5" s="1"/>
  <c r="AD78" i="5" s="1"/>
  <c r="AG78" i="5" s="1"/>
  <c r="AJ78" i="5" s="1"/>
  <c r="AM78" i="5" s="1"/>
  <c r="AP78" i="5" s="1"/>
  <c r="AS78" i="5" s="1"/>
  <c r="AV78" i="5" s="1"/>
  <c r="AY78" i="5" s="1"/>
  <c r="BB78" i="5" s="1"/>
  <c r="BE78" i="5" s="1"/>
  <c r="BH78" i="5" s="1"/>
  <c r="BK78" i="5" s="1"/>
  <c r="BN78" i="5" s="1"/>
  <c r="BQ78" i="5" s="1"/>
  <c r="BT78" i="5" s="1"/>
  <c r="BW78" i="5" s="1"/>
  <c r="BZ78" i="5" s="1"/>
  <c r="CC78" i="5" s="1"/>
  <c r="CF78" i="5" s="1"/>
  <c r="CI78" i="5" s="1"/>
  <c r="CL78" i="5" s="1"/>
  <c r="CO78" i="5" s="1"/>
  <c r="CR78" i="5" s="1"/>
  <c r="CU78" i="5" s="1"/>
  <c r="CX78" i="5" s="1"/>
  <c r="DA78" i="5" s="1"/>
  <c r="DD78" i="5" s="1"/>
  <c r="DG78" i="5" s="1"/>
  <c r="DJ78" i="5" s="1"/>
  <c r="DM78" i="5" s="1"/>
  <c r="DP78" i="5" s="1"/>
  <c r="DS78" i="5" s="1"/>
  <c r="DV78" i="5" s="1"/>
  <c r="DY78" i="5" s="1"/>
  <c r="EB78" i="5" s="1"/>
  <c r="EE78" i="5" s="1"/>
  <c r="EH78" i="5" s="1"/>
  <c r="EK78" i="5" s="1"/>
  <c r="EN78" i="5" s="1"/>
  <c r="EQ78" i="5" s="1"/>
  <c r="ET78" i="5" s="1"/>
  <c r="EW78" i="5" s="1"/>
  <c r="EZ78" i="5" s="1"/>
  <c r="FC78" i="5" s="1"/>
  <c r="L79" i="5"/>
  <c r="O79" i="5" s="1"/>
  <c r="R79" i="5" s="1"/>
  <c r="U79" i="5" s="1"/>
  <c r="X79" i="5" s="1"/>
  <c r="AA79" i="5" s="1"/>
  <c r="AD79" i="5" s="1"/>
  <c r="AG79" i="5" s="1"/>
  <c r="AJ79" i="5" s="1"/>
  <c r="AM79" i="5" s="1"/>
  <c r="AP79" i="5" s="1"/>
  <c r="AS79" i="5" s="1"/>
  <c r="AV79" i="5" s="1"/>
  <c r="AY79" i="5" s="1"/>
  <c r="BB79" i="5" s="1"/>
  <c r="BE79" i="5" s="1"/>
  <c r="BH79" i="5" s="1"/>
  <c r="BK79" i="5" s="1"/>
  <c r="BN79" i="5" s="1"/>
  <c r="BQ79" i="5" s="1"/>
  <c r="BT79" i="5" s="1"/>
  <c r="BW79" i="5" s="1"/>
  <c r="BZ79" i="5" s="1"/>
  <c r="CC79" i="5" s="1"/>
  <c r="CF79" i="5" s="1"/>
  <c r="CI79" i="5" s="1"/>
  <c r="CL79" i="5" s="1"/>
  <c r="CO79" i="5" s="1"/>
  <c r="CR79" i="5" s="1"/>
  <c r="CU79" i="5" s="1"/>
  <c r="CX79" i="5" s="1"/>
  <c r="DA79" i="5" s="1"/>
  <c r="DD79" i="5" s="1"/>
  <c r="DG79" i="5" s="1"/>
  <c r="DJ79" i="5" s="1"/>
  <c r="DM79" i="5" s="1"/>
  <c r="DP79" i="5" s="1"/>
  <c r="DS79" i="5" s="1"/>
  <c r="DV79" i="5" s="1"/>
  <c r="DY79" i="5" s="1"/>
  <c r="EB79" i="5" s="1"/>
  <c r="EE79" i="5" s="1"/>
  <c r="EH79" i="5" s="1"/>
  <c r="EK79" i="5" s="1"/>
  <c r="EN79" i="5" s="1"/>
  <c r="EQ79" i="5" s="1"/>
  <c r="ET79" i="5" s="1"/>
  <c r="EW79" i="5" s="1"/>
  <c r="EZ79" i="5" s="1"/>
  <c r="FC79" i="5" s="1"/>
  <c r="L80" i="5"/>
  <c r="O80" i="5" s="1"/>
  <c r="R80" i="5" s="1"/>
  <c r="U80" i="5" s="1"/>
  <c r="X80" i="5" s="1"/>
  <c r="AA80" i="5" s="1"/>
  <c r="AD80" i="5" s="1"/>
  <c r="AG80" i="5" s="1"/>
  <c r="AJ80" i="5" s="1"/>
  <c r="AM80" i="5" s="1"/>
  <c r="AP80" i="5" s="1"/>
  <c r="AS80" i="5" s="1"/>
  <c r="AV80" i="5" s="1"/>
  <c r="AY80" i="5" s="1"/>
  <c r="BB80" i="5" s="1"/>
  <c r="BE80" i="5" s="1"/>
  <c r="BH80" i="5" s="1"/>
  <c r="BK80" i="5" s="1"/>
  <c r="BN80" i="5" s="1"/>
  <c r="BQ80" i="5" s="1"/>
  <c r="BT80" i="5" s="1"/>
  <c r="BW80" i="5" s="1"/>
  <c r="BZ80" i="5" s="1"/>
  <c r="CC80" i="5" s="1"/>
  <c r="CF80" i="5" s="1"/>
  <c r="CI80" i="5" s="1"/>
  <c r="CL80" i="5" s="1"/>
  <c r="CO80" i="5" s="1"/>
  <c r="CR80" i="5" s="1"/>
  <c r="CU80" i="5" s="1"/>
  <c r="CX80" i="5" s="1"/>
  <c r="DA80" i="5" s="1"/>
  <c r="DD80" i="5" s="1"/>
  <c r="DG80" i="5" s="1"/>
  <c r="DJ80" i="5" s="1"/>
  <c r="DM80" i="5" s="1"/>
  <c r="DP80" i="5" s="1"/>
  <c r="DS80" i="5" s="1"/>
  <c r="DV80" i="5" s="1"/>
  <c r="DY80" i="5" s="1"/>
  <c r="EB80" i="5" s="1"/>
  <c r="EE80" i="5" s="1"/>
  <c r="EH80" i="5" s="1"/>
  <c r="EK80" i="5" s="1"/>
  <c r="EN80" i="5" s="1"/>
  <c r="EQ80" i="5" s="1"/>
  <c r="ET80" i="5" s="1"/>
  <c r="EW80" i="5" s="1"/>
  <c r="EZ80" i="5" s="1"/>
  <c r="FC80" i="5" s="1"/>
  <c r="L81" i="5"/>
  <c r="O81" i="5" s="1"/>
  <c r="R81" i="5" s="1"/>
  <c r="U81" i="5" s="1"/>
  <c r="X81" i="5" s="1"/>
  <c r="AA81" i="5" s="1"/>
  <c r="AD81" i="5" s="1"/>
  <c r="AG81" i="5" s="1"/>
  <c r="AJ81" i="5" s="1"/>
  <c r="AM81" i="5" s="1"/>
  <c r="AP81" i="5" s="1"/>
  <c r="AS81" i="5" s="1"/>
  <c r="AV81" i="5" s="1"/>
  <c r="AY81" i="5" s="1"/>
  <c r="BB81" i="5" s="1"/>
  <c r="BE81" i="5" s="1"/>
  <c r="BH81" i="5" s="1"/>
  <c r="BK81" i="5" s="1"/>
  <c r="BN81" i="5" s="1"/>
  <c r="BQ81" i="5" s="1"/>
  <c r="BT81" i="5" s="1"/>
  <c r="BW81" i="5" s="1"/>
  <c r="BZ81" i="5" s="1"/>
  <c r="CC81" i="5" s="1"/>
  <c r="CF81" i="5" s="1"/>
  <c r="CI81" i="5" s="1"/>
  <c r="CL81" i="5" s="1"/>
  <c r="CO81" i="5" s="1"/>
  <c r="CR81" i="5" s="1"/>
  <c r="CU81" i="5" s="1"/>
  <c r="CX81" i="5" s="1"/>
  <c r="DA81" i="5" s="1"/>
  <c r="DD81" i="5" s="1"/>
  <c r="DG81" i="5" s="1"/>
  <c r="DJ81" i="5" s="1"/>
  <c r="DM81" i="5" s="1"/>
  <c r="DP81" i="5" s="1"/>
  <c r="DS81" i="5" s="1"/>
  <c r="DV81" i="5" s="1"/>
  <c r="DY81" i="5" s="1"/>
  <c r="EB81" i="5" s="1"/>
  <c r="EE81" i="5" s="1"/>
  <c r="EH81" i="5" s="1"/>
  <c r="EK81" i="5" s="1"/>
  <c r="EN81" i="5" s="1"/>
  <c r="EQ81" i="5" s="1"/>
  <c r="ET81" i="5" s="1"/>
  <c r="EW81" i="5" s="1"/>
  <c r="EZ81" i="5" s="1"/>
  <c r="FC81" i="5" s="1"/>
  <c r="L82" i="5"/>
  <c r="O82" i="5" s="1"/>
  <c r="R82" i="5" s="1"/>
  <c r="U82" i="5" s="1"/>
  <c r="X82" i="5" s="1"/>
  <c r="AA82" i="5" s="1"/>
  <c r="AD82" i="5" s="1"/>
  <c r="AG82" i="5" s="1"/>
  <c r="AJ82" i="5" s="1"/>
  <c r="AM82" i="5" s="1"/>
  <c r="AP82" i="5" s="1"/>
  <c r="AS82" i="5" s="1"/>
  <c r="AV82" i="5" s="1"/>
  <c r="AY82" i="5" s="1"/>
  <c r="BB82" i="5" s="1"/>
  <c r="BE82" i="5" s="1"/>
  <c r="BH82" i="5" s="1"/>
  <c r="BK82" i="5" s="1"/>
  <c r="BN82" i="5" s="1"/>
  <c r="BQ82" i="5" s="1"/>
  <c r="BT82" i="5" s="1"/>
  <c r="BW82" i="5" s="1"/>
  <c r="BZ82" i="5" s="1"/>
  <c r="CC82" i="5" s="1"/>
  <c r="CF82" i="5" s="1"/>
  <c r="CI82" i="5" s="1"/>
  <c r="CL82" i="5" s="1"/>
  <c r="CO82" i="5" s="1"/>
  <c r="CR82" i="5" s="1"/>
  <c r="CU82" i="5" s="1"/>
  <c r="CX82" i="5" s="1"/>
  <c r="DA82" i="5" s="1"/>
  <c r="DD82" i="5" s="1"/>
  <c r="DG82" i="5" s="1"/>
  <c r="DJ82" i="5" s="1"/>
  <c r="DM82" i="5" s="1"/>
  <c r="DP82" i="5" s="1"/>
  <c r="DS82" i="5" s="1"/>
  <c r="DV82" i="5" s="1"/>
  <c r="DY82" i="5" s="1"/>
  <c r="EB82" i="5" s="1"/>
  <c r="EE82" i="5" s="1"/>
  <c r="EH82" i="5" s="1"/>
  <c r="EK82" i="5" s="1"/>
  <c r="EN82" i="5" s="1"/>
  <c r="EQ82" i="5" s="1"/>
  <c r="ET82" i="5" s="1"/>
  <c r="EW82" i="5" s="1"/>
  <c r="EZ82" i="5" s="1"/>
  <c r="FC82" i="5" s="1"/>
  <c r="L83" i="5"/>
  <c r="L84" i="5"/>
  <c r="O84" i="5" s="1"/>
  <c r="R84" i="5" s="1"/>
  <c r="U84" i="5" s="1"/>
  <c r="X84" i="5" s="1"/>
  <c r="AA84" i="5" s="1"/>
  <c r="AD84" i="5" s="1"/>
  <c r="AG84" i="5" s="1"/>
  <c r="AJ84" i="5" s="1"/>
  <c r="AM84" i="5" s="1"/>
  <c r="AP84" i="5" s="1"/>
  <c r="AS84" i="5" s="1"/>
  <c r="AV84" i="5" s="1"/>
  <c r="AY84" i="5" s="1"/>
  <c r="BB84" i="5" s="1"/>
  <c r="BE84" i="5" s="1"/>
  <c r="BH84" i="5" s="1"/>
  <c r="BK84" i="5" s="1"/>
  <c r="BN84" i="5" s="1"/>
  <c r="BQ84" i="5" s="1"/>
  <c r="BT84" i="5" s="1"/>
  <c r="BW84" i="5" s="1"/>
  <c r="BZ84" i="5" s="1"/>
  <c r="CC84" i="5" s="1"/>
  <c r="CF84" i="5" s="1"/>
  <c r="CI84" i="5" s="1"/>
  <c r="CL84" i="5" s="1"/>
  <c r="CO84" i="5" s="1"/>
  <c r="CR84" i="5" s="1"/>
  <c r="CU84" i="5" s="1"/>
  <c r="CX84" i="5" s="1"/>
  <c r="DA84" i="5" s="1"/>
  <c r="DD84" i="5" s="1"/>
  <c r="DG84" i="5" s="1"/>
  <c r="DJ84" i="5" s="1"/>
  <c r="DM84" i="5" s="1"/>
  <c r="DP84" i="5" s="1"/>
  <c r="DS84" i="5" s="1"/>
  <c r="DV84" i="5" s="1"/>
  <c r="DY84" i="5" s="1"/>
  <c r="EB84" i="5" s="1"/>
  <c r="EE84" i="5" s="1"/>
  <c r="EH84" i="5" s="1"/>
  <c r="EK84" i="5" s="1"/>
  <c r="EN84" i="5" s="1"/>
  <c r="EQ84" i="5" s="1"/>
  <c r="ET84" i="5" s="1"/>
  <c r="EW84" i="5" s="1"/>
  <c r="EZ84" i="5" s="1"/>
  <c r="FC84" i="5" s="1"/>
  <c r="L85" i="5"/>
  <c r="L86" i="5"/>
  <c r="O86" i="5" s="1"/>
  <c r="R86" i="5" s="1"/>
  <c r="U86" i="5" s="1"/>
  <c r="X86" i="5" s="1"/>
  <c r="AA86" i="5" s="1"/>
  <c r="AD86" i="5" s="1"/>
  <c r="AG86" i="5" s="1"/>
  <c r="AJ86" i="5" s="1"/>
  <c r="AM86" i="5" s="1"/>
  <c r="AP86" i="5" s="1"/>
  <c r="AS86" i="5" s="1"/>
  <c r="AV86" i="5" s="1"/>
  <c r="AY86" i="5" s="1"/>
  <c r="BB86" i="5" s="1"/>
  <c r="BE86" i="5" s="1"/>
  <c r="BH86" i="5" s="1"/>
  <c r="BK86" i="5" s="1"/>
  <c r="BN86" i="5" s="1"/>
  <c r="BQ86" i="5" s="1"/>
  <c r="BT86" i="5" s="1"/>
  <c r="BW86" i="5" s="1"/>
  <c r="BZ86" i="5" s="1"/>
  <c r="CC86" i="5" s="1"/>
  <c r="CF86" i="5" s="1"/>
  <c r="CI86" i="5" s="1"/>
  <c r="CL86" i="5" s="1"/>
  <c r="CO86" i="5" s="1"/>
  <c r="CR86" i="5" s="1"/>
  <c r="CU86" i="5" s="1"/>
  <c r="CX86" i="5" s="1"/>
  <c r="DA86" i="5" s="1"/>
  <c r="DD86" i="5" s="1"/>
  <c r="DG86" i="5" s="1"/>
  <c r="DJ86" i="5" s="1"/>
  <c r="DM86" i="5" s="1"/>
  <c r="DP86" i="5" s="1"/>
  <c r="DS86" i="5" s="1"/>
  <c r="DV86" i="5" s="1"/>
  <c r="DY86" i="5" s="1"/>
  <c r="EB86" i="5" s="1"/>
  <c r="EE86" i="5" s="1"/>
  <c r="EH86" i="5" s="1"/>
  <c r="EK86" i="5" s="1"/>
  <c r="EN86" i="5" s="1"/>
  <c r="EQ86" i="5" s="1"/>
  <c r="ET86" i="5" s="1"/>
  <c r="EW86" i="5" s="1"/>
  <c r="EZ86" i="5" s="1"/>
  <c r="FC86" i="5" s="1"/>
  <c r="L87" i="5"/>
  <c r="O87" i="5" s="1"/>
  <c r="R87" i="5" s="1"/>
  <c r="U87" i="5" s="1"/>
  <c r="X87" i="5" s="1"/>
  <c r="AA87" i="5" s="1"/>
  <c r="AD87" i="5" s="1"/>
  <c r="AG87" i="5" s="1"/>
  <c r="AJ87" i="5" s="1"/>
  <c r="AM87" i="5" s="1"/>
  <c r="AP87" i="5" s="1"/>
  <c r="AS87" i="5" s="1"/>
  <c r="AV87" i="5" s="1"/>
  <c r="AY87" i="5" s="1"/>
  <c r="BB87" i="5" s="1"/>
  <c r="BE87" i="5" s="1"/>
  <c r="BH87" i="5" s="1"/>
  <c r="BK87" i="5" s="1"/>
  <c r="BN87" i="5" s="1"/>
  <c r="BQ87" i="5" s="1"/>
  <c r="BT87" i="5" s="1"/>
  <c r="BW87" i="5" s="1"/>
  <c r="BZ87" i="5" s="1"/>
  <c r="CC87" i="5" s="1"/>
  <c r="CF87" i="5" s="1"/>
  <c r="CI87" i="5" s="1"/>
  <c r="CL87" i="5" s="1"/>
  <c r="CO87" i="5" s="1"/>
  <c r="CR87" i="5" s="1"/>
  <c r="CU87" i="5" s="1"/>
  <c r="CX87" i="5" s="1"/>
  <c r="DA87" i="5" s="1"/>
  <c r="DD87" i="5" s="1"/>
  <c r="DG87" i="5" s="1"/>
  <c r="DJ87" i="5" s="1"/>
  <c r="DM87" i="5" s="1"/>
  <c r="DP87" i="5" s="1"/>
  <c r="DS87" i="5" s="1"/>
  <c r="DV87" i="5" s="1"/>
  <c r="DY87" i="5" s="1"/>
  <c r="EB87" i="5" s="1"/>
  <c r="EE87" i="5" s="1"/>
  <c r="EH87" i="5" s="1"/>
  <c r="EK87" i="5" s="1"/>
  <c r="EN87" i="5" s="1"/>
  <c r="EQ87" i="5" s="1"/>
  <c r="ET87" i="5" s="1"/>
  <c r="EW87" i="5" s="1"/>
  <c r="EZ87" i="5" s="1"/>
  <c r="FC87" i="5" s="1"/>
  <c r="L88" i="5"/>
  <c r="O88" i="5" s="1"/>
  <c r="R88" i="5" s="1"/>
  <c r="U88" i="5" s="1"/>
  <c r="X88" i="5" s="1"/>
  <c r="AA88" i="5" s="1"/>
  <c r="AD88" i="5" s="1"/>
  <c r="AG88" i="5" s="1"/>
  <c r="AJ88" i="5" s="1"/>
  <c r="AM88" i="5" s="1"/>
  <c r="AP88" i="5" s="1"/>
  <c r="AS88" i="5" s="1"/>
  <c r="AV88" i="5" s="1"/>
  <c r="AY88" i="5" s="1"/>
  <c r="BB88" i="5" s="1"/>
  <c r="BE88" i="5" s="1"/>
  <c r="BH88" i="5" s="1"/>
  <c r="BK88" i="5" s="1"/>
  <c r="BN88" i="5" s="1"/>
  <c r="BQ88" i="5" s="1"/>
  <c r="BT88" i="5" s="1"/>
  <c r="BW88" i="5" s="1"/>
  <c r="BZ88" i="5" s="1"/>
  <c r="CC88" i="5" s="1"/>
  <c r="CF88" i="5" s="1"/>
  <c r="CI88" i="5" s="1"/>
  <c r="CL88" i="5" s="1"/>
  <c r="CO88" i="5" s="1"/>
  <c r="CR88" i="5" s="1"/>
  <c r="CU88" i="5" s="1"/>
  <c r="CX88" i="5" s="1"/>
  <c r="DA88" i="5" s="1"/>
  <c r="DD88" i="5" s="1"/>
  <c r="DG88" i="5" s="1"/>
  <c r="DJ88" i="5" s="1"/>
  <c r="DM88" i="5" s="1"/>
  <c r="DP88" i="5" s="1"/>
  <c r="DS88" i="5" s="1"/>
  <c r="DV88" i="5" s="1"/>
  <c r="DY88" i="5" s="1"/>
  <c r="EB88" i="5" s="1"/>
  <c r="EE88" i="5" s="1"/>
  <c r="EH88" i="5" s="1"/>
  <c r="EK88" i="5" s="1"/>
  <c r="EN88" i="5" s="1"/>
  <c r="EQ88" i="5" s="1"/>
  <c r="ET88" i="5" s="1"/>
  <c r="EW88" i="5" s="1"/>
  <c r="EZ88" i="5" s="1"/>
  <c r="FC88" i="5" s="1"/>
  <c r="L89" i="5"/>
  <c r="O89" i="5" s="1"/>
  <c r="R89" i="5" s="1"/>
  <c r="U89" i="5" s="1"/>
  <c r="X89" i="5" s="1"/>
  <c r="AA89" i="5" s="1"/>
  <c r="AD89" i="5" s="1"/>
  <c r="AG89" i="5" s="1"/>
  <c r="AJ89" i="5" s="1"/>
  <c r="AM89" i="5" s="1"/>
  <c r="AP89" i="5" s="1"/>
  <c r="AS89" i="5" s="1"/>
  <c r="AV89" i="5" s="1"/>
  <c r="AY89" i="5" s="1"/>
  <c r="BB89" i="5" s="1"/>
  <c r="BE89" i="5" s="1"/>
  <c r="BH89" i="5" s="1"/>
  <c r="BK89" i="5" s="1"/>
  <c r="BN89" i="5" s="1"/>
  <c r="BQ89" i="5" s="1"/>
  <c r="BT89" i="5" s="1"/>
  <c r="BW89" i="5" s="1"/>
  <c r="BZ89" i="5" s="1"/>
  <c r="CC89" i="5" s="1"/>
  <c r="CF89" i="5" s="1"/>
  <c r="CI89" i="5" s="1"/>
  <c r="CL89" i="5" s="1"/>
  <c r="CO89" i="5" s="1"/>
  <c r="CR89" i="5" s="1"/>
  <c r="CU89" i="5" s="1"/>
  <c r="CX89" i="5" s="1"/>
  <c r="DA89" i="5" s="1"/>
  <c r="DD89" i="5" s="1"/>
  <c r="DG89" i="5" s="1"/>
  <c r="DJ89" i="5" s="1"/>
  <c r="DM89" i="5" s="1"/>
  <c r="DP89" i="5" s="1"/>
  <c r="DS89" i="5" s="1"/>
  <c r="DV89" i="5" s="1"/>
  <c r="DY89" i="5" s="1"/>
  <c r="EB89" i="5" s="1"/>
  <c r="EE89" i="5" s="1"/>
  <c r="EH89" i="5" s="1"/>
  <c r="EK89" i="5" s="1"/>
  <c r="EN89" i="5" s="1"/>
  <c r="EQ89" i="5" s="1"/>
  <c r="ET89" i="5" s="1"/>
  <c r="EW89" i="5" s="1"/>
  <c r="EZ89" i="5" s="1"/>
  <c r="FC89" i="5" s="1"/>
  <c r="L90" i="5"/>
  <c r="O90" i="5" s="1"/>
  <c r="R90" i="5" s="1"/>
  <c r="U90" i="5" s="1"/>
  <c r="X90" i="5" s="1"/>
  <c r="AA90" i="5" s="1"/>
  <c r="AD90" i="5" s="1"/>
  <c r="AG90" i="5" s="1"/>
  <c r="AJ90" i="5" s="1"/>
  <c r="AM90" i="5" s="1"/>
  <c r="AP90" i="5" s="1"/>
  <c r="AS90" i="5" s="1"/>
  <c r="AV90" i="5" s="1"/>
  <c r="AY90" i="5" s="1"/>
  <c r="BB90" i="5" s="1"/>
  <c r="BE90" i="5" s="1"/>
  <c r="BH90" i="5" s="1"/>
  <c r="BK90" i="5" s="1"/>
  <c r="BN90" i="5" s="1"/>
  <c r="BQ90" i="5" s="1"/>
  <c r="BT90" i="5" s="1"/>
  <c r="BW90" i="5" s="1"/>
  <c r="BZ90" i="5" s="1"/>
  <c r="CC90" i="5" s="1"/>
  <c r="CF90" i="5" s="1"/>
  <c r="CI90" i="5" s="1"/>
  <c r="CL90" i="5" s="1"/>
  <c r="CO90" i="5" s="1"/>
  <c r="CR90" i="5" s="1"/>
  <c r="CU90" i="5" s="1"/>
  <c r="CX90" i="5" s="1"/>
  <c r="DA90" i="5" s="1"/>
  <c r="DD90" i="5" s="1"/>
  <c r="DG90" i="5" s="1"/>
  <c r="DJ90" i="5" s="1"/>
  <c r="DM90" i="5" s="1"/>
  <c r="DP90" i="5" s="1"/>
  <c r="DS90" i="5" s="1"/>
  <c r="DV90" i="5" s="1"/>
  <c r="DY90" i="5" s="1"/>
  <c r="EB90" i="5" s="1"/>
  <c r="EE90" i="5" s="1"/>
  <c r="EH90" i="5" s="1"/>
  <c r="EK90" i="5" s="1"/>
  <c r="EN90" i="5" s="1"/>
  <c r="EQ90" i="5" s="1"/>
  <c r="ET90" i="5" s="1"/>
  <c r="EW90" i="5" s="1"/>
  <c r="EZ90" i="5" s="1"/>
  <c r="FC90" i="5" s="1"/>
  <c r="L91" i="5"/>
  <c r="L92" i="5"/>
  <c r="O92" i="5" s="1"/>
  <c r="R92" i="5" s="1"/>
  <c r="U92" i="5" s="1"/>
  <c r="X92" i="5" s="1"/>
  <c r="AA92" i="5" s="1"/>
  <c r="AD92" i="5" s="1"/>
  <c r="AG92" i="5" s="1"/>
  <c r="AJ92" i="5" s="1"/>
  <c r="AM92" i="5" s="1"/>
  <c r="AP92" i="5" s="1"/>
  <c r="AS92" i="5" s="1"/>
  <c r="AV92" i="5" s="1"/>
  <c r="AY92" i="5" s="1"/>
  <c r="BB92" i="5" s="1"/>
  <c r="BE92" i="5" s="1"/>
  <c r="BH92" i="5" s="1"/>
  <c r="BK92" i="5" s="1"/>
  <c r="BN92" i="5" s="1"/>
  <c r="BQ92" i="5" s="1"/>
  <c r="BT92" i="5" s="1"/>
  <c r="BW92" i="5" s="1"/>
  <c r="BZ92" i="5" s="1"/>
  <c r="CC92" i="5" s="1"/>
  <c r="CF92" i="5" s="1"/>
  <c r="CI92" i="5" s="1"/>
  <c r="CL92" i="5" s="1"/>
  <c r="CO92" i="5" s="1"/>
  <c r="CR92" i="5" s="1"/>
  <c r="CU92" i="5" s="1"/>
  <c r="CX92" i="5" s="1"/>
  <c r="DA92" i="5" s="1"/>
  <c r="DD92" i="5" s="1"/>
  <c r="DG92" i="5" s="1"/>
  <c r="DJ92" i="5" s="1"/>
  <c r="DM92" i="5" s="1"/>
  <c r="DP92" i="5" s="1"/>
  <c r="DS92" i="5" s="1"/>
  <c r="DV92" i="5" s="1"/>
  <c r="DY92" i="5" s="1"/>
  <c r="EB92" i="5" s="1"/>
  <c r="EE92" i="5" s="1"/>
  <c r="EH92" i="5" s="1"/>
  <c r="EK92" i="5" s="1"/>
  <c r="EN92" i="5" s="1"/>
  <c r="EQ92" i="5" s="1"/>
  <c r="ET92" i="5" s="1"/>
  <c r="EW92" i="5" s="1"/>
  <c r="EZ92" i="5" s="1"/>
  <c r="FC92" i="5" s="1"/>
  <c r="L93" i="5"/>
  <c r="L94" i="5"/>
  <c r="O94" i="5" s="1"/>
  <c r="R94" i="5" s="1"/>
  <c r="U94" i="5" s="1"/>
  <c r="X94" i="5" s="1"/>
  <c r="AA94" i="5" s="1"/>
  <c r="AD94" i="5" s="1"/>
  <c r="AG94" i="5" s="1"/>
  <c r="AJ94" i="5" s="1"/>
  <c r="AM94" i="5" s="1"/>
  <c r="AP94" i="5" s="1"/>
  <c r="AS94" i="5" s="1"/>
  <c r="AV94" i="5" s="1"/>
  <c r="AY94" i="5" s="1"/>
  <c r="BB94" i="5" s="1"/>
  <c r="BE94" i="5" s="1"/>
  <c r="BH94" i="5" s="1"/>
  <c r="BK94" i="5" s="1"/>
  <c r="BN94" i="5" s="1"/>
  <c r="BQ94" i="5" s="1"/>
  <c r="BT94" i="5" s="1"/>
  <c r="BW94" i="5" s="1"/>
  <c r="BZ94" i="5" s="1"/>
  <c r="CC94" i="5" s="1"/>
  <c r="CF94" i="5" s="1"/>
  <c r="CI94" i="5" s="1"/>
  <c r="CL94" i="5" s="1"/>
  <c r="CO94" i="5" s="1"/>
  <c r="CR94" i="5" s="1"/>
  <c r="CU94" i="5" s="1"/>
  <c r="CX94" i="5" s="1"/>
  <c r="DA94" i="5" s="1"/>
  <c r="DD94" i="5" s="1"/>
  <c r="DG94" i="5" s="1"/>
  <c r="DJ94" i="5" s="1"/>
  <c r="DM94" i="5" s="1"/>
  <c r="DP94" i="5" s="1"/>
  <c r="DS94" i="5" s="1"/>
  <c r="DV94" i="5" s="1"/>
  <c r="DY94" i="5" s="1"/>
  <c r="EB94" i="5" s="1"/>
  <c r="EE94" i="5" s="1"/>
  <c r="EH94" i="5" s="1"/>
  <c r="EK94" i="5" s="1"/>
  <c r="EN94" i="5" s="1"/>
  <c r="EQ94" i="5" s="1"/>
  <c r="ET94" i="5" s="1"/>
  <c r="EW94" i="5" s="1"/>
  <c r="EZ94" i="5" s="1"/>
  <c r="FC94" i="5" s="1"/>
  <c r="L95" i="5"/>
  <c r="O95" i="5" s="1"/>
  <c r="R95" i="5" s="1"/>
  <c r="U95" i="5" s="1"/>
  <c r="X95" i="5" s="1"/>
  <c r="AA95" i="5" s="1"/>
  <c r="AD95" i="5" s="1"/>
  <c r="AG95" i="5" s="1"/>
  <c r="AJ95" i="5" s="1"/>
  <c r="AM95" i="5" s="1"/>
  <c r="AP95" i="5" s="1"/>
  <c r="AS95" i="5" s="1"/>
  <c r="AV95" i="5" s="1"/>
  <c r="AY95" i="5" s="1"/>
  <c r="BB95" i="5" s="1"/>
  <c r="BE95" i="5" s="1"/>
  <c r="BH95" i="5" s="1"/>
  <c r="BK95" i="5" s="1"/>
  <c r="BN95" i="5" s="1"/>
  <c r="BQ95" i="5" s="1"/>
  <c r="BT95" i="5" s="1"/>
  <c r="BW95" i="5" s="1"/>
  <c r="BZ95" i="5" s="1"/>
  <c r="CC95" i="5" s="1"/>
  <c r="CF95" i="5" s="1"/>
  <c r="CI95" i="5" s="1"/>
  <c r="CL95" i="5" s="1"/>
  <c r="CO95" i="5" s="1"/>
  <c r="CR95" i="5" s="1"/>
  <c r="CU95" i="5" s="1"/>
  <c r="CX95" i="5" s="1"/>
  <c r="DA95" i="5" s="1"/>
  <c r="DD95" i="5" s="1"/>
  <c r="DG95" i="5" s="1"/>
  <c r="DJ95" i="5" s="1"/>
  <c r="DM95" i="5" s="1"/>
  <c r="DP95" i="5" s="1"/>
  <c r="DS95" i="5" s="1"/>
  <c r="DV95" i="5" s="1"/>
  <c r="DY95" i="5" s="1"/>
  <c r="EB95" i="5" s="1"/>
  <c r="EE95" i="5" s="1"/>
  <c r="EH95" i="5" s="1"/>
  <c r="EK95" i="5" s="1"/>
  <c r="EN95" i="5" s="1"/>
  <c r="EQ95" i="5" s="1"/>
  <c r="ET95" i="5" s="1"/>
  <c r="EW95" i="5" s="1"/>
  <c r="EZ95" i="5" s="1"/>
  <c r="FC95" i="5" s="1"/>
  <c r="L96" i="5"/>
  <c r="O96" i="5" s="1"/>
  <c r="R96" i="5" s="1"/>
  <c r="U96" i="5" s="1"/>
  <c r="X96" i="5" s="1"/>
  <c r="AA96" i="5" s="1"/>
  <c r="AD96" i="5" s="1"/>
  <c r="AG96" i="5" s="1"/>
  <c r="AJ96" i="5" s="1"/>
  <c r="AM96" i="5" s="1"/>
  <c r="AP96" i="5" s="1"/>
  <c r="AS96" i="5" s="1"/>
  <c r="AV96" i="5" s="1"/>
  <c r="AY96" i="5" s="1"/>
  <c r="BB96" i="5" s="1"/>
  <c r="BE96" i="5" s="1"/>
  <c r="BH96" i="5" s="1"/>
  <c r="BK96" i="5" s="1"/>
  <c r="BN96" i="5" s="1"/>
  <c r="BQ96" i="5" s="1"/>
  <c r="BT96" i="5" s="1"/>
  <c r="BW96" i="5" s="1"/>
  <c r="BZ96" i="5" s="1"/>
  <c r="CC96" i="5" s="1"/>
  <c r="CF96" i="5" s="1"/>
  <c r="CI96" i="5" s="1"/>
  <c r="CL96" i="5" s="1"/>
  <c r="CO96" i="5" s="1"/>
  <c r="CR96" i="5" s="1"/>
  <c r="CU96" i="5" s="1"/>
  <c r="CX96" i="5" s="1"/>
  <c r="DA96" i="5" s="1"/>
  <c r="DD96" i="5" s="1"/>
  <c r="DG96" i="5" s="1"/>
  <c r="DJ96" i="5" s="1"/>
  <c r="DM96" i="5" s="1"/>
  <c r="DP96" i="5" s="1"/>
  <c r="DS96" i="5" s="1"/>
  <c r="DV96" i="5" s="1"/>
  <c r="DY96" i="5" s="1"/>
  <c r="EB96" i="5" s="1"/>
  <c r="EE96" i="5" s="1"/>
  <c r="EH96" i="5" s="1"/>
  <c r="EK96" i="5" s="1"/>
  <c r="EN96" i="5" s="1"/>
  <c r="EQ96" i="5" s="1"/>
  <c r="ET96" i="5" s="1"/>
  <c r="EW96" i="5" s="1"/>
  <c r="EZ96" i="5" s="1"/>
  <c r="FC96" i="5" s="1"/>
  <c r="L97" i="5"/>
  <c r="O97" i="5" s="1"/>
  <c r="R97" i="5" s="1"/>
  <c r="U97" i="5" s="1"/>
  <c r="X97" i="5" s="1"/>
  <c r="AA97" i="5" s="1"/>
  <c r="AD97" i="5" s="1"/>
  <c r="AG97" i="5" s="1"/>
  <c r="AJ97" i="5" s="1"/>
  <c r="AM97" i="5" s="1"/>
  <c r="AP97" i="5" s="1"/>
  <c r="AS97" i="5" s="1"/>
  <c r="AV97" i="5" s="1"/>
  <c r="AY97" i="5" s="1"/>
  <c r="BB97" i="5" s="1"/>
  <c r="BE97" i="5" s="1"/>
  <c r="BH97" i="5" s="1"/>
  <c r="BK97" i="5" s="1"/>
  <c r="BN97" i="5" s="1"/>
  <c r="BQ97" i="5" s="1"/>
  <c r="BT97" i="5" s="1"/>
  <c r="BW97" i="5" s="1"/>
  <c r="BZ97" i="5" s="1"/>
  <c r="CC97" i="5" s="1"/>
  <c r="CF97" i="5" s="1"/>
  <c r="CI97" i="5" s="1"/>
  <c r="CL97" i="5" s="1"/>
  <c r="CO97" i="5" s="1"/>
  <c r="CR97" i="5" s="1"/>
  <c r="CU97" i="5" s="1"/>
  <c r="CX97" i="5" s="1"/>
  <c r="DA97" i="5" s="1"/>
  <c r="DD97" i="5" s="1"/>
  <c r="DG97" i="5" s="1"/>
  <c r="DJ97" i="5" s="1"/>
  <c r="DM97" i="5" s="1"/>
  <c r="DP97" i="5" s="1"/>
  <c r="DS97" i="5" s="1"/>
  <c r="DV97" i="5" s="1"/>
  <c r="DY97" i="5" s="1"/>
  <c r="EB97" i="5" s="1"/>
  <c r="EE97" i="5" s="1"/>
  <c r="EH97" i="5" s="1"/>
  <c r="EK97" i="5" s="1"/>
  <c r="EN97" i="5" s="1"/>
  <c r="EQ97" i="5" s="1"/>
  <c r="ET97" i="5" s="1"/>
  <c r="EW97" i="5" s="1"/>
  <c r="EZ97" i="5" s="1"/>
  <c r="FC97" i="5" s="1"/>
  <c r="L98" i="5"/>
  <c r="O98" i="5" s="1"/>
  <c r="R98" i="5" s="1"/>
  <c r="U98" i="5" s="1"/>
  <c r="X98" i="5" s="1"/>
  <c r="AA98" i="5" s="1"/>
  <c r="AD98" i="5" s="1"/>
  <c r="AG98" i="5" s="1"/>
  <c r="AJ98" i="5" s="1"/>
  <c r="AM98" i="5" s="1"/>
  <c r="AP98" i="5" s="1"/>
  <c r="AS98" i="5" s="1"/>
  <c r="AV98" i="5" s="1"/>
  <c r="AY98" i="5" s="1"/>
  <c r="BB98" i="5" s="1"/>
  <c r="BE98" i="5" s="1"/>
  <c r="BH98" i="5" s="1"/>
  <c r="BK98" i="5" s="1"/>
  <c r="BN98" i="5" s="1"/>
  <c r="BQ98" i="5" s="1"/>
  <c r="BT98" i="5" s="1"/>
  <c r="BW98" i="5" s="1"/>
  <c r="BZ98" i="5" s="1"/>
  <c r="CC98" i="5" s="1"/>
  <c r="CF98" i="5" s="1"/>
  <c r="CI98" i="5" s="1"/>
  <c r="CL98" i="5" s="1"/>
  <c r="CO98" i="5" s="1"/>
  <c r="CR98" i="5" s="1"/>
  <c r="CU98" i="5" s="1"/>
  <c r="CX98" i="5" s="1"/>
  <c r="DA98" i="5" s="1"/>
  <c r="DD98" i="5" s="1"/>
  <c r="DG98" i="5" s="1"/>
  <c r="DJ98" i="5" s="1"/>
  <c r="DM98" i="5" s="1"/>
  <c r="DP98" i="5" s="1"/>
  <c r="DS98" i="5" s="1"/>
  <c r="DV98" i="5" s="1"/>
  <c r="DY98" i="5" s="1"/>
  <c r="EB98" i="5" s="1"/>
  <c r="EE98" i="5" s="1"/>
  <c r="EH98" i="5" s="1"/>
  <c r="EK98" i="5" s="1"/>
  <c r="EN98" i="5" s="1"/>
  <c r="EQ98" i="5" s="1"/>
  <c r="ET98" i="5" s="1"/>
  <c r="EW98" i="5" s="1"/>
  <c r="EZ98" i="5" s="1"/>
  <c r="FC98" i="5" s="1"/>
  <c r="L99" i="5"/>
  <c r="L100" i="5"/>
  <c r="O100" i="5" s="1"/>
  <c r="R100" i="5" s="1"/>
  <c r="U100" i="5" s="1"/>
  <c r="X100" i="5" s="1"/>
  <c r="AA100" i="5" s="1"/>
  <c r="AD100" i="5" s="1"/>
  <c r="AG100" i="5" s="1"/>
  <c r="AJ100" i="5" s="1"/>
  <c r="AM100" i="5" s="1"/>
  <c r="AP100" i="5" s="1"/>
  <c r="AS100" i="5" s="1"/>
  <c r="AV100" i="5" s="1"/>
  <c r="AY100" i="5" s="1"/>
  <c r="BB100" i="5" s="1"/>
  <c r="BE100" i="5" s="1"/>
  <c r="BH100" i="5" s="1"/>
  <c r="BK100" i="5" s="1"/>
  <c r="BN100" i="5" s="1"/>
  <c r="BQ100" i="5" s="1"/>
  <c r="BT100" i="5" s="1"/>
  <c r="BW100" i="5" s="1"/>
  <c r="BZ100" i="5" s="1"/>
  <c r="CC100" i="5" s="1"/>
  <c r="CF100" i="5" s="1"/>
  <c r="CI100" i="5" s="1"/>
  <c r="CL100" i="5" s="1"/>
  <c r="CO100" i="5" s="1"/>
  <c r="CR100" i="5" s="1"/>
  <c r="CU100" i="5" s="1"/>
  <c r="CX100" i="5" s="1"/>
  <c r="DA100" i="5" s="1"/>
  <c r="DD100" i="5" s="1"/>
  <c r="DG100" i="5" s="1"/>
  <c r="DJ100" i="5" s="1"/>
  <c r="DM100" i="5" s="1"/>
  <c r="DP100" i="5" s="1"/>
  <c r="DS100" i="5" s="1"/>
  <c r="DV100" i="5" s="1"/>
  <c r="DY100" i="5" s="1"/>
  <c r="EB100" i="5" s="1"/>
  <c r="EE100" i="5" s="1"/>
  <c r="EH100" i="5" s="1"/>
  <c r="EK100" i="5" s="1"/>
  <c r="EN100" i="5" s="1"/>
  <c r="EQ100" i="5" s="1"/>
  <c r="ET100" i="5" s="1"/>
  <c r="EW100" i="5" s="1"/>
  <c r="EZ100" i="5" s="1"/>
  <c r="FC100" i="5" s="1"/>
  <c r="L101" i="5"/>
  <c r="L102" i="5"/>
  <c r="O102" i="5" s="1"/>
  <c r="R102" i="5" s="1"/>
  <c r="U102" i="5" s="1"/>
  <c r="X102" i="5" s="1"/>
  <c r="AA102" i="5" s="1"/>
  <c r="AD102" i="5" s="1"/>
  <c r="AG102" i="5" s="1"/>
  <c r="AJ102" i="5" s="1"/>
  <c r="AM102" i="5" s="1"/>
  <c r="AP102" i="5" s="1"/>
  <c r="AS102" i="5" s="1"/>
  <c r="AV102" i="5" s="1"/>
  <c r="AY102" i="5" s="1"/>
  <c r="BB102" i="5" s="1"/>
  <c r="BE102" i="5" s="1"/>
  <c r="BH102" i="5" s="1"/>
  <c r="BK102" i="5" s="1"/>
  <c r="BN102" i="5" s="1"/>
  <c r="BQ102" i="5" s="1"/>
  <c r="BT102" i="5" s="1"/>
  <c r="BW102" i="5" s="1"/>
  <c r="BZ102" i="5" s="1"/>
  <c r="CC102" i="5" s="1"/>
  <c r="CF102" i="5" s="1"/>
  <c r="CI102" i="5" s="1"/>
  <c r="CL102" i="5" s="1"/>
  <c r="CO102" i="5" s="1"/>
  <c r="CR102" i="5" s="1"/>
  <c r="CU102" i="5" s="1"/>
  <c r="CX102" i="5" s="1"/>
  <c r="DA102" i="5" s="1"/>
  <c r="DD102" i="5" s="1"/>
  <c r="DG102" i="5" s="1"/>
  <c r="DJ102" i="5" s="1"/>
  <c r="DM102" i="5" s="1"/>
  <c r="DP102" i="5" s="1"/>
  <c r="DS102" i="5" s="1"/>
  <c r="DV102" i="5" s="1"/>
  <c r="DY102" i="5" s="1"/>
  <c r="EB102" i="5" s="1"/>
  <c r="EE102" i="5" s="1"/>
  <c r="EH102" i="5" s="1"/>
  <c r="EK102" i="5" s="1"/>
  <c r="EN102" i="5" s="1"/>
  <c r="EQ102" i="5" s="1"/>
  <c r="ET102" i="5" s="1"/>
  <c r="EW102" i="5" s="1"/>
  <c r="EZ102" i="5" s="1"/>
  <c r="FC102" i="5" s="1"/>
  <c r="L103" i="5"/>
  <c r="O103" i="5" s="1"/>
  <c r="R103" i="5" s="1"/>
  <c r="U103" i="5" s="1"/>
  <c r="X103" i="5" s="1"/>
  <c r="AA103" i="5" s="1"/>
  <c r="AD103" i="5" s="1"/>
  <c r="AG103" i="5" s="1"/>
  <c r="AJ103" i="5" s="1"/>
  <c r="AM103" i="5" s="1"/>
  <c r="AP103" i="5" s="1"/>
  <c r="AS103" i="5" s="1"/>
  <c r="AV103" i="5" s="1"/>
  <c r="AY103" i="5" s="1"/>
  <c r="BB103" i="5" s="1"/>
  <c r="BE103" i="5" s="1"/>
  <c r="BH103" i="5" s="1"/>
  <c r="BK103" i="5" s="1"/>
  <c r="BN103" i="5" s="1"/>
  <c r="BQ103" i="5" s="1"/>
  <c r="BT103" i="5" s="1"/>
  <c r="BW103" i="5" s="1"/>
  <c r="BZ103" i="5" s="1"/>
  <c r="CC103" i="5" s="1"/>
  <c r="CF103" i="5" s="1"/>
  <c r="CI103" i="5" s="1"/>
  <c r="CL103" i="5" s="1"/>
  <c r="CO103" i="5" s="1"/>
  <c r="CR103" i="5" s="1"/>
  <c r="CU103" i="5" s="1"/>
  <c r="CX103" i="5" s="1"/>
  <c r="DA103" i="5" s="1"/>
  <c r="DD103" i="5" s="1"/>
  <c r="DG103" i="5" s="1"/>
  <c r="DJ103" i="5" s="1"/>
  <c r="DM103" i="5" s="1"/>
  <c r="DP103" i="5" s="1"/>
  <c r="DS103" i="5" s="1"/>
  <c r="DV103" i="5" s="1"/>
  <c r="DY103" i="5" s="1"/>
  <c r="EB103" i="5" s="1"/>
  <c r="EE103" i="5" s="1"/>
  <c r="EH103" i="5" s="1"/>
  <c r="EK103" i="5" s="1"/>
  <c r="EN103" i="5" s="1"/>
  <c r="EQ103" i="5" s="1"/>
  <c r="ET103" i="5" s="1"/>
  <c r="EW103" i="5" s="1"/>
  <c r="EZ103" i="5" s="1"/>
  <c r="FC103" i="5" s="1"/>
  <c r="L104" i="5"/>
  <c r="O104" i="5" s="1"/>
  <c r="R104" i="5" s="1"/>
  <c r="U104" i="5" s="1"/>
  <c r="X104" i="5" s="1"/>
  <c r="AA104" i="5" s="1"/>
  <c r="AD104" i="5" s="1"/>
  <c r="AG104" i="5" s="1"/>
  <c r="AJ104" i="5" s="1"/>
  <c r="AM104" i="5" s="1"/>
  <c r="AP104" i="5" s="1"/>
  <c r="AS104" i="5" s="1"/>
  <c r="AV104" i="5" s="1"/>
  <c r="AY104" i="5" s="1"/>
  <c r="BB104" i="5" s="1"/>
  <c r="BE104" i="5" s="1"/>
  <c r="BH104" i="5" s="1"/>
  <c r="BK104" i="5" s="1"/>
  <c r="BN104" i="5" s="1"/>
  <c r="BQ104" i="5" s="1"/>
  <c r="BT104" i="5" s="1"/>
  <c r="BW104" i="5" s="1"/>
  <c r="BZ104" i="5" s="1"/>
  <c r="CC104" i="5" s="1"/>
  <c r="CF104" i="5" s="1"/>
  <c r="CI104" i="5" s="1"/>
  <c r="CL104" i="5" s="1"/>
  <c r="CO104" i="5" s="1"/>
  <c r="CR104" i="5" s="1"/>
  <c r="CU104" i="5" s="1"/>
  <c r="CX104" i="5" s="1"/>
  <c r="DA104" i="5" s="1"/>
  <c r="DD104" i="5" s="1"/>
  <c r="DG104" i="5" s="1"/>
  <c r="DJ104" i="5" s="1"/>
  <c r="DM104" i="5" s="1"/>
  <c r="DP104" i="5" s="1"/>
  <c r="DS104" i="5" s="1"/>
  <c r="DV104" i="5" s="1"/>
  <c r="DY104" i="5" s="1"/>
  <c r="EB104" i="5" s="1"/>
  <c r="EE104" i="5" s="1"/>
  <c r="EH104" i="5" s="1"/>
  <c r="EK104" i="5" s="1"/>
  <c r="EN104" i="5" s="1"/>
  <c r="EQ104" i="5" s="1"/>
  <c r="ET104" i="5" s="1"/>
  <c r="EW104" i="5" s="1"/>
  <c r="EZ104" i="5" s="1"/>
  <c r="FC104" i="5" s="1"/>
  <c r="L105" i="5"/>
  <c r="O105" i="5" s="1"/>
  <c r="R105" i="5" s="1"/>
  <c r="U105" i="5" s="1"/>
  <c r="X105" i="5" s="1"/>
  <c r="AA105" i="5" s="1"/>
  <c r="AD105" i="5" s="1"/>
  <c r="AG105" i="5" s="1"/>
  <c r="AJ105" i="5" s="1"/>
  <c r="AM105" i="5" s="1"/>
  <c r="AP105" i="5" s="1"/>
  <c r="AS105" i="5" s="1"/>
  <c r="AV105" i="5" s="1"/>
  <c r="AY105" i="5" s="1"/>
  <c r="BB105" i="5" s="1"/>
  <c r="BE105" i="5" s="1"/>
  <c r="BH105" i="5" s="1"/>
  <c r="BK105" i="5" s="1"/>
  <c r="BN105" i="5" s="1"/>
  <c r="BQ105" i="5" s="1"/>
  <c r="BT105" i="5" s="1"/>
  <c r="BW105" i="5" s="1"/>
  <c r="BZ105" i="5" s="1"/>
  <c r="CC105" i="5" s="1"/>
  <c r="CF105" i="5" s="1"/>
  <c r="CI105" i="5" s="1"/>
  <c r="CL105" i="5" s="1"/>
  <c r="CO105" i="5" s="1"/>
  <c r="CR105" i="5" s="1"/>
  <c r="CU105" i="5" s="1"/>
  <c r="CX105" i="5" s="1"/>
  <c r="DA105" i="5" s="1"/>
  <c r="DD105" i="5" s="1"/>
  <c r="DG105" i="5" s="1"/>
  <c r="DJ105" i="5" s="1"/>
  <c r="DM105" i="5" s="1"/>
  <c r="DP105" i="5" s="1"/>
  <c r="DS105" i="5" s="1"/>
  <c r="DV105" i="5" s="1"/>
  <c r="DY105" i="5" s="1"/>
  <c r="EB105" i="5" s="1"/>
  <c r="EE105" i="5" s="1"/>
  <c r="EH105" i="5" s="1"/>
  <c r="EK105" i="5" s="1"/>
  <c r="EN105" i="5" s="1"/>
  <c r="EQ105" i="5" s="1"/>
  <c r="ET105" i="5" s="1"/>
  <c r="EW105" i="5" s="1"/>
  <c r="EZ105" i="5" s="1"/>
  <c r="FC105" i="5" s="1"/>
  <c r="L106" i="5"/>
  <c r="O106" i="5" s="1"/>
  <c r="R106" i="5" s="1"/>
  <c r="U106" i="5" s="1"/>
  <c r="X106" i="5" s="1"/>
  <c r="AA106" i="5" s="1"/>
  <c r="AD106" i="5" s="1"/>
  <c r="AG106" i="5" s="1"/>
  <c r="AJ106" i="5" s="1"/>
  <c r="AM106" i="5" s="1"/>
  <c r="AP106" i="5" s="1"/>
  <c r="AS106" i="5" s="1"/>
  <c r="AV106" i="5" s="1"/>
  <c r="AY106" i="5" s="1"/>
  <c r="BB106" i="5" s="1"/>
  <c r="BE106" i="5" s="1"/>
  <c r="BH106" i="5" s="1"/>
  <c r="BK106" i="5" s="1"/>
  <c r="BN106" i="5" s="1"/>
  <c r="BQ106" i="5" s="1"/>
  <c r="BT106" i="5" s="1"/>
  <c r="BW106" i="5" s="1"/>
  <c r="BZ106" i="5" s="1"/>
  <c r="CC106" i="5" s="1"/>
  <c r="CF106" i="5" s="1"/>
  <c r="CI106" i="5" s="1"/>
  <c r="CL106" i="5" s="1"/>
  <c r="CO106" i="5" s="1"/>
  <c r="CR106" i="5" s="1"/>
  <c r="CU106" i="5" s="1"/>
  <c r="CX106" i="5" s="1"/>
  <c r="DA106" i="5" s="1"/>
  <c r="DD106" i="5" s="1"/>
  <c r="DG106" i="5" s="1"/>
  <c r="DJ106" i="5" s="1"/>
  <c r="DM106" i="5" s="1"/>
  <c r="DP106" i="5" s="1"/>
  <c r="DS106" i="5" s="1"/>
  <c r="DV106" i="5" s="1"/>
  <c r="DY106" i="5" s="1"/>
  <c r="EB106" i="5" s="1"/>
  <c r="EE106" i="5" s="1"/>
  <c r="EH106" i="5" s="1"/>
  <c r="EK106" i="5" s="1"/>
  <c r="EN106" i="5" s="1"/>
  <c r="EQ106" i="5" s="1"/>
  <c r="ET106" i="5" s="1"/>
  <c r="EW106" i="5" s="1"/>
  <c r="EZ106" i="5" s="1"/>
  <c r="FC106" i="5" s="1"/>
  <c r="L107" i="5"/>
  <c r="L108" i="5"/>
  <c r="O108" i="5" s="1"/>
  <c r="R108" i="5" s="1"/>
  <c r="U108" i="5" s="1"/>
  <c r="X108" i="5" s="1"/>
  <c r="AA108" i="5" s="1"/>
  <c r="AD108" i="5" s="1"/>
  <c r="AG108" i="5" s="1"/>
  <c r="AJ108" i="5" s="1"/>
  <c r="AM108" i="5" s="1"/>
  <c r="AP108" i="5" s="1"/>
  <c r="AS108" i="5" s="1"/>
  <c r="AV108" i="5" s="1"/>
  <c r="AY108" i="5" s="1"/>
  <c r="BB108" i="5" s="1"/>
  <c r="BE108" i="5" s="1"/>
  <c r="BH108" i="5" s="1"/>
  <c r="BK108" i="5" s="1"/>
  <c r="BN108" i="5" s="1"/>
  <c r="BQ108" i="5" s="1"/>
  <c r="BT108" i="5" s="1"/>
  <c r="BW108" i="5" s="1"/>
  <c r="BZ108" i="5" s="1"/>
  <c r="CC108" i="5" s="1"/>
  <c r="CF108" i="5" s="1"/>
  <c r="CI108" i="5" s="1"/>
  <c r="CL108" i="5" s="1"/>
  <c r="CO108" i="5" s="1"/>
  <c r="CR108" i="5" s="1"/>
  <c r="CU108" i="5" s="1"/>
  <c r="CX108" i="5" s="1"/>
  <c r="DA108" i="5" s="1"/>
  <c r="DD108" i="5" s="1"/>
  <c r="DG108" i="5" s="1"/>
  <c r="DJ108" i="5" s="1"/>
  <c r="DM108" i="5" s="1"/>
  <c r="DP108" i="5" s="1"/>
  <c r="DS108" i="5" s="1"/>
  <c r="DV108" i="5" s="1"/>
  <c r="DY108" i="5" s="1"/>
  <c r="EB108" i="5" s="1"/>
  <c r="EE108" i="5" s="1"/>
  <c r="EH108" i="5" s="1"/>
  <c r="EK108" i="5" s="1"/>
  <c r="EN108" i="5" s="1"/>
  <c r="EQ108" i="5" s="1"/>
  <c r="ET108" i="5" s="1"/>
  <c r="EW108" i="5" s="1"/>
  <c r="EZ108" i="5" s="1"/>
  <c r="FC108" i="5" s="1"/>
  <c r="L109" i="5"/>
  <c r="L110" i="5"/>
  <c r="O110" i="5" s="1"/>
  <c r="R110" i="5" s="1"/>
  <c r="U110" i="5" s="1"/>
  <c r="X110" i="5" s="1"/>
  <c r="AA110" i="5" s="1"/>
  <c r="AD110" i="5" s="1"/>
  <c r="AG110" i="5" s="1"/>
  <c r="AJ110" i="5" s="1"/>
  <c r="AM110" i="5" s="1"/>
  <c r="AP110" i="5" s="1"/>
  <c r="AS110" i="5" s="1"/>
  <c r="AV110" i="5" s="1"/>
  <c r="AY110" i="5" s="1"/>
  <c r="BB110" i="5" s="1"/>
  <c r="BE110" i="5" s="1"/>
  <c r="BH110" i="5" s="1"/>
  <c r="BK110" i="5" s="1"/>
  <c r="BN110" i="5" s="1"/>
  <c r="BQ110" i="5" s="1"/>
  <c r="BT110" i="5" s="1"/>
  <c r="BW110" i="5" s="1"/>
  <c r="BZ110" i="5" s="1"/>
  <c r="CC110" i="5" s="1"/>
  <c r="CF110" i="5" s="1"/>
  <c r="CI110" i="5" s="1"/>
  <c r="CL110" i="5" s="1"/>
  <c r="CO110" i="5" s="1"/>
  <c r="CR110" i="5" s="1"/>
  <c r="CU110" i="5" s="1"/>
  <c r="CX110" i="5" s="1"/>
  <c r="DA110" i="5" s="1"/>
  <c r="DD110" i="5" s="1"/>
  <c r="DG110" i="5" s="1"/>
  <c r="DJ110" i="5" s="1"/>
  <c r="DM110" i="5" s="1"/>
  <c r="DP110" i="5" s="1"/>
  <c r="DS110" i="5" s="1"/>
  <c r="DV110" i="5" s="1"/>
  <c r="DY110" i="5" s="1"/>
  <c r="EB110" i="5" s="1"/>
  <c r="EE110" i="5" s="1"/>
  <c r="EH110" i="5" s="1"/>
  <c r="EK110" i="5" s="1"/>
  <c r="EN110" i="5" s="1"/>
  <c r="EQ110" i="5" s="1"/>
  <c r="ET110" i="5" s="1"/>
  <c r="EW110" i="5" s="1"/>
  <c r="EZ110" i="5" s="1"/>
  <c r="FC110" i="5" s="1"/>
  <c r="L111" i="5"/>
  <c r="O111" i="5" s="1"/>
  <c r="R111" i="5" s="1"/>
  <c r="U111" i="5" s="1"/>
  <c r="X111" i="5" s="1"/>
  <c r="AA111" i="5" s="1"/>
  <c r="AD111" i="5" s="1"/>
  <c r="AG111" i="5" s="1"/>
  <c r="AJ111" i="5" s="1"/>
  <c r="AM111" i="5" s="1"/>
  <c r="AP111" i="5" s="1"/>
  <c r="AS111" i="5" s="1"/>
  <c r="AV111" i="5" s="1"/>
  <c r="AY111" i="5" s="1"/>
  <c r="BB111" i="5" s="1"/>
  <c r="BE111" i="5" s="1"/>
  <c r="BH111" i="5" s="1"/>
  <c r="BK111" i="5" s="1"/>
  <c r="BN111" i="5" s="1"/>
  <c r="BQ111" i="5" s="1"/>
  <c r="BT111" i="5" s="1"/>
  <c r="BW111" i="5" s="1"/>
  <c r="BZ111" i="5" s="1"/>
  <c r="CC111" i="5" s="1"/>
  <c r="CF111" i="5" s="1"/>
  <c r="CI111" i="5" s="1"/>
  <c r="CL111" i="5" s="1"/>
  <c r="CO111" i="5" s="1"/>
  <c r="CR111" i="5" s="1"/>
  <c r="CU111" i="5" s="1"/>
  <c r="CX111" i="5" s="1"/>
  <c r="DA111" i="5" s="1"/>
  <c r="DD111" i="5" s="1"/>
  <c r="DG111" i="5" s="1"/>
  <c r="DJ111" i="5" s="1"/>
  <c r="DM111" i="5" s="1"/>
  <c r="DP111" i="5" s="1"/>
  <c r="DS111" i="5" s="1"/>
  <c r="DV111" i="5" s="1"/>
  <c r="DY111" i="5" s="1"/>
  <c r="EB111" i="5" s="1"/>
  <c r="EE111" i="5" s="1"/>
  <c r="EH111" i="5" s="1"/>
  <c r="EK111" i="5" s="1"/>
  <c r="EN111" i="5" s="1"/>
  <c r="EQ111" i="5" s="1"/>
  <c r="ET111" i="5" s="1"/>
  <c r="EW111" i="5" s="1"/>
  <c r="EZ111" i="5" s="1"/>
  <c r="FC111" i="5" s="1"/>
  <c r="L112" i="5"/>
  <c r="O112" i="5" s="1"/>
  <c r="R112" i="5" s="1"/>
  <c r="U112" i="5" s="1"/>
  <c r="X112" i="5" s="1"/>
  <c r="AA112" i="5" s="1"/>
  <c r="AD112" i="5" s="1"/>
  <c r="AG112" i="5" s="1"/>
  <c r="AJ112" i="5" s="1"/>
  <c r="AM112" i="5" s="1"/>
  <c r="AP112" i="5" s="1"/>
  <c r="AS112" i="5" s="1"/>
  <c r="AV112" i="5" s="1"/>
  <c r="AY112" i="5" s="1"/>
  <c r="BB112" i="5" s="1"/>
  <c r="BE112" i="5" s="1"/>
  <c r="BH112" i="5" s="1"/>
  <c r="BK112" i="5" s="1"/>
  <c r="BN112" i="5" s="1"/>
  <c r="BQ112" i="5" s="1"/>
  <c r="BT112" i="5" s="1"/>
  <c r="BW112" i="5" s="1"/>
  <c r="BZ112" i="5" s="1"/>
  <c r="CC112" i="5" s="1"/>
  <c r="CF112" i="5" s="1"/>
  <c r="CI112" i="5" s="1"/>
  <c r="CL112" i="5" s="1"/>
  <c r="CO112" i="5" s="1"/>
  <c r="CR112" i="5" s="1"/>
  <c r="CU112" i="5" s="1"/>
  <c r="CX112" i="5" s="1"/>
  <c r="DA112" i="5" s="1"/>
  <c r="DD112" i="5" s="1"/>
  <c r="DG112" i="5" s="1"/>
  <c r="DJ112" i="5" s="1"/>
  <c r="DM112" i="5" s="1"/>
  <c r="DP112" i="5" s="1"/>
  <c r="DS112" i="5" s="1"/>
  <c r="DV112" i="5" s="1"/>
  <c r="DY112" i="5" s="1"/>
  <c r="EB112" i="5" s="1"/>
  <c r="EE112" i="5" s="1"/>
  <c r="EH112" i="5" s="1"/>
  <c r="EK112" i="5" s="1"/>
  <c r="EN112" i="5" s="1"/>
  <c r="EQ112" i="5" s="1"/>
  <c r="ET112" i="5" s="1"/>
  <c r="EW112" i="5" s="1"/>
  <c r="EZ112" i="5" s="1"/>
  <c r="FC112" i="5" s="1"/>
  <c r="L113" i="5"/>
  <c r="O113" i="5" s="1"/>
  <c r="R113" i="5" s="1"/>
  <c r="U113" i="5" s="1"/>
  <c r="X113" i="5" s="1"/>
  <c r="AA113" i="5" s="1"/>
  <c r="AD113" i="5" s="1"/>
  <c r="AG113" i="5" s="1"/>
  <c r="AJ113" i="5" s="1"/>
  <c r="AM113" i="5" s="1"/>
  <c r="AP113" i="5" s="1"/>
  <c r="AS113" i="5" s="1"/>
  <c r="AV113" i="5" s="1"/>
  <c r="AY113" i="5" s="1"/>
  <c r="BB113" i="5" s="1"/>
  <c r="BE113" i="5" s="1"/>
  <c r="BH113" i="5" s="1"/>
  <c r="BK113" i="5" s="1"/>
  <c r="BN113" i="5" s="1"/>
  <c r="BQ113" i="5" s="1"/>
  <c r="BT113" i="5" s="1"/>
  <c r="BW113" i="5" s="1"/>
  <c r="BZ113" i="5" s="1"/>
  <c r="CC113" i="5" s="1"/>
  <c r="CF113" i="5" s="1"/>
  <c r="CI113" i="5" s="1"/>
  <c r="CL113" i="5" s="1"/>
  <c r="CO113" i="5" s="1"/>
  <c r="CR113" i="5" s="1"/>
  <c r="CU113" i="5" s="1"/>
  <c r="CX113" i="5" s="1"/>
  <c r="DA113" i="5" s="1"/>
  <c r="DD113" i="5" s="1"/>
  <c r="DG113" i="5" s="1"/>
  <c r="DJ113" i="5" s="1"/>
  <c r="DM113" i="5" s="1"/>
  <c r="DP113" i="5" s="1"/>
  <c r="DS113" i="5" s="1"/>
  <c r="DV113" i="5" s="1"/>
  <c r="DY113" i="5" s="1"/>
  <c r="EB113" i="5" s="1"/>
  <c r="EE113" i="5" s="1"/>
  <c r="EH113" i="5" s="1"/>
  <c r="EK113" i="5" s="1"/>
  <c r="EN113" i="5" s="1"/>
  <c r="EQ113" i="5" s="1"/>
  <c r="ET113" i="5" s="1"/>
  <c r="EW113" i="5" s="1"/>
  <c r="EZ113" i="5" s="1"/>
  <c r="FC113" i="5" s="1"/>
  <c r="L114" i="5"/>
  <c r="O114" i="5" s="1"/>
  <c r="R114" i="5" s="1"/>
  <c r="U114" i="5" s="1"/>
  <c r="X114" i="5" s="1"/>
  <c r="AA114" i="5" s="1"/>
  <c r="AD114" i="5" s="1"/>
  <c r="AG114" i="5" s="1"/>
  <c r="AJ114" i="5" s="1"/>
  <c r="AM114" i="5" s="1"/>
  <c r="AP114" i="5" s="1"/>
  <c r="AS114" i="5" s="1"/>
  <c r="AV114" i="5" s="1"/>
  <c r="AY114" i="5" s="1"/>
  <c r="BB114" i="5" s="1"/>
  <c r="BE114" i="5" s="1"/>
  <c r="BH114" i="5" s="1"/>
  <c r="BK114" i="5" s="1"/>
  <c r="BN114" i="5" s="1"/>
  <c r="BQ114" i="5" s="1"/>
  <c r="BT114" i="5" s="1"/>
  <c r="BW114" i="5" s="1"/>
  <c r="BZ114" i="5" s="1"/>
  <c r="CC114" i="5" s="1"/>
  <c r="CF114" i="5" s="1"/>
  <c r="CI114" i="5" s="1"/>
  <c r="CL114" i="5" s="1"/>
  <c r="CO114" i="5" s="1"/>
  <c r="CR114" i="5" s="1"/>
  <c r="CU114" i="5" s="1"/>
  <c r="CX114" i="5" s="1"/>
  <c r="DA114" i="5" s="1"/>
  <c r="DD114" i="5" s="1"/>
  <c r="DG114" i="5" s="1"/>
  <c r="DJ114" i="5" s="1"/>
  <c r="DM114" i="5" s="1"/>
  <c r="DP114" i="5" s="1"/>
  <c r="DS114" i="5" s="1"/>
  <c r="DV114" i="5" s="1"/>
  <c r="DY114" i="5" s="1"/>
  <c r="EB114" i="5" s="1"/>
  <c r="EE114" i="5" s="1"/>
  <c r="EH114" i="5" s="1"/>
  <c r="EK114" i="5" s="1"/>
  <c r="EN114" i="5" s="1"/>
  <c r="EQ114" i="5" s="1"/>
  <c r="ET114" i="5" s="1"/>
  <c r="EW114" i="5" s="1"/>
  <c r="EZ114" i="5" s="1"/>
  <c r="FC114" i="5" s="1"/>
  <c r="L115" i="5"/>
  <c r="L116" i="5"/>
  <c r="O116" i="5" s="1"/>
  <c r="R116" i="5" s="1"/>
  <c r="U116" i="5" s="1"/>
  <c r="X116" i="5" s="1"/>
  <c r="AA116" i="5" s="1"/>
  <c r="AD116" i="5" s="1"/>
  <c r="AG116" i="5" s="1"/>
  <c r="AJ116" i="5" s="1"/>
  <c r="AM116" i="5" s="1"/>
  <c r="AP116" i="5" s="1"/>
  <c r="AS116" i="5" s="1"/>
  <c r="AV116" i="5" s="1"/>
  <c r="AY116" i="5" s="1"/>
  <c r="BB116" i="5" s="1"/>
  <c r="BE116" i="5" s="1"/>
  <c r="BH116" i="5" s="1"/>
  <c r="BK116" i="5" s="1"/>
  <c r="BN116" i="5" s="1"/>
  <c r="BQ116" i="5" s="1"/>
  <c r="BT116" i="5" s="1"/>
  <c r="BW116" i="5" s="1"/>
  <c r="BZ116" i="5" s="1"/>
  <c r="CC116" i="5" s="1"/>
  <c r="CF116" i="5" s="1"/>
  <c r="CI116" i="5" s="1"/>
  <c r="CL116" i="5" s="1"/>
  <c r="CO116" i="5" s="1"/>
  <c r="CR116" i="5" s="1"/>
  <c r="CU116" i="5" s="1"/>
  <c r="CX116" i="5" s="1"/>
  <c r="DA116" i="5" s="1"/>
  <c r="DD116" i="5" s="1"/>
  <c r="DG116" i="5" s="1"/>
  <c r="DJ116" i="5" s="1"/>
  <c r="DM116" i="5" s="1"/>
  <c r="DP116" i="5" s="1"/>
  <c r="DS116" i="5" s="1"/>
  <c r="DV116" i="5" s="1"/>
  <c r="DY116" i="5" s="1"/>
  <c r="EB116" i="5" s="1"/>
  <c r="EE116" i="5" s="1"/>
  <c r="EH116" i="5" s="1"/>
  <c r="EK116" i="5" s="1"/>
  <c r="EN116" i="5" s="1"/>
  <c r="EQ116" i="5" s="1"/>
  <c r="ET116" i="5" s="1"/>
  <c r="EW116" i="5" s="1"/>
  <c r="EZ116" i="5" s="1"/>
  <c r="FC116" i="5" s="1"/>
  <c r="L117" i="5"/>
  <c r="L118" i="5"/>
  <c r="O118" i="5" s="1"/>
  <c r="R118" i="5" s="1"/>
  <c r="U118" i="5" s="1"/>
  <c r="X118" i="5" s="1"/>
  <c r="AA118" i="5" s="1"/>
  <c r="AD118" i="5" s="1"/>
  <c r="AG118" i="5" s="1"/>
  <c r="AJ118" i="5" s="1"/>
  <c r="AM118" i="5" s="1"/>
  <c r="AP118" i="5" s="1"/>
  <c r="AS118" i="5" s="1"/>
  <c r="AV118" i="5" s="1"/>
  <c r="AY118" i="5" s="1"/>
  <c r="BB118" i="5" s="1"/>
  <c r="BE118" i="5" s="1"/>
  <c r="BH118" i="5" s="1"/>
  <c r="BK118" i="5" s="1"/>
  <c r="BN118" i="5" s="1"/>
  <c r="BQ118" i="5" s="1"/>
  <c r="BT118" i="5" s="1"/>
  <c r="BW118" i="5" s="1"/>
  <c r="BZ118" i="5" s="1"/>
  <c r="CC118" i="5" s="1"/>
  <c r="CF118" i="5" s="1"/>
  <c r="CI118" i="5" s="1"/>
  <c r="CL118" i="5" s="1"/>
  <c r="CO118" i="5" s="1"/>
  <c r="CR118" i="5" s="1"/>
  <c r="CU118" i="5" s="1"/>
  <c r="CX118" i="5" s="1"/>
  <c r="DA118" i="5" s="1"/>
  <c r="DD118" i="5" s="1"/>
  <c r="DG118" i="5" s="1"/>
  <c r="DJ118" i="5" s="1"/>
  <c r="DM118" i="5" s="1"/>
  <c r="DP118" i="5" s="1"/>
  <c r="DS118" i="5" s="1"/>
  <c r="DV118" i="5" s="1"/>
  <c r="DY118" i="5" s="1"/>
  <c r="EB118" i="5" s="1"/>
  <c r="EE118" i="5" s="1"/>
  <c r="EH118" i="5" s="1"/>
  <c r="EK118" i="5" s="1"/>
  <c r="EN118" i="5" s="1"/>
  <c r="EQ118" i="5" s="1"/>
  <c r="ET118" i="5" s="1"/>
  <c r="EW118" i="5" s="1"/>
  <c r="EZ118" i="5" s="1"/>
  <c r="FC118" i="5" s="1"/>
  <c r="L119" i="5"/>
  <c r="O119" i="5" s="1"/>
  <c r="R119" i="5" s="1"/>
  <c r="U119" i="5" s="1"/>
  <c r="X119" i="5" s="1"/>
  <c r="AA119" i="5" s="1"/>
  <c r="AD119" i="5" s="1"/>
  <c r="AG119" i="5" s="1"/>
  <c r="AJ119" i="5" s="1"/>
  <c r="AM119" i="5" s="1"/>
  <c r="AP119" i="5" s="1"/>
  <c r="AS119" i="5" s="1"/>
  <c r="AV119" i="5" s="1"/>
  <c r="AY119" i="5" s="1"/>
  <c r="BB119" i="5" s="1"/>
  <c r="BE119" i="5" s="1"/>
  <c r="BH119" i="5" s="1"/>
  <c r="BK119" i="5" s="1"/>
  <c r="BN119" i="5" s="1"/>
  <c r="BQ119" i="5" s="1"/>
  <c r="BT119" i="5" s="1"/>
  <c r="BW119" i="5" s="1"/>
  <c r="BZ119" i="5" s="1"/>
  <c r="CC119" i="5" s="1"/>
  <c r="CF119" i="5" s="1"/>
  <c r="CI119" i="5" s="1"/>
  <c r="CL119" i="5" s="1"/>
  <c r="CO119" i="5" s="1"/>
  <c r="CR119" i="5" s="1"/>
  <c r="CU119" i="5" s="1"/>
  <c r="CX119" i="5" s="1"/>
  <c r="DA119" i="5" s="1"/>
  <c r="DD119" i="5" s="1"/>
  <c r="DG119" i="5" s="1"/>
  <c r="DJ119" i="5" s="1"/>
  <c r="DM119" i="5" s="1"/>
  <c r="DP119" i="5" s="1"/>
  <c r="DS119" i="5" s="1"/>
  <c r="DV119" i="5" s="1"/>
  <c r="DY119" i="5" s="1"/>
  <c r="EB119" i="5" s="1"/>
  <c r="EE119" i="5" s="1"/>
  <c r="EH119" i="5" s="1"/>
  <c r="EK119" i="5" s="1"/>
  <c r="EN119" i="5" s="1"/>
  <c r="EQ119" i="5" s="1"/>
  <c r="ET119" i="5" s="1"/>
  <c r="EW119" i="5" s="1"/>
  <c r="EZ119" i="5" s="1"/>
  <c r="FC119" i="5" s="1"/>
  <c r="L120" i="5"/>
  <c r="O120" i="5" s="1"/>
  <c r="R120" i="5" s="1"/>
  <c r="U120" i="5" s="1"/>
  <c r="X120" i="5" s="1"/>
  <c r="AA120" i="5" s="1"/>
  <c r="AD120" i="5" s="1"/>
  <c r="AG120" i="5" s="1"/>
  <c r="AJ120" i="5" s="1"/>
  <c r="AM120" i="5" s="1"/>
  <c r="AP120" i="5" s="1"/>
  <c r="AS120" i="5" s="1"/>
  <c r="AV120" i="5" s="1"/>
  <c r="AY120" i="5" s="1"/>
  <c r="BB120" i="5" s="1"/>
  <c r="BE120" i="5" s="1"/>
  <c r="BH120" i="5" s="1"/>
  <c r="BK120" i="5" s="1"/>
  <c r="BN120" i="5" s="1"/>
  <c r="BQ120" i="5" s="1"/>
  <c r="BT120" i="5" s="1"/>
  <c r="BW120" i="5" s="1"/>
  <c r="BZ120" i="5" s="1"/>
  <c r="CC120" i="5" s="1"/>
  <c r="CF120" i="5" s="1"/>
  <c r="CI120" i="5" s="1"/>
  <c r="CL120" i="5" s="1"/>
  <c r="CO120" i="5" s="1"/>
  <c r="CR120" i="5" s="1"/>
  <c r="CU120" i="5" s="1"/>
  <c r="CX120" i="5" s="1"/>
  <c r="DA120" i="5" s="1"/>
  <c r="DD120" i="5" s="1"/>
  <c r="DG120" i="5" s="1"/>
  <c r="DJ120" i="5" s="1"/>
  <c r="DM120" i="5" s="1"/>
  <c r="DP120" i="5" s="1"/>
  <c r="DS120" i="5" s="1"/>
  <c r="DV120" i="5" s="1"/>
  <c r="DY120" i="5" s="1"/>
  <c r="EB120" i="5" s="1"/>
  <c r="EE120" i="5" s="1"/>
  <c r="EH120" i="5" s="1"/>
  <c r="EK120" i="5" s="1"/>
  <c r="EN120" i="5" s="1"/>
  <c r="EQ120" i="5" s="1"/>
  <c r="ET120" i="5" s="1"/>
  <c r="EW120" i="5" s="1"/>
  <c r="EZ120" i="5" s="1"/>
  <c r="FC120" i="5" s="1"/>
  <c r="L121" i="5"/>
  <c r="O121" i="5" s="1"/>
  <c r="R121" i="5" s="1"/>
  <c r="U121" i="5" s="1"/>
  <c r="X121" i="5" s="1"/>
  <c r="AA121" i="5" s="1"/>
  <c r="AD121" i="5" s="1"/>
  <c r="AG121" i="5" s="1"/>
  <c r="AJ121" i="5" s="1"/>
  <c r="AM121" i="5" s="1"/>
  <c r="AP121" i="5" s="1"/>
  <c r="AS121" i="5" s="1"/>
  <c r="AV121" i="5" s="1"/>
  <c r="AY121" i="5" s="1"/>
  <c r="BB121" i="5" s="1"/>
  <c r="BE121" i="5" s="1"/>
  <c r="BH121" i="5" s="1"/>
  <c r="BK121" i="5" s="1"/>
  <c r="BN121" i="5" s="1"/>
  <c r="BQ121" i="5" s="1"/>
  <c r="BT121" i="5" s="1"/>
  <c r="BW121" i="5" s="1"/>
  <c r="BZ121" i="5" s="1"/>
  <c r="CC121" i="5" s="1"/>
  <c r="CF121" i="5" s="1"/>
  <c r="CI121" i="5" s="1"/>
  <c r="CL121" i="5" s="1"/>
  <c r="CO121" i="5" s="1"/>
  <c r="CR121" i="5" s="1"/>
  <c r="CU121" i="5" s="1"/>
  <c r="CX121" i="5" s="1"/>
  <c r="DA121" i="5" s="1"/>
  <c r="DD121" i="5" s="1"/>
  <c r="DG121" i="5" s="1"/>
  <c r="DJ121" i="5" s="1"/>
  <c r="DM121" i="5" s="1"/>
  <c r="DP121" i="5" s="1"/>
  <c r="DS121" i="5" s="1"/>
  <c r="DV121" i="5" s="1"/>
  <c r="DY121" i="5" s="1"/>
  <c r="EB121" i="5" s="1"/>
  <c r="EE121" i="5" s="1"/>
  <c r="EH121" i="5" s="1"/>
  <c r="EK121" i="5" s="1"/>
  <c r="EN121" i="5" s="1"/>
  <c r="EQ121" i="5" s="1"/>
  <c r="ET121" i="5" s="1"/>
  <c r="EW121" i="5" s="1"/>
  <c r="EZ121" i="5" s="1"/>
  <c r="FC121" i="5" s="1"/>
  <c r="L122" i="5"/>
  <c r="O122" i="5" s="1"/>
  <c r="R122" i="5" s="1"/>
  <c r="U122" i="5" s="1"/>
  <c r="X122" i="5" s="1"/>
  <c r="AA122" i="5" s="1"/>
  <c r="AD122" i="5" s="1"/>
  <c r="AG122" i="5" s="1"/>
  <c r="AJ122" i="5" s="1"/>
  <c r="AM122" i="5" s="1"/>
  <c r="AP122" i="5" s="1"/>
  <c r="AS122" i="5" s="1"/>
  <c r="AV122" i="5" s="1"/>
  <c r="AY122" i="5" s="1"/>
  <c r="BB122" i="5" s="1"/>
  <c r="BE122" i="5" s="1"/>
  <c r="BH122" i="5" s="1"/>
  <c r="BK122" i="5" s="1"/>
  <c r="BN122" i="5" s="1"/>
  <c r="BQ122" i="5" s="1"/>
  <c r="BT122" i="5" s="1"/>
  <c r="BW122" i="5" s="1"/>
  <c r="BZ122" i="5" s="1"/>
  <c r="CC122" i="5" s="1"/>
  <c r="CF122" i="5" s="1"/>
  <c r="CI122" i="5" s="1"/>
  <c r="CL122" i="5" s="1"/>
  <c r="CO122" i="5" s="1"/>
  <c r="CR122" i="5" s="1"/>
  <c r="CU122" i="5" s="1"/>
  <c r="CX122" i="5" s="1"/>
  <c r="DA122" i="5" s="1"/>
  <c r="DD122" i="5" s="1"/>
  <c r="DG122" i="5" s="1"/>
  <c r="DJ122" i="5" s="1"/>
  <c r="DM122" i="5" s="1"/>
  <c r="DP122" i="5" s="1"/>
  <c r="DS122" i="5" s="1"/>
  <c r="DV122" i="5" s="1"/>
  <c r="DY122" i="5" s="1"/>
  <c r="EB122" i="5" s="1"/>
  <c r="EE122" i="5" s="1"/>
  <c r="EH122" i="5" s="1"/>
  <c r="EK122" i="5" s="1"/>
  <c r="EN122" i="5" s="1"/>
  <c r="EQ122" i="5" s="1"/>
  <c r="ET122" i="5" s="1"/>
  <c r="EW122" i="5" s="1"/>
  <c r="EZ122" i="5" s="1"/>
  <c r="FC122" i="5" s="1"/>
  <c r="L123" i="5"/>
  <c r="L124" i="5"/>
  <c r="O124" i="5" s="1"/>
  <c r="R124" i="5" s="1"/>
  <c r="U124" i="5" s="1"/>
  <c r="X124" i="5" s="1"/>
  <c r="AA124" i="5" s="1"/>
  <c r="AD124" i="5" s="1"/>
  <c r="AG124" i="5" s="1"/>
  <c r="AJ124" i="5" s="1"/>
  <c r="AM124" i="5" s="1"/>
  <c r="AP124" i="5" s="1"/>
  <c r="AS124" i="5" s="1"/>
  <c r="AV124" i="5" s="1"/>
  <c r="AY124" i="5" s="1"/>
  <c r="BB124" i="5" s="1"/>
  <c r="BE124" i="5" s="1"/>
  <c r="BH124" i="5" s="1"/>
  <c r="BK124" i="5" s="1"/>
  <c r="BN124" i="5" s="1"/>
  <c r="BQ124" i="5" s="1"/>
  <c r="BT124" i="5" s="1"/>
  <c r="BW124" i="5" s="1"/>
  <c r="BZ124" i="5" s="1"/>
  <c r="CC124" i="5" s="1"/>
  <c r="CF124" i="5" s="1"/>
  <c r="CI124" i="5" s="1"/>
  <c r="CL124" i="5" s="1"/>
  <c r="CO124" i="5" s="1"/>
  <c r="CR124" i="5" s="1"/>
  <c r="CU124" i="5" s="1"/>
  <c r="CX124" i="5" s="1"/>
  <c r="DA124" i="5" s="1"/>
  <c r="DD124" i="5" s="1"/>
  <c r="DG124" i="5" s="1"/>
  <c r="DJ124" i="5" s="1"/>
  <c r="DM124" i="5" s="1"/>
  <c r="DP124" i="5" s="1"/>
  <c r="DS124" i="5" s="1"/>
  <c r="DV124" i="5" s="1"/>
  <c r="DY124" i="5" s="1"/>
  <c r="EB124" i="5" s="1"/>
  <c r="EE124" i="5" s="1"/>
  <c r="EH124" i="5" s="1"/>
  <c r="EK124" i="5" s="1"/>
  <c r="EN124" i="5" s="1"/>
  <c r="EQ124" i="5" s="1"/>
  <c r="ET124" i="5" s="1"/>
  <c r="EW124" i="5" s="1"/>
  <c r="EZ124" i="5" s="1"/>
  <c r="FC124" i="5" s="1"/>
  <c r="L125" i="5"/>
  <c r="L126" i="5"/>
  <c r="O126" i="5" s="1"/>
  <c r="R126" i="5" s="1"/>
  <c r="U126" i="5" s="1"/>
  <c r="X126" i="5" s="1"/>
  <c r="AA126" i="5" s="1"/>
  <c r="AD126" i="5" s="1"/>
  <c r="AG126" i="5" s="1"/>
  <c r="AJ126" i="5" s="1"/>
  <c r="AM126" i="5" s="1"/>
  <c r="AP126" i="5" s="1"/>
  <c r="AS126" i="5" s="1"/>
  <c r="AV126" i="5" s="1"/>
  <c r="AY126" i="5" s="1"/>
  <c r="BB126" i="5" s="1"/>
  <c r="BE126" i="5" s="1"/>
  <c r="BH126" i="5" s="1"/>
  <c r="BK126" i="5" s="1"/>
  <c r="BN126" i="5" s="1"/>
  <c r="BQ126" i="5" s="1"/>
  <c r="BT126" i="5" s="1"/>
  <c r="BW126" i="5" s="1"/>
  <c r="BZ126" i="5" s="1"/>
  <c r="CC126" i="5" s="1"/>
  <c r="CF126" i="5" s="1"/>
  <c r="CI126" i="5" s="1"/>
  <c r="CL126" i="5" s="1"/>
  <c r="CO126" i="5" s="1"/>
  <c r="CR126" i="5" s="1"/>
  <c r="CU126" i="5" s="1"/>
  <c r="CX126" i="5" s="1"/>
  <c r="DA126" i="5" s="1"/>
  <c r="DD126" i="5" s="1"/>
  <c r="DG126" i="5" s="1"/>
  <c r="DJ126" i="5" s="1"/>
  <c r="DM126" i="5" s="1"/>
  <c r="DP126" i="5" s="1"/>
  <c r="DS126" i="5" s="1"/>
  <c r="DV126" i="5" s="1"/>
  <c r="DY126" i="5" s="1"/>
  <c r="EB126" i="5" s="1"/>
  <c r="EE126" i="5" s="1"/>
  <c r="EH126" i="5" s="1"/>
  <c r="EK126" i="5" s="1"/>
  <c r="EN126" i="5" s="1"/>
  <c r="EQ126" i="5" s="1"/>
  <c r="ET126" i="5" s="1"/>
  <c r="EW126" i="5" s="1"/>
  <c r="EZ126" i="5" s="1"/>
  <c r="FC126" i="5" s="1"/>
  <c r="L127" i="5"/>
  <c r="O127" i="5" s="1"/>
  <c r="R127" i="5" s="1"/>
  <c r="U127" i="5" s="1"/>
  <c r="X127" i="5" s="1"/>
  <c r="AA127" i="5" s="1"/>
  <c r="AD127" i="5" s="1"/>
  <c r="AG127" i="5" s="1"/>
  <c r="AJ127" i="5" s="1"/>
  <c r="AM127" i="5" s="1"/>
  <c r="AP127" i="5" s="1"/>
  <c r="AS127" i="5" s="1"/>
  <c r="AV127" i="5" s="1"/>
  <c r="AY127" i="5" s="1"/>
  <c r="BB127" i="5" s="1"/>
  <c r="BE127" i="5" s="1"/>
  <c r="BH127" i="5" s="1"/>
  <c r="BK127" i="5" s="1"/>
  <c r="BN127" i="5" s="1"/>
  <c r="BQ127" i="5" s="1"/>
  <c r="BT127" i="5" s="1"/>
  <c r="BW127" i="5" s="1"/>
  <c r="BZ127" i="5" s="1"/>
  <c r="CC127" i="5" s="1"/>
  <c r="CF127" i="5" s="1"/>
  <c r="CI127" i="5" s="1"/>
  <c r="CL127" i="5" s="1"/>
  <c r="CO127" i="5" s="1"/>
  <c r="CR127" i="5" s="1"/>
  <c r="CU127" i="5" s="1"/>
  <c r="CX127" i="5" s="1"/>
  <c r="DA127" i="5" s="1"/>
  <c r="DD127" i="5" s="1"/>
  <c r="DG127" i="5" s="1"/>
  <c r="DJ127" i="5" s="1"/>
  <c r="DM127" i="5" s="1"/>
  <c r="DP127" i="5" s="1"/>
  <c r="DS127" i="5" s="1"/>
  <c r="DV127" i="5" s="1"/>
  <c r="DY127" i="5" s="1"/>
  <c r="EB127" i="5" s="1"/>
  <c r="EE127" i="5" s="1"/>
  <c r="EH127" i="5" s="1"/>
  <c r="EK127" i="5" s="1"/>
  <c r="EN127" i="5" s="1"/>
  <c r="EQ127" i="5" s="1"/>
  <c r="ET127" i="5" s="1"/>
  <c r="EW127" i="5" s="1"/>
  <c r="EZ127" i="5" s="1"/>
  <c r="FC127" i="5" s="1"/>
  <c r="L128" i="5"/>
  <c r="O128" i="5" s="1"/>
  <c r="R128" i="5" s="1"/>
  <c r="U128" i="5" s="1"/>
  <c r="X128" i="5" s="1"/>
  <c r="AA128" i="5" s="1"/>
  <c r="AD128" i="5" s="1"/>
  <c r="AG128" i="5" s="1"/>
  <c r="AJ128" i="5" s="1"/>
  <c r="AM128" i="5" s="1"/>
  <c r="AP128" i="5" s="1"/>
  <c r="AS128" i="5" s="1"/>
  <c r="AV128" i="5" s="1"/>
  <c r="AY128" i="5" s="1"/>
  <c r="BB128" i="5" s="1"/>
  <c r="BE128" i="5" s="1"/>
  <c r="BH128" i="5" s="1"/>
  <c r="BK128" i="5" s="1"/>
  <c r="BN128" i="5" s="1"/>
  <c r="BQ128" i="5" s="1"/>
  <c r="BT128" i="5" s="1"/>
  <c r="BW128" i="5" s="1"/>
  <c r="BZ128" i="5" s="1"/>
  <c r="CC128" i="5" s="1"/>
  <c r="CF128" i="5" s="1"/>
  <c r="CI128" i="5" s="1"/>
  <c r="CL128" i="5" s="1"/>
  <c r="CO128" i="5" s="1"/>
  <c r="CR128" i="5" s="1"/>
  <c r="CU128" i="5" s="1"/>
  <c r="CX128" i="5" s="1"/>
  <c r="DA128" i="5" s="1"/>
  <c r="DD128" i="5" s="1"/>
  <c r="DG128" i="5" s="1"/>
  <c r="DJ128" i="5" s="1"/>
  <c r="DM128" i="5" s="1"/>
  <c r="DP128" i="5" s="1"/>
  <c r="DS128" i="5" s="1"/>
  <c r="DV128" i="5" s="1"/>
  <c r="DY128" i="5" s="1"/>
  <c r="EB128" i="5" s="1"/>
  <c r="EE128" i="5" s="1"/>
  <c r="EH128" i="5" s="1"/>
  <c r="EK128" i="5" s="1"/>
  <c r="EN128" i="5" s="1"/>
  <c r="EQ128" i="5" s="1"/>
  <c r="ET128" i="5" s="1"/>
  <c r="EW128" i="5" s="1"/>
  <c r="EZ128" i="5" s="1"/>
  <c r="FC128" i="5" s="1"/>
  <c r="L129" i="5"/>
  <c r="O129" i="5" s="1"/>
  <c r="R129" i="5" s="1"/>
  <c r="U129" i="5" s="1"/>
  <c r="X129" i="5" s="1"/>
  <c r="AA129" i="5" s="1"/>
  <c r="AD129" i="5" s="1"/>
  <c r="AG129" i="5" s="1"/>
  <c r="AJ129" i="5" s="1"/>
  <c r="AM129" i="5" s="1"/>
  <c r="AP129" i="5" s="1"/>
  <c r="AS129" i="5" s="1"/>
  <c r="AV129" i="5" s="1"/>
  <c r="AY129" i="5" s="1"/>
  <c r="BB129" i="5" s="1"/>
  <c r="BE129" i="5" s="1"/>
  <c r="BH129" i="5" s="1"/>
  <c r="BK129" i="5" s="1"/>
  <c r="BN129" i="5" s="1"/>
  <c r="BQ129" i="5" s="1"/>
  <c r="BT129" i="5" s="1"/>
  <c r="BW129" i="5" s="1"/>
  <c r="BZ129" i="5" s="1"/>
  <c r="CC129" i="5" s="1"/>
  <c r="CF129" i="5" s="1"/>
  <c r="CI129" i="5" s="1"/>
  <c r="CL129" i="5" s="1"/>
  <c r="CO129" i="5" s="1"/>
  <c r="CR129" i="5" s="1"/>
  <c r="CU129" i="5" s="1"/>
  <c r="CX129" i="5" s="1"/>
  <c r="DA129" i="5" s="1"/>
  <c r="DD129" i="5" s="1"/>
  <c r="DG129" i="5" s="1"/>
  <c r="DJ129" i="5" s="1"/>
  <c r="DM129" i="5" s="1"/>
  <c r="DP129" i="5" s="1"/>
  <c r="DS129" i="5" s="1"/>
  <c r="DV129" i="5" s="1"/>
  <c r="DY129" i="5" s="1"/>
  <c r="EB129" i="5" s="1"/>
  <c r="EE129" i="5" s="1"/>
  <c r="EH129" i="5" s="1"/>
  <c r="EK129" i="5" s="1"/>
  <c r="EN129" i="5" s="1"/>
  <c r="EQ129" i="5" s="1"/>
  <c r="ET129" i="5" s="1"/>
  <c r="EW129" i="5" s="1"/>
  <c r="EZ129" i="5" s="1"/>
  <c r="FC129" i="5" s="1"/>
  <c r="L130" i="5"/>
  <c r="O130" i="5" s="1"/>
  <c r="R130" i="5" s="1"/>
  <c r="U130" i="5" s="1"/>
  <c r="X130" i="5" s="1"/>
  <c r="AA130" i="5" s="1"/>
  <c r="AD130" i="5" s="1"/>
  <c r="AG130" i="5" s="1"/>
  <c r="AJ130" i="5" s="1"/>
  <c r="AM130" i="5" s="1"/>
  <c r="AP130" i="5" s="1"/>
  <c r="AS130" i="5" s="1"/>
  <c r="AV130" i="5" s="1"/>
  <c r="AY130" i="5" s="1"/>
  <c r="BB130" i="5" s="1"/>
  <c r="BE130" i="5" s="1"/>
  <c r="BH130" i="5" s="1"/>
  <c r="BK130" i="5" s="1"/>
  <c r="BN130" i="5" s="1"/>
  <c r="BQ130" i="5" s="1"/>
  <c r="BT130" i="5" s="1"/>
  <c r="BW130" i="5" s="1"/>
  <c r="BZ130" i="5" s="1"/>
  <c r="CC130" i="5" s="1"/>
  <c r="CF130" i="5" s="1"/>
  <c r="CI130" i="5" s="1"/>
  <c r="CL130" i="5" s="1"/>
  <c r="CO130" i="5" s="1"/>
  <c r="CR130" i="5" s="1"/>
  <c r="CU130" i="5" s="1"/>
  <c r="CX130" i="5" s="1"/>
  <c r="DA130" i="5" s="1"/>
  <c r="DD130" i="5" s="1"/>
  <c r="DG130" i="5" s="1"/>
  <c r="DJ130" i="5" s="1"/>
  <c r="DM130" i="5" s="1"/>
  <c r="DP130" i="5" s="1"/>
  <c r="DS130" i="5" s="1"/>
  <c r="DV130" i="5" s="1"/>
  <c r="DY130" i="5" s="1"/>
  <c r="EB130" i="5" s="1"/>
  <c r="EE130" i="5" s="1"/>
  <c r="EH130" i="5" s="1"/>
  <c r="EK130" i="5" s="1"/>
  <c r="EN130" i="5" s="1"/>
  <c r="EQ130" i="5" s="1"/>
  <c r="ET130" i="5" s="1"/>
  <c r="EW130" i="5" s="1"/>
  <c r="EZ130" i="5" s="1"/>
  <c r="FC130" i="5" s="1"/>
  <c r="L131" i="5"/>
  <c r="L132" i="5"/>
  <c r="O132" i="5" s="1"/>
  <c r="R132" i="5" s="1"/>
  <c r="U132" i="5" s="1"/>
  <c r="X132" i="5" s="1"/>
  <c r="AA132" i="5" s="1"/>
  <c r="AD132" i="5" s="1"/>
  <c r="AG132" i="5" s="1"/>
  <c r="AJ132" i="5" s="1"/>
  <c r="AM132" i="5" s="1"/>
  <c r="AP132" i="5" s="1"/>
  <c r="AS132" i="5" s="1"/>
  <c r="AV132" i="5" s="1"/>
  <c r="AY132" i="5" s="1"/>
  <c r="BB132" i="5" s="1"/>
  <c r="BE132" i="5" s="1"/>
  <c r="BH132" i="5" s="1"/>
  <c r="BK132" i="5" s="1"/>
  <c r="BN132" i="5" s="1"/>
  <c r="BQ132" i="5" s="1"/>
  <c r="BT132" i="5" s="1"/>
  <c r="BW132" i="5" s="1"/>
  <c r="BZ132" i="5" s="1"/>
  <c r="CC132" i="5" s="1"/>
  <c r="CF132" i="5" s="1"/>
  <c r="CI132" i="5" s="1"/>
  <c r="CL132" i="5" s="1"/>
  <c r="CO132" i="5" s="1"/>
  <c r="CR132" i="5" s="1"/>
  <c r="CU132" i="5" s="1"/>
  <c r="CX132" i="5" s="1"/>
  <c r="DA132" i="5" s="1"/>
  <c r="DD132" i="5" s="1"/>
  <c r="DG132" i="5" s="1"/>
  <c r="DJ132" i="5" s="1"/>
  <c r="DM132" i="5" s="1"/>
  <c r="DP132" i="5" s="1"/>
  <c r="DS132" i="5" s="1"/>
  <c r="DV132" i="5" s="1"/>
  <c r="DY132" i="5" s="1"/>
  <c r="EB132" i="5" s="1"/>
  <c r="EE132" i="5" s="1"/>
  <c r="EH132" i="5" s="1"/>
  <c r="EK132" i="5" s="1"/>
  <c r="EN132" i="5" s="1"/>
  <c r="EQ132" i="5" s="1"/>
  <c r="ET132" i="5" s="1"/>
  <c r="EW132" i="5" s="1"/>
  <c r="EZ132" i="5" s="1"/>
  <c r="FC132" i="5" s="1"/>
  <c r="L133" i="5"/>
  <c r="L134" i="5"/>
  <c r="O134" i="5" s="1"/>
  <c r="R134" i="5" s="1"/>
  <c r="U134" i="5" s="1"/>
  <c r="X134" i="5" s="1"/>
  <c r="AA134" i="5" s="1"/>
  <c r="AD134" i="5" s="1"/>
  <c r="AG134" i="5" s="1"/>
  <c r="AJ134" i="5" s="1"/>
  <c r="AM134" i="5" s="1"/>
  <c r="AP134" i="5" s="1"/>
  <c r="AS134" i="5" s="1"/>
  <c r="AV134" i="5" s="1"/>
  <c r="AY134" i="5" s="1"/>
  <c r="BB134" i="5" s="1"/>
  <c r="BE134" i="5" s="1"/>
  <c r="BH134" i="5" s="1"/>
  <c r="BK134" i="5" s="1"/>
  <c r="BN134" i="5" s="1"/>
  <c r="BQ134" i="5" s="1"/>
  <c r="BT134" i="5" s="1"/>
  <c r="BW134" i="5" s="1"/>
  <c r="BZ134" i="5" s="1"/>
  <c r="CC134" i="5" s="1"/>
  <c r="CF134" i="5" s="1"/>
  <c r="CI134" i="5" s="1"/>
  <c r="CL134" i="5" s="1"/>
  <c r="CO134" i="5" s="1"/>
  <c r="CR134" i="5" s="1"/>
  <c r="CU134" i="5" s="1"/>
  <c r="CX134" i="5" s="1"/>
  <c r="DA134" i="5" s="1"/>
  <c r="DD134" i="5" s="1"/>
  <c r="DG134" i="5" s="1"/>
  <c r="DJ134" i="5" s="1"/>
  <c r="DM134" i="5" s="1"/>
  <c r="DP134" i="5" s="1"/>
  <c r="DS134" i="5" s="1"/>
  <c r="DV134" i="5" s="1"/>
  <c r="DY134" i="5" s="1"/>
  <c r="EB134" i="5" s="1"/>
  <c r="EE134" i="5" s="1"/>
  <c r="EH134" i="5" s="1"/>
  <c r="EK134" i="5" s="1"/>
  <c r="EN134" i="5" s="1"/>
  <c r="EQ134" i="5" s="1"/>
  <c r="ET134" i="5" s="1"/>
  <c r="EW134" i="5" s="1"/>
  <c r="EZ134" i="5" s="1"/>
  <c r="FC134" i="5" s="1"/>
  <c r="L135" i="5"/>
  <c r="O135" i="5" s="1"/>
  <c r="R135" i="5" s="1"/>
  <c r="U135" i="5" s="1"/>
  <c r="X135" i="5" s="1"/>
  <c r="AA135" i="5" s="1"/>
  <c r="AD135" i="5" s="1"/>
  <c r="AG135" i="5" s="1"/>
  <c r="AJ135" i="5" s="1"/>
  <c r="AM135" i="5" s="1"/>
  <c r="AP135" i="5" s="1"/>
  <c r="AS135" i="5" s="1"/>
  <c r="AV135" i="5" s="1"/>
  <c r="AY135" i="5" s="1"/>
  <c r="BB135" i="5" s="1"/>
  <c r="BE135" i="5" s="1"/>
  <c r="BH135" i="5" s="1"/>
  <c r="BK135" i="5" s="1"/>
  <c r="BN135" i="5" s="1"/>
  <c r="BQ135" i="5" s="1"/>
  <c r="BT135" i="5" s="1"/>
  <c r="BW135" i="5" s="1"/>
  <c r="BZ135" i="5" s="1"/>
  <c r="CC135" i="5" s="1"/>
  <c r="CF135" i="5" s="1"/>
  <c r="CI135" i="5" s="1"/>
  <c r="CL135" i="5" s="1"/>
  <c r="CO135" i="5" s="1"/>
  <c r="CR135" i="5" s="1"/>
  <c r="CU135" i="5" s="1"/>
  <c r="CX135" i="5" s="1"/>
  <c r="DA135" i="5" s="1"/>
  <c r="DD135" i="5" s="1"/>
  <c r="DG135" i="5" s="1"/>
  <c r="DJ135" i="5" s="1"/>
  <c r="DM135" i="5" s="1"/>
  <c r="DP135" i="5" s="1"/>
  <c r="DS135" i="5" s="1"/>
  <c r="DV135" i="5" s="1"/>
  <c r="DY135" i="5" s="1"/>
  <c r="EB135" i="5" s="1"/>
  <c r="EE135" i="5" s="1"/>
  <c r="EH135" i="5" s="1"/>
  <c r="EK135" i="5" s="1"/>
  <c r="EN135" i="5" s="1"/>
  <c r="EQ135" i="5" s="1"/>
  <c r="ET135" i="5" s="1"/>
  <c r="EW135" i="5" s="1"/>
  <c r="EZ135" i="5" s="1"/>
  <c r="FC135" i="5" s="1"/>
  <c r="L136" i="5"/>
  <c r="O136" i="5" s="1"/>
  <c r="R136" i="5" s="1"/>
  <c r="U136" i="5" s="1"/>
  <c r="X136" i="5" s="1"/>
  <c r="AA136" i="5" s="1"/>
  <c r="AD136" i="5" s="1"/>
  <c r="AG136" i="5" s="1"/>
  <c r="AJ136" i="5" s="1"/>
  <c r="AM136" i="5" s="1"/>
  <c r="AP136" i="5" s="1"/>
  <c r="AS136" i="5" s="1"/>
  <c r="AV136" i="5" s="1"/>
  <c r="AY136" i="5" s="1"/>
  <c r="BB136" i="5" s="1"/>
  <c r="BE136" i="5" s="1"/>
  <c r="BH136" i="5" s="1"/>
  <c r="BK136" i="5" s="1"/>
  <c r="BN136" i="5" s="1"/>
  <c r="BQ136" i="5" s="1"/>
  <c r="BT136" i="5" s="1"/>
  <c r="BW136" i="5" s="1"/>
  <c r="BZ136" i="5" s="1"/>
  <c r="CC136" i="5" s="1"/>
  <c r="CF136" i="5" s="1"/>
  <c r="CI136" i="5" s="1"/>
  <c r="CL136" i="5" s="1"/>
  <c r="CO136" i="5" s="1"/>
  <c r="CR136" i="5" s="1"/>
  <c r="CU136" i="5" s="1"/>
  <c r="CX136" i="5" s="1"/>
  <c r="DA136" i="5" s="1"/>
  <c r="DD136" i="5" s="1"/>
  <c r="DG136" i="5" s="1"/>
  <c r="DJ136" i="5" s="1"/>
  <c r="DM136" i="5" s="1"/>
  <c r="DP136" i="5" s="1"/>
  <c r="DS136" i="5" s="1"/>
  <c r="DV136" i="5" s="1"/>
  <c r="DY136" i="5" s="1"/>
  <c r="EB136" i="5" s="1"/>
  <c r="EE136" i="5" s="1"/>
  <c r="EH136" i="5" s="1"/>
  <c r="EK136" i="5" s="1"/>
  <c r="EN136" i="5" s="1"/>
  <c r="EQ136" i="5" s="1"/>
  <c r="ET136" i="5" s="1"/>
  <c r="EW136" i="5" s="1"/>
  <c r="EZ136" i="5" s="1"/>
  <c r="FC136" i="5" s="1"/>
  <c r="L137" i="5"/>
  <c r="O137" i="5" s="1"/>
  <c r="R137" i="5" s="1"/>
  <c r="U137" i="5" s="1"/>
  <c r="X137" i="5" s="1"/>
  <c r="AA137" i="5" s="1"/>
  <c r="AD137" i="5" s="1"/>
  <c r="AG137" i="5" s="1"/>
  <c r="AJ137" i="5" s="1"/>
  <c r="AM137" i="5" s="1"/>
  <c r="AP137" i="5" s="1"/>
  <c r="AS137" i="5" s="1"/>
  <c r="AV137" i="5" s="1"/>
  <c r="AY137" i="5" s="1"/>
  <c r="BB137" i="5" s="1"/>
  <c r="BE137" i="5" s="1"/>
  <c r="BH137" i="5" s="1"/>
  <c r="BK137" i="5" s="1"/>
  <c r="BN137" i="5" s="1"/>
  <c r="BQ137" i="5" s="1"/>
  <c r="BT137" i="5" s="1"/>
  <c r="BW137" i="5" s="1"/>
  <c r="BZ137" i="5" s="1"/>
  <c r="CC137" i="5" s="1"/>
  <c r="CF137" i="5" s="1"/>
  <c r="CI137" i="5" s="1"/>
  <c r="CL137" i="5" s="1"/>
  <c r="CO137" i="5" s="1"/>
  <c r="CR137" i="5" s="1"/>
  <c r="CU137" i="5" s="1"/>
  <c r="CX137" i="5" s="1"/>
  <c r="DA137" i="5" s="1"/>
  <c r="DD137" i="5" s="1"/>
  <c r="DG137" i="5" s="1"/>
  <c r="DJ137" i="5" s="1"/>
  <c r="DM137" i="5" s="1"/>
  <c r="DP137" i="5" s="1"/>
  <c r="DS137" i="5" s="1"/>
  <c r="DV137" i="5" s="1"/>
  <c r="DY137" i="5" s="1"/>
  <c r="EB137" i="5" s="1"/>
  <c r="EE137" i="5" s="1"/>
  <c r="EH137" i="5" s="1"/>
  <c r="EK137" i="5" s="1"/>
  <c r="EN137" i="5" s="1"/>
  <c r="EQ137" i="5" s="1"/>
  <c r="ET137" i="5" s="1"/>
  <c r="EW137" i="5" s="1"/>
  <c r="EZ137" i="5" s="1"/>
  <c r="FC137" i="5" s="1"/>
  <c r="L138" i="5"/>
  <c r="O138" i="5" s="1"/>
  <c r="R138" i="5" s="1"/>
  <c r="U138" i="5" s="1"/>
  <c r="X138" i="5" s="1"/>
  <c r="AA138" i="5" s="1"/>
  <c r="AD138" i="5" s="1"/>
  <c r="AG138" i="5" s="1"/>
  <c r="AJ138" i="5" s="1"/>
  <c r="AM138" i="5" s="1"/>
  <c r="AP138" i="5" s="1"/>
  <c r="AS138" i="5" s="1"/>
  <c r="AV138" i="5" s="1"/>
  <c r="AY138" i="5" s="1"/>
  <c r="BB138" i="5" s="1"/>
  <c r="BE138" i="5" s="1"/>
  <c r="BH138" i="5" s="1"/>
  <c r="BK138" i="5" s="1"/>
  <c r="BN138" i="5" s="1"/>
  <c r="BQ138" i="5" s="1"/>
  <c r="BT138" i="5" s="1"/>
  <c r="BW138" i="5" s="1"/>
  <c r="BZ138" i="5" s="1"/>
  <c r="CC138" i="5" s="1"/>
  <c r="CF138" i="5" s="1"/>
  <c r="CI138" i="5" s="1"/>
  <c r="CL138" i="5" s="1"/>
  <c r="CO138" i="5" s="1"/>
  <c r="CR138" i="5" s="1"/>
  <c r="CU138" i="5" s="1"/>
  <c r="CX138" i="5" s="1"/>
  <c r="DA138" i="5" s="1"/>
  <c r="DD138" i="5" s="1"/>
  <c r="DG138" i="5" s="1"/>
  <c r="DJ138" i="5" s="1"/>
  <c r="DM138" i="5" s="1"/>
  <c r="DP138" i="5" s="1"/>
  <c r="DS138" i="5" s="1"/>
  <c r="DV138" i="5" s="1"/>
  <c r="DY138" i="5" s="1"/>
  <c r="EB138" i="5" s="1"/>
  <c r="EE138" i="5" s="1"/>
  <c r="EH138" i="5" s="1"/>
  <c r="EK138" i="5" s="1"/>
  <c r="EN138" i="5" s="1"/>
  <c r="EQ138" i="5" s="1"/>
  <c r="ET138" i="5" s="1"/>
  <c r="EW138" i="5" s="1"/>
  <c r="EZ138" i="5" s="1"/>
  <c r="FC138" i="5" s="1"/>
  <c r="L139" i="5"/>
  <c r="L140" i="5"/>
  <c r="O140" i="5" s="1"/>
  <c r="R140" i="5" s="1"/>
  <c r="U140" i="5" s="1"/>
  <c r="X140" i="5" s="1"/>
  <c r="AA140" i="5" s="1"/>
  <c r="AD140" i="5" s="1"/>
  <c r="AG140" i="5" s="1"/>
  <c r="AJ140" i="5" s="1"/>
  <c r="AM140" i="5" s="1"/>
  <c r="AP140" i="5" s="1"/>
  <c r="AS140" i="5" s="1"/>
  <c r="AV140" i="5" s="1"/>
  <c r="AY140" i="5" s="1"/>
  <c r="BB140" i="5" s="1"/>
  <c r="BE140" i="5" s="1"/>
  <c r="BH140" i="5" s="1"/>
  <c r="BK140" i="5" s="1"/>
  <c r="BN140" i="5" s="1"/>
  <c r="BQ140" i="5" s="1"/>
  <c r="BT140" i="5" s="1"/>
  <c r="BW140" i="5" s="1"/>
  <c r="BZ140" i="5" s="1"/>
  <c r="CC140" i="5" s="1"/>
  <c r="CF140" i="5" s="1"/>
  <c r="CI140" i="5" s="1"/>
  <c r="CL140" i="5" s="1"/>
  <c r="CO140" i="5" s="1"/>
  <c r="CR140" i="5" s="1"/>
  <c r="CU140" i="5" s="1"/>
  <c r="CX140" i="5" s="1"/>
  <c r="DA140" i="5" s="1"/>
  <c r="DD140" i="5" s="1"/>
  <c r="DG140" i="5" s="1"/>
  <c r="DJ140" i="5" s="1"/>
  <c r="DM140" i="5" s="1"/>
  <c r="DP140" i="5" s="1"/>
  <c r="DS140" i="5" s="1"/>
  <c r="DV140" i="5" s="1"/>
  <c r="DY140" i="5" s="1"/>
  <c r="EB140" i="5" s="1"/>
  <c r="EE140" i="5" s="1"/>
  <c r="EH140" i="5" s="1"/>
  <c r="EK140" i="5" s="1"/>
  <c r="EN140" i="5" s="1"/>
  <c r="EQ140" i="5" s="1"/>
  <c r="ET140" i="5" s="1"/>
  <c r="EW140" i="5" s="1"/>
  <c r="EZ140" i="5" s="1"/>
  <c r="FC140" i="5" s="1"/>
  <c r="L141" i="5"/>
  <c r="L142" i="5"/>
  <c r="O142" i="5" s="1"/>
  <c r="R142" i="5" s="1"/>
  <c r="U142" i="5" s="1"/>
  <c r="X142" i="5" s="1"/>
  <c r="AA142" i="5" s="1"/>
  <c r="AD142" i="5" s="1"/>
  <c r="AG142" i="5" s="1"/>
  <c r="AJ142" i="5" s="1"/>
  <c r="AM142" i="5" s="1"/>
  <c r="AP142" i="5" s="1"/>
  <c r="AS142" i="5" s="1"/>
  <c r="AV142" i="5" s="1"/>
  <c r="AY142" i="5" s="1"/>
  <c r="BB142" i="5" s="1"/>
  <c r="BE142" i="5" s="1"/>
  <c r="BH142" i="5" s="1"/>
  <c r="BK142" i="5" s="1"/>
  <c r="BN142" i="5" s="1"/>
  <c r="BQ142" i="5" s="1"/>
  <c r="BT142" i="5" s="1"/>
  <c r="BW142" i="5" s="1"/>
  <c r="BZ142" i="5" s="1"/>
  <c r="CC142" i="5" s="1"/>
  <c r="CF142" i="5" s="1"/>
  <c r="CI142" i="5" s="1"/>
  <c r="CL142" i="5" s="1"/>
  <c r="CO142" i="5" s="1"/>
  <c r="CR142" i="5" s="1"/>
  <c r="CU142" i="5" s="1"/>
  <c r="CX142" i="5" s="1"/>
  <c r="DA142" i="5" s="1"/>
  <c r="DD142" i="5" s="1"/>
  <c r="DG142" i="5" s="1"/>
  <c r="DJ142" i="5" s="1"/>
  <c r="DM142" i="5" s="1"/>
  <c r="DP142" i="5" s="1"/>
  <c r="DS142" i="5" s="1"/>
  <c r="DV142" i="5" s="1"/>
  <c r="DY142" i="5" s="1"/>
  <c r="EB142" i="5" s="1"/>
  <c r="EE142" i="5" s="1"/>
  <c r="EH142" i="5" s="1"/>
  <c r="EK142" i="5" s="1"/>
  <c r="EN142" i="5" s="1"/>
  <c r="EQ142" i="5" s="1"/>
  <c r="ET142" i="5" s="1"/>
  <c r="EW142" i="5" s="1"/>
  <c r="EZ142" i="5" s="1"/>
  <c r="FC142" i="5" s="1"/>
  <c r="L143" i="5"/>
  <c r="O143" i="5" s="1"/>
  <c r="R143" i="5" s="1"/>
  <c r="U143" i="5" s="1"/>
  <c r="X143" i="5" s="1"/>
  <c r="AA143" i="5" s="1"/>
  <c r="AD143" i="5" s="1"/>
  <c r="AG143" i="5" s="1"/>
  <c r="AJ143" i="5" s="1"/>
  <c r="AM143" i="5" s="1"/>
  <c r="AP143" i="5" s="1"/>
  <c r="AS143" i="5" s="1"/>
  <c r="AV143" i="5" s="1"/>
  <c r="AY143" i="5" s="1"/>
  <c r="BB143" i="5" s="1"/>
  <c r="BE143" i="5" s="1"/>
  <c r="BH143" i="5" s="1"/>
  <c r="BK143" i="5" s="1"/>
  <c r="BN143" i="5" s="1"/>
  <c r="BQ143" i="5" s="1"/>
  <c r="BT143" i="5" s="1"/>
  <c r="BW143" i="5" s="1"/>
  <c r="BZ143" i="5" s="1"/>
  <c r="CC143" i="5" s="1"/>
  <c r="CF143" i="5" s="1"/>
  <c r="CI143" i="5" s="1"/>
  <c r="CL143" i="5" s="1"/>
  <c r="CO143" i="5" s="1"/>
  <c r="CR143" i="5" s="1"/>
  <c r="CU143" i="5" s="1"/>
  <c r="CX143" i="5" s="1"/>
  <c r="DA143" i="5" s="1"/>
  <c r="DD143" i="5" s="1"/>
  <c r="DG143" i="5" s="1"/>
  <c r="DJ143" i="5" s="1"/>
  <c r="DM143" i="5" s="1"/>
  <c r="DP143" i="5" s="1"/>
  <c r="DS143" i="5" s="1"/>
  <c r="DV143" i="5" s="1"/>
  <c r="DY143" i="5" s="1"/>
  <c r="EB143" i="5" s="1"/>
  <c r="EE143" i="5" s="1"/>
  <c r="EH143" i="5" s="1"/>
  <c r="EK143" i="5" s="1"/>
  <c r="EN143" i="5" s="1"/>
  <c r="EQ143" i="5" s="1"/>
  <c r="ET143" i="5" s="1"/>
  <c r="EW143" i="5" s="1"/>
  <c r="EZ143" i="5" s="1"/>
  <c r="FC143" i="5" s="1"/>
  <c r="L144" i="5"/>
  <c r="O144" i="5" s="1"/>
  <c r="R144" i="5" s="1"/>
  <c r="U144" i="5" s="1"/>
  <c r="X144" i="5" s="1"/>
  <c r="AA144" i="5" s="1"/>
  <c r="AD144" i="5" s="1"/>
  <c r="AG144" i="5" s="1"/>
  <c r="AJ144" i="5" s="1"/>
  <c r="AM144" i="5" s="1"/>
  <c r="AP144" i="5" s="1"/>
  <c r="AS144" i="5" s="1"/>
  <c r="AV144" i="5" s="1"/>
  <c r="AY144" i="5" s="1"/>
  <c r="BB144" i="5" s="1"/>
  <c r="BE144" i="5" s="1"/>
  <c r="BH144" i="5" s="1"/>
  <c r="BK144" i="5" s="1"/>
  <c r="BN144" i="5" s="1"/>
  <c r="BQ144" i="5" s="1"/>
  <c r="BT144" i="5" s="1"/>
  <c r="BW144" i="5" s="1"/>
  <c r="BZ144" i="5" s="1"/>
  <c r="CC144" i="5" s="1"/>
  <c r="CF144" i="5" s="1"/>
  <c r="CI144" i="5" s="1"/>
  <c r="CL144" i="5" s="1"/>
  <c r="CO144" i="5" s="1"/>
  <c r="CR144" i="5" s="1"/>
  <c r="CU144" i="5" s="1"/>
  <c r="CX144" i="5" s="1"/>
  <c r="DA144" i="5" s="1"/>
  <c r="DD144" i="5" s="1"/>
  <c r="DG144" i="5" s="1"/>
  <c r="DJ144" i="5" s="1"/>
  <c r="DM144" i="5" s="1"/>
  <c r="DP144" i="5" s="1"/>
  <c r="DS144" i="5" s="1"/>
  <c r="DV144" i="5" s="1"/>
  <c r="DY144" i="5" s="1"/>
  <c r="EB144" i="5" s="1"/>
  <c r="EE144" i="5" s="1"/>
  <c r="EH144" i="5" s="1"/>
  <c r="EK144" i="5" s="1"/>
  <c r="EN144" i="5" s="1"/>
  <c r="EQ144" i="5" s="1"/>
  <c r="ET144" i="5" s="1"/>
  <c r="EW144" i="5" s="1"/>
  <c r="EZ144" i="5" s="1"/>
  <c r="FC144" i="5" s="1"/>
  <c r="L145" i="5"/>
  <c r="O145" i="5" s="1"/>
  <c r="R145" i="5" s="1"/>
  <c r="U145" i="5" s="1"/>
  <c r="X145" i="5" s="1"/>
  <c r="AA145" i="5" s="1"/>
  <c r="AD145" i="5" s="1"/>
  <c r="AG145" i="5" s="1"/>
  <c r="AJ145" i="5" s="1"/>
  <c r="AM145" i="5" s="1"/>
  <c r="AP145" i="5" s="1"/>
  <c r="AS145" i="5" s="1"/>
  <c r="AV145" i="5" s="1"/>
  <c r="AY145" i="5" s="1"/>
  <c r="BB145" i="5" s="1"/>
  <c r="BE145" i="5" s="1"/>
  <c r="BH145" i="5" s="1"/>
  <c r="BK145" i="5" s="1"/>
  <c r="BN145" i="5" s="1"/>
  <c r="BQ145" i="5" s="1"/>
  <c r="BT145" i="5" s="1"/>
  <c r="BW145" i="5" s="1"/>
  <c r="BZ145" i="5" s="1"/>
  <c r="CC145" i="5" s="1"/>
  <c r="CF145" i="5" s="1"/>
  <c r="CI145" i="5" s="1"/>
  <c r="CL145" i="5" s="1"/>
  <c r="CO145" i="5" s="1"/>
  <c r="CR145" i="5" s="1"/>
  <c r="CU145" i="5" s="1"/>
  <c r="CX145" i="5" s="1"/>
  <c r="DA145" i="5" s="1"/>
  <c r="DD145" i="5" s="1"/>
  <c r="DG145" i="5" s="1"/>
  <c r="DJ145" i="5" s="1"/>
  <c r="DM145" i="5" s="1"/>
  <c r="DP145" i="5" s="1"/>
  <c r="DS145" i="5" s="1"/>
  <c r="DV145" i="5" s="1"/>
  <c r="DY145" i="5" s="1"/>
  <c r="EB145" i="5" s="1"/>
  <c r="EE145" i="5" s="1"/>
  <c r="EH145" i="5" s="1"/>
  <c r="EK145" i="5" s="1"/>
  <c r="EN145" i="5" s="1"/>
  <c r="EQ145" i="5" s="1"/>
  <c r="ET145" i="5" s="1"/>
  <c r="EW145" i="5" s="1"/>
  <c r="EZ145" i="5" s="1"/>
  <c r="FC145" i="5" s="1"/>
  <c r="L146" i="5"/>
  <c r="O146" i="5" s="1"/>
  <c r="R146" i="5" s="1"/>
  <c r="U146" i="5" s="1"/>
  <c r="X146" i="5" s="1"/>
  <c r="AA146" i="5" s="1"/>
  <c r="AD146" i="5" s="1"/>
  <c r="AG146" i="5" s="1"/>
  <c r="AJ146" i="5" s="1"/>
  <c r="AM146" i="5" s="1"/>
  <c r="AP146" i="5" s="1"/>
  <c r="AS146" i="5" s="1"/>
  <c r="AV146" i="5" s="1"/>
  <c r="AY146" i="5" s="1"/>
  <c r="BB146" i="5" s="1"/>
  <c r="BE146" i="5" s="1"/>
  <c r="BH146" i="5" s="1"/>
  <c r="BK146" i="5" s="1"/>
  <c r="BN146" i="5" s="1"/>
  <c r="BQ146" i="5" s="1"/>
  <c r="BT146" i="5" s="1"/>
  <c r="BW146" i="5" s="1"/>
  <c r="BZ146" i="5" s="1"/>
  <c r="CC146" i="5" s="1"/>
  <c r="CF146" i="5" s="1"/>
  <c r="CI146" i="5" s="1"/>
  <c r="CL146" i="5" s="1"/>
  <c r="CO146" i="5" s="1"/>
  <c r="CR146" i="5" s="1"/>
  <c r="CU146" i="5" s="1"/>
  <c r="CX146" i="5" s="1"/>
  <c r="DA146" i="5" s="1"/>
  <c r="DD146" i="5" s="1"/>
  <c r="DG146" i="5" s="1"/>
  <c r="DJ146" i="5" s="1"/>
  <c r="DM146" i="5" s="1"/>
  <c r="DP146" i="5" s="1"/>
  <c r="DS146" i="5" s="1"/>
  <c r="DV146" i="5" s="1"/>
  <c r="DY146" i="5" s="1"/>
  <c r="EB146" i="5" s="1"/>
  <c r="EE146" i="5" s="1"/>
  <c r="EH146" i="5" s="1"/>
  <c r="EK146" i="5" s="1"/>
  <c r="EN146" i="5" s="1"/>
  <c r="EQ146" i="5" s="1"/>
  <c r="ET146" i="5" s="1"/>
  <c r="EW146" i="5" s="1"/>
  <c r="EZ146" i="5" s="1"/>
  <c r="FC146" i="5" s="1"/>
  <c r="L147" i="5"/>
  <c r="L148" i="5"/>
  <c r="O148" i="5" s="1"/>
  <c r="R148" i="5" s="1"/>
  <c r="U148" i="5" s="1"/>
  <c r="X148" i="5" s="1"/>
  <c r="AA148" i="5" s="1"/>
  <c r="AD148" i="5" s="1"/>
  <c r="AG148" i="5" s="1"/>
  <c r="AJ148" i="5" s="1"/>
  <c r="AM148" i="5" s="1"/>
  <c r="AP148" i="5" s="1"/>
  <c r="AS148" i="5" s="1"/>
  <c r="AV148" i="5" s="1"/>
  <c r="AY148" i="5" s="1"/>
  <c r="BB148" i="5" s="1"/>
  <c r="BE148" i="5" s="1"/>
  <c r="BH148" i="5" s="1"/>
  <c r="BK148" i="5" s="1"/>
  <c r="BN148" i="5" s="1"/>
  <c r="BQ148" i="5" s="1"/>
  <c r="BT148" i="5" s="1"/>
  <c r="BW148" i="5" s="1"/>
  <c r="BZ148" i="5" s="1"/>
  <c r="CC148" i="5" s="1"/>
  <c r="CF148" i="5" s="1"/>
  <c r="CI148" i="5" s="1"/>
  <c r="CL148" i="5" s="1"/>
  <c r="CO148" i="5" s="1"/>
  <c r="CR148" i="5" s="1"/>
  <c r="CU148" i="5" s="1"/>
  <c r="CX148" i="5" s="1"/>
  <c r="DA148" i="5" s="1"/>
  <c r="DD148" i="5" s="1"/>
  <c r="DG148" i="5" s="1"/>
  <c r="DJ148" i="5" s="1"/>
  <c r="DM148" i="5" s="1"/>
  <c r="DP148" i="5" s="1"/>
  <c r="DS148" i="5" s="1"/>
  <c r="DV148" i="5" s="1"/>
  <c r="DY148" i="5" s="1"/>
  <c r="EB148" i="5" s="1"/>
  <c r="EE148" i="5" s="1"/>
  <c r="EH148" i="5" s="1"/>
  <c r="EK148" i="5" s="1"/>
  <c r="EN148" i="5" s="1"/>
  <c r="EQ148" i="5" s="1"/>
  <c r="ET148" i="5" s="1"/>
  <c r="EW148" i="5" s="1"/>
  <c r="EZ148" i="5" s="1"/>
  <c r="FC148" i="5" s="1"/>
  <c r="L149" i="5"/>
  <c r="L150" i="5"/>
  <c r="O150" i="5" s="1"/>
  <c r="R150" i="5" s="1"/>
  <c r="U150" i="5" s="1"/>
  <c r="X150" i="5" s="1"/>
  <c r="AA150" i="5" s="1"/>
  <c r="AD150" i="5" s="1"/>
  <c r="AG150" i="5" s="1"/>
  <c r="AJ150" i="5" s="1"/>
  <c r="AM150" i="5" s="1"/>
  <c r="AP150" i="5" s="1"/>
  <c r="AS150" i="5" s="1"/>
  <c r="AV150" i="5" s="1"/>
  <c r="AY150" i="5" s="1"/>
  <c r="BB150" i="5" s="1"/>
  <c r="BE150" i="5" s="1"/>
  <c r="BH150" i="5" s="1"/>
  <c r="BK150" i="5" s="1"/>
  <c r="BN150" i="5" s="1"/>
  <c r="BQ150" i="5" s="1"/>
  <c r="BT150" i="5" s="1"/>
  <c r="BW150" i="5" s="1"/>
  <c r="BZ150" i="5" s="1"/>
  <c r="CC150" i="5" s="1"/>
  <c r="CF150" i="5" s="1"/>
  <c r="CI150" i="5" s="1"/>
  <c r="CL150" i="5" s="1"/>
  <c r="CO150" i="5" s="1"/>
  <c r="CR150" i="5" s="1"/>
  <c r="CU150" i="5" s="1"/>
  <c r="CX150" i="5" s="1"/>
  <c r="DA150" i="5" s="1"/>
  <c r="DD150" i="5" s="1"/>
  <c r="DG150" i="5" s="1"/>
  <c r="DJ150" i="5" s="1"/>
  <c r="DM150" i="5" s="1"/>
  <c r="DP150" i="5" s="1"/>
  <c r="DS150" i="5" s="1"/>
  <c r="DV150" i="5" s="1"/>
  <c r="DY150" i="5" s="1"/>
  <c r="EB150" i="5" s="1"/>
  <c r="EE150" i="5" s="1"/>
  <c r="EH150" i="5" s="1"/>
  <c r="EK150" i="5" s="1"/>
  <c r="EN150" i="5" s="1"/>
  <c r="EQ150" i="5" s="1"/>
  <c r="ET150" i="5" s="1"/>
  <c r="EW150" i="5" s="1"/>
  <c r="EZ150" i="5" s="1"/>
  <c r="FC150" i="5" s="1"/>
  <c r="L151" i="5"/>
  <c r="O151" i="5" s="1"/>
  <c r="R151" i="5" s="1"/>
  <c r="U151" i="5" s="1"/>
  <c r="X151" i="5" s="1"/>
  <c r="AA151" i="5" s="1"/>
  <c r="AD151" i="5" s="1"/>
  <c r="AG151" i="5" s="1"/>
  <c r="AJ151" i="5" s="1"/>
  <c r="AM151" i="5" s="1"/>
  <c r="AP151" i="5" s="1"/>
  <c r="AS151" i="5" s="1"/>
  <c r="AV151" i="5" s="1"/>
  <c r="AY151" i="5" s="1"/>
  <c r="BB151" i="5" s="1"/>
  <c r="BE151" i="5" s="1"/>
  <c r="BH151" i="5" s="1"/>
  <c r="BK151" i="5" s="1"/>
  <c r="BN151" i="5" s="1"/>
  <c r="BQ151" i="5" s="1"/>
  <c r="BT151" i="5" s="1"/>
  <c r="BW151" i="5" s="1"/>
  <c r="BZ151" i="5" s="1"/>
  <c r="CC151" i="5" s="1"/>
  <c r="CF151" i="5" s="1"/>
  <c r="CI151" i="5" s="1"/>
  <c r="CL151" i="5" s="1"/>
  <c r="CO151" i="5" s="1"/>
  <c r="CR151" i="5" s="1"/>
  <c r="CU151" i="5" s="1"/>
  <c r="CX151" i="5" s="1"/>
  <c r="DA151" i="5" s="1"/>
  <c r="DD151" i="5" s="1"/>
  <c r="DG151" i="5" s="1"/>
  <c r="DJ151" i="5" s="1"/>
  <c r="DM151" i="5" s="1"/>
  <c r="DP151" i="5" s="1"/>
  <c r="DS151" i="5" s="1"/>
  <c r="DV151" i="5" s="1"/>
  <c r="DY151" i="5" s="1"/>
  <c r="EB151" i="5" s="1"/>
  <c r="EE151" i="5" s="1"/>
  <c r="EH151" i="5" s="1"/>
  <c r="EK151" i="5" s="1"/>
  <c r="EN151" i="5" s="1"/>
  <c r="EQ151" i="5" s="1"/>
  <c r="ET151" i="5" s="1"/>
  <c r="EW151" i="5" s="1"/>
  <c r="EZ151" i="5" s="1"/>
  <c r="FC151" i="5" s="1"/>
  <c r="L152" i="5"/>
  <c r="O152" i="5" s="1"/>
  <c r="R152" i="5" s="1"/>
  <c r="U152" i="5" s="1"/>
  <c r="X152" i="5" s="1"/>
  <c r="AA152" i="5" s="1"/>
  <c r="AD152" i="5" s="1"/>
  <c r="AG152" i="5" s="1"/>
  <c r="AJ152" i="5" s="1"/>
  <c r="AM152" i="5" s="1"/>
  <c r="AP152" i="5" s="1"/>
  <c r="AS152" i="5" s="1"/>
  <c r="AV152" i="5" s="1"/>
  <c r="AY152" i="5" s="1"/>
  <c r="BB152" i="5" s="1"/>
  <c r="BE152" i="5" s="1"/>
  <c r="BH152" i="5" s="1"/>
  <c r="BK152" i="5" s="1"/>
  <c r="BN152" i="5" s="1"/>
  <c r="BQ152" i="5" s="1"/>
  <c r="BT152" i="5" s="1"/>
  <c r="BW152" i="5" s="1"/>
  <c r="BZ152" i="5" s="1"/>
  <c r="CC152" i="5" s="1"/>
  <c r="CF152" i="5" s="1"/>
  <c r="CI152" i="5" s="1"/>
  <c r="CL152" i="5" s="1"/>
  <c r="CO152" i="5" s="1"/>
  <c r="CR152" i="5" s="1"/>
  <c r="CU152" i="5" s="1"/>
  <c r="CX152" i="5" s="1"/>
  <c r="DA152" i="5" s="1"/>
  <c r="DD152" i="5" s="1"/>
  <c r="DG152" i="5" s="1"/>
  <c r="DJ152" i="5" s="1"/>
  <c r="DM152" i="5" s="1"/>
  <c r="DP152" i="5" s="1"/>
  <c r="DS152" i="5" s="1"/>
  <c r="DV152" i="5" s="1"/>
  <c r="DY152" i="5" s="1"/>
  <c r="EB152" i="5" s="1"/>
  <c r="EE152" i="5" s="1"/>
  <c r="EH152" i="5" s="1"/>
  <c r="EK152" i="5" s="1"/>
  <c r="EN152" i="5" s="1"/>
  <c r="EQ152" i="5" s="1"/>
  <c r="ET152" i="5" s="1"/>
  <c r="EW152" i="5" s="1"/>
  <c r="EZ152" i="5" s="1"/>
  <c r="FC152" i="5" s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4" i="5"/>
  <c r="I4" i="5" s="1"/>
  <c r="L4" i="5" s="1"/>
  <c r="O4" i="5" s="1"/>
  <c r="R4" i="5" s="1"/>
  <c r="U4" i="5" s="1"/>
  <c r="X4" i="5" s="1"/>
  <c r="AA4" i="5" s="1"/>
  <c r="AD4" i="5" s="1"/>
  <c r="AG4" i="5" s="1"/>
  <c r="AJ4" i="5" s="1"/>
  <c r="AM4" i="5" s="1"/>
  <c r="AP4" i="5" s="1"/>
  <c r="AS4" i="5" s="1"/>
  <c r="AV4" i="5" s="1"/>
  <c r="AY4" i="5" s="1"/>
  <c r="BB4" i="5" s="1"/>
  <c r="BE4" i="5" s="1"/>
  <c r="BH4" i="5" s="1"/>
  <c r="BK4" i="5" s="1"/>
  <c r="BN4" i="5" s="1"/>
  <c r="BQ4" i="5" s="1"/>
  <c r="BT4" i="5" s="1"/>
  <c r="BW4" i="5" s="1"/>
  <c r="BZ4" i="5" s="1"/>
  <c r="CC4" i="5" s="1"/>
  <c r="CF4" i="5" s="1"/>
  <c r="CI4" i="5" s="1"/>
  <c r="CL4" i="5" s="1"/>
  <c r="CO4" i="5" s="1"/>
  <c r="CR4" i="5" s="1"/>
  <c r="CU4" i="5" s="1"/>
  <c r="CX4" i="5" s="1"/>
  <c r="DA4" i="5" s="1"/>
  <c r="DD4" i="5" s="1"/>
  <c r="DG4" i="5" s="1"/>
  <c r="DJ4" i="5" s="1"/>
  <c r="DM4" i="5" s="1"/>
  <c r="DP4" i="5" s="1"/>
  <c r="DS4" i="5" s="1"/>
  <c r="DV4" i="5" s="1"/>
  <c r="DY4" i="5" s="1"/>
  <c r="EB4" i="5" s="1"/>
  <c r="EE4" i="5" s="1"/>
  <c r="EH4" i="5" s="1"/>
  <c r="EK4" i="5" s="1"/>
  <c r="EN4" i="5" s="1"/>
  <c r="EQ4" i="5" s="1"/>
  <c r="ET4" i="5" s="1"/>
  <c r="EW4" i="5" s="1"/>
  <c r="EZ4" i="5" s="1"/>
  <c r="FC4" i="5" s="1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5" i="8"/>
  <c r="U2" i="3"/>
  <c r="AA2" i="3"/>
  <c r="AB7" i="3" s="1"/>
  <c r="C2" i="8" l="1"/>
  <c r="AB38" i="3"/>
  <c r="AB14" i="3"/>
  <c r="AB37" i="3"/>
  <c r="AB29" i="3"/>
  <c r="AB21" i="3"/>
  <c r="AB13" i="3"/>
  <c r="AB5" i="3"/>
  <c r="AB19" i="3"/>
  <c r="AB11" i="3"/>
  <c r="AB6" i="3"/>
  <c r="AB36" i="3"/>
  <c r="AB27" i="3"/>
  <c r="AB42" i="3"/>
  <c r="AB34" i="3"/>
  <c r="AB26" i="3"/>
  <c r="AB18" i="3"/>
  <c r="AB10" i="3"/>
  <c r="AB30" i="3"/>
  <c r="AB20" i="3"/>
  <c r="AB35" i="3"/>
  <c r="AB41" i="3"/>
  <c r="AB33" i="3"/>
  <c r="AB25" i="3"/>
  <c r="AB17" i="3"/>
  <c r="AB9" i="3"/>
  <c r="AB12" i="3"/>
  <c r="AB4" i="3"/>
  <c r="AB40" i="3"/>
  <c r="AB32" i="3"/>
  <c r="AB24" i="3"/>
  <c r="AB16" i="3"/>
  <c r="AB8" i="3"/>
  <c r="AB22" i="3"/>
  <c r="AB28" i="3"/>
  <c r="AB39" i="3"/>
  <c r="AB31" i="3"/>
  <c r="AB23" i="3"/>
  <c r="AB15" i="3"/>
  <c r="V6" i="3"/>
  <c r="V37" i="3"/>
  <c r="V21" i="3"/>
  <c r="V28" i="3"/>
  <c r="V12" i="3"/>
  <c r="V35" i="3"/>
  <c r="V42" i="3"/>
  <c r="V26" i="3"/>
  <c r="V10" i="3"/>
  <c r="V33" i="3"/>
  <c r="V25" i="3"/>
  <c r="V17" i="3"/>
  <c r="V9" i="3"/>
  <c r="V11" i="3"/>
  <c r="V29" i="3"/>
  <c r="V13" i="3"/>
  <c r="V5" i="3"/>
  <c r="V36" i="3"/>
  <c r="V20" i="3"/>
  <c r="V4" i="3"/>
  <c r="V27" i="3"/>
  <c r="V19" i="3"/>
  <c r="V34" i="3"/>
  <c r="V18" i="3"/>
  <c r="V41" i="3"/>
  <c r="V40" i="3"/>
  <c r="V32" i="3"/>
  <c r="V24" i="3"/>
  <c r="V16" i="3"/>
  <c r="V8" i="3"/>
  <c r="V39" i="3"/>
  <c r="V31" i="3"/>
  <c r="V23" i="3"/>
  <c r="V15" i="3"/>
  <c r="V7" i="3"/>
  <c r="V38" i="3"/>
  <c r="V30" i="3"/>
  <c r="V22" i="3"/>
  <c r="V14" i="3"/>
  <c r="B1" i="8" l="1"/>
  <c r="C1" i="8" s="1"/>
  <c r="I5" i="8" s="1"/>
  <c r="I6" i="8"/>
</calcChain>
</file>

<file path=xl/sharedStrings.xml><?xml version="1.0" encoding="utf-8"?>
<sst xmlns="http://schemas.openxmlformats.org/spreadsheetml/2006/main" count="1364" uniqueCount="512">
  <si>
    <t>EP-45B</t>
  </si>
  <si>
    <t>Led module 12V, 0.48W, pure white,300/sachet</t>
  </si>
  <si>
    <t>MINI 30</t>
  </si>
  <si>
    <t>Led module 12V, 0.36W, pure white, 500/sachet</t>
  </si>
  <si>
    <t>EP-90B</t>
  </si>
  <si>
    <t>LED MODULE</t>
  </si>
  <si>
    <t>led module 12V, 0.96W, pure white,200/sachet</t>
  </si>
  <si>
    <t>PL3100</t>
  </si>
  <si>
    <t>led module 12V, 2,8W, pure white, 40/sachet</t>
  </si>
  <si>
    <t>ONE 3030</t>
  </si>
  <si>
    <t>led module 12V, 2W, white, 60/sachet</t>
  </si>
  <si>
    <t>LPV-18-12</t>
  </si>
  <si>
    <t>alimentation 12V, 1,5A, 18W,cond.40</t>
  </si>
  <si>
    <t>LPV-35-12</t>
  </si>
  <si>
    <t>alimentation 12V, 3A, 35W,cond.40</t>
  </si>
  <si>
    <t>LPV-60-12</t>
  </si>
  <si>
    <t>alimentation 12V, 3A, 60W,cond.</t>
  </si>
  <si>
    <t>LPV-100-12</t>
  </si>
  <si>
    <t>alimentation 12V, 8,5A, 100W,cond.20</t>
  </si>
  <si>
    <t>ELG-150H-12-3Y</t>
  </si>
  <si>
    <t>alimentation 12V, 10A, 120W,cond.16</t>
  </si>
  <si>
    <t>HLG-150H-12</t>
  </si>
  <si>
    <t>alimentation 12V, 12,5A, 150W,cond.12</t>
  </si>
  <si>
    <t>ELG-200-12-3Y</t>
  </si>
  <si>
    <t>alimentation 12V, 16A, 192W,cond.12</t>
  </si>
  <si>
    <t>HLG-320H-12</t>
  </si>
  <si>
    <t>alimentation 12V, 22A, 264W,cond.8</t>
  </si>
  <si>
    <t>1906-3074</t>
  </si>
  <si>
    <t>TUBE LED</t>
  </si>
  <si>
    <t>tube fluo led 1200 mm</t>
  </si>
  <si>
    <t>1907-3077</t>
  </si>
  <si>
    <t>tube fluo led 1500 mm</t>
  </si>
  <si>
    <t>MODCR</t>
  </si>
  <si>
    <t>cable rouge AWG16 1,31 mm² - 100m</t>
  </si>
  <si>
    <t>MODCN</t>
  </si>
  <si>
    <t>cable noir AWG16 1,31 mm² - 100m</t>
  </si>
  <si>
    <t>***</t>
  </si>
  <si>
    <t>PCT 412</t>
  </si>
  <si>
    <t>WAGO</t>
  </si>
  <si>
    <t>WAGO *2 BLEU, 100 / BOITE</t>
  </si>
  <si>
    <t>PCT 413</t>
  </si>
  <si>
    <t>WAGO *3 BLEU, 100 / BOITE</t>
  </si>
  <si>
    <t>PCT 414</t>
  </si>
  <si>
    <t>WAGO *4 BLEU, 100 / BOITE</t>
  </si>
  <si>
    <t>PCT 415</t>
  </si>
  <si>
    <t>WAGO *5 BLEU, 100 / BOITE</t>
  </si>
  <si>
    <t>CONNECTEUR</t>
  </si>
  <si>
    <t>connecteur scotchlok *2 fils 3M / boîte</t>
  </si>
  <si>
    <t>connecteur scotchlok *3 fils 3M / boîte</t>
  </si>
  <si>
    <t>INTERPOMPIER</t>
  </si>
  <si>
    <t>interpompier</t>
  </si>
  <si>
    <t>220 15 02</t>
  </si>
  <si>
    <t>clips cable alu GF , cond. 250 pièces / boîte</t>
  </si>
  <si>
    <t>220 15 01</t>
  </si>
  <si>
    <t>clips cable alu PF, cond. 250 pièces / boîte</t>
  </si>
  <si>
    <t>COLLE</t>
  </si>
  <si>
    <t xml:space="preserve">ALTU P10 + CONST.B 1 KG </t>
  </si>
  <si>
    <t>CONSTITUANTS B 50G</t>
  </si>
  <si>
    <t>ADHESIF</t>
  </si>
  <si>
    <t>scotch brand tape 3M 20mm</t>
  </si>
  <si>
    <t>scotch brand tape 3M 10mm</t>
  </si>
  <si>
    <t>CA9S</t>
  </si>
  <si>
    <t>cyano ca 9s</t>
  </si>
  <si>
    <t>SP365</t>
  </si>
  <si>
    <t>colle SP365 blanche acrobond</t>
  </si>
  <si>
    <t>A210/5</t>
  </si>
  <si>
    <t>colle A210/5 49ml acrobond</t>
  </si>
  <si>
    <t>S2003 E</t>
  </si>
  <si>
    <t>ALTU ADHESIVE</t>
  </si>
  <si>
    <t>RICHARDSON</t>
  </si>
  <si>
    <t>PAMDS</t>
  </si>
  <si>
    <t>PAM 6</t>
  </si>
  <si>
    <t>pam</t>
  </si>
  <si>
    <t>PAMJ</t>
  </si>
  <si>
    <t>PIECE DE JONCTION</t>
  </si>
  <si>
    <t>PAMF</t>
  </si>
  <si>
    <t>PADF</t>
  </si>
  <si>
    <t>PAMP10</t>
  </si>
  <si>
    <t>PCPS35</t>
  </si>
  <si>
    <t>PAMP25AO</t>
  </si>
  <si>
    <t>PAMPR</t>
  </si>
  <si>
    <t>potence rasante ral 9010</t>
  </si>
  <si>
    <t>2PL7</t>
  </si>
  <si>
    <t>platine de fixation, 2 trous, 70 x 130</t>
  </si>
  <si>
    <t>2PL10</t>
  </si>
  <si>
    <t>platine de fixation, 4 trous, 100 x 130</t>
  </si>
  <si>
    <t>PLATINES</t>
  </si>
  <si>
    <t>platine pour DF 100 mm - 4  TROUS</t>
  </si>
  <si>
    <t>platine pour DF 200 mm - 4 trous</t>
  </si>
  <si>
    <t>tube acier, 80 x 40 x 2</t>
  </si>
  <si>
    <t>tube acier, 80 x 80 x 3</t>
  </si>
  <si>
    <t>tube acier, 25 x 25 x 2</t>
  </si>
  <si>
    <t>tube acier, 35 x 35 x 2</t>
  </si>
  <si>
    <t>tube acier 30 x 30 x 2</t>
  </si>
  <si>
    <t>tube acier 40 x 40 x 2</t>
  </si>
  <si>
    <t>tube acier 45 x 45 x 2</t>
  </si>
  <si>
    <t>tube acier 50 x 50 x 2</t>
  </si>
  <si>
    <t>tube acier 60 x 60 x 2</t>
  </si>
  <si>
    <t>tube acier 100 x 100 x 3</t>
  </si>
  <si>
    <t>tube acier 140 x 80 x 3</t>
  </si>
  <si>
    <t>corniere acier 15 x 15 x 3</t>
  </si>
  <si>
    <t>plat alu 40 x 5</t>
  </si>
  <si>
    <t>plat alu 40 x 2</t>
  </si>
  <si>
    <t>plat alu 40 x 3</t>
  </si>
  <si>
    <t>2PSFF70</t>
  </si>
  <si>
    <t>profilé 70 mm fixe alu L= 5,95m</t>
  </si>
  <si>
    <t>2PSFAPC70</t>
  </si>
  <si>
    <t>profilé 70 mm pour pareclose alu L= 5,95 m</t>
  </si>
  <si>
    <t>2EQA70</t>
  </si>
  <si>
    <t>EQUERRE</t>
  </si>
  <si>
    <t>equerre d'angle simple pour profilé 70 mm</t>
  </si>
  <si>
    <t>2PDFF100</t>
  </si>
  <si>
    <t>profilé 100 mm fixe alu L= 5,95m</t>
  </si>
  <si>
    <t>2PDFAPC100</t>
  </si>
  <si>
    <t>profilé 100 mm pour pareclose alu L= 5,95 m DF</t>
  </si>
  <si>
    <t>equerre d'angle simple pour profilé 100 mm</t>
  </si>
  <si>
    <t>2EQA100M</t>
  </si>
  <si>
    <t>equerre d'angle pour platine 100 mm</t>
  </si>
  <si>
    <t>profilé 120 mm fixe alu L= 5,95m</t>
  </si>
  <si>
    <t>profilé 120 mm pour pareclose alu L= 5,95 m SF</t>
  </si>
  <si>
    <t>equerre d'angle simple pour profilé 120 mm</t>
  </si>
  <si>
    <t>2PDFFAN</t>
  </si>
  <si>
    <t>profilé 150 mm fixe alu L= 5,95m</t>
  </si>
  <si>
    <t>profilé 150 mm pour pareclose alu L= 5,95 m DF</t>
  </si>
  <si>
    <t>2EQALDF</t>
  </si>
  <si>
    <t>equerre d'angle défoncée avec languette 150 mm</t>
  </si>
  <si>
    <t>2EQADDF</t>
  </si>
  <si>
    <t>equerre d'angle 150 mm</t>
  </si>
  <si>
    <t>2PPCAN</t>
  </si>
  <si>
    <t>parclose 20 x 20 mm alu L = 5,95 m</t>
  </si>
  <si>
    <t>platines acier 400 x 400 x15 - 100 x 100</t>
  </si>
  <si>
    <t>platines acier 400 x 400 x15 - 81 x 81</t>
  </si>
  <si>
    <t>platines acier 250 x 450 x15 - 80 x 80</t>
  </si>
  <si>
    <t>platines acier 250 x 450 x12 - 80 x 40</t>
  </si>
  <si>
    <t>platines acier 150 x 300 x8 - 80 x 40 - diam 30</t>
  </si>
  <si>
    <t>platines acier 150 x 300 x8 - 80 x 40 - diam 15</t>
  </si>
  <si>
    <t>platines acier 400 x 400 x15 - 80x140 - diam 30</t>
  </si>
  <si>
    <t>QUEUE DE CARPE</t>
  </si>
  <si>
    <t>queue de carpe M12 - galva</t>
  </si>
  <si>
    <t>queue de carpe M12 - brut</t>
  </si>
  <si>
    <t>queue de carpe M24 - galva</t>
  </si>
  <si>
    <t>CROSSE</t>
  </si>
  <si>
    <t>crosse M24 - galva</t>
  </si>
  <si>
    <t>ALIMENTATION</t>
  </si>
  <si>
    <t>CLIPS CABLE</t>
  </si>
  <si>
    <t>PLAQUE DIFFUSANTE</t>
  </si>
  <si>
    <t>FLASQUE/JOUE</t>
  </si>
  <si>
    <t>PROFIL CAISSON</t>
  </si>
  <si>
    <t>PROFIL TOTEM</t>
  </si>
  <si>
    <t>PARCLOSE CAISSON</t>
  </si>
  <si>
    <t>PLATINES TOTEM</t>
  </si>
  <si>
    <t>tube fluo led 600 mm</t>
  </si>
  <si>
    <t>tube fluo led 900 mm</t>
  </si>
  <si>
    <t>AIPL702</t>
  </si>
  <si>
    <t>VHB4910F19</t>
  </si>
  <si>
    <t>VHB4910F12</t>
  </si>
  <si>
    <t>FOURNISSEURS</t>
  </si>
  <si>
    <t>STOCK MINI</t>
  </si>
  <si>
    <t>Led Module</t>
  </si>
  <si>
    <t>Alimentation</t>
  </si>
  <si>
    <t>Tube Led</t>
  </si>
  <si>
    <t>Câble</t>
  </si>
  <si>
    <t>Wago</t>
  </si>
  <si>
    <t>POSTE</t>
  </si>
  <si>
    <t>Connecteur</t>
  </si>
  <si>
    <t>Interpompier</t>
  </si>
  <si>
    <t>Clips</t>
  </si>
  <si>
    <t>Colle</t>
  </si>
  <si>
    <t>Adhesif</t>
  </si>
  <si>
    <t>Usinage</t>
  </si>
  <si>
    <t>Soudure</t>
  </si>
  <si>
    <t>Alu</t>
  </si>
  <si>
    <t>Alu Compo</t>
  </si>
  <si>
    <t>Pvc</t>
  </si>
  <si>
    <t>Pmma</t>
  </si>
  <si>
    <t>PLL</t>
  </si>
  <si>
    <t>Assemblage</t>
  </si>
  <si>
    <t>Caisson/Totem</t>
  </si>
  <si>
    <t>FAMILLE</t>
  </si>
  <si>
    <t>DESCRIPTIF</t>
  </si>
  <si>
    <t xml:space="preserve">rouleau chant adhesif BLANC 20 mm </t>
  </si>
  <si>
    <t>Entrée</t>
  </si>
  <si>
    <t>Sortie</t>
  </si>
  <si>
    <t>FOURNISSEUR</t>
  </si>
  <si>
    <t>CHINE</t>
  </si>
  <si>
    <t>CATS</t>
  </si>
  <si>
    <t>MATEL</t>
  </si>
  <si>
    <t>ASSEMBLAGE</t>
  </si>
  <si>
    <t>BURKLIN</t>
  </si>
  <si>
    <t>SUNCLEAR</t>
  </si>
  <si>
    <t>ACROM</t>
  </si>
  <si>
    <t>THISSEN KRUPP</t>
  </si>
  <si>
    <t>USINAGE</t>
  </si>
  <si>
    <t>f23053</t>
  </si>
  <si>
    <t>F23099</t>
  </si>
  <si>
    <t xml:space="preserve">CABLE </t>
  </si>
  <si>
    <t xml:space="preserve">ALUCOMPO </t>
  </si>
  <si>
    <t xml:space="preserve">ALU </t>
  </si>
  <si>
    <t>ALU</t>
  </si>
  <si>
    <t xml:space="preserve">PVC </t>
  </si>
  <si>
    <t>PMMA</t>
  </si>
  <si>
    <t>Plaque diffusante</t>
  </si>
  <si>
    <t>Profilé PLL</t>
  </si>
  <si>
    <t>PROFILE PLL</t>
  </si>
  <si>
    <t>POTENCE PLL</t>
  </si>
  <si>
    <t>Flasque/joue</t>
  </si>
  <si>
    <t>Potence PLL</t>
  </si>
  <si>
    <t>Pièce de jonction</t>
  </si>
  <si>
    <t>PROLIANS</t>
  </si>
  <si>
    <t>SOUDURE</t>
  </si>
  <si>
    <t>Cornière</t>
  </si>
  <si>
    <t>U</t>
  </si>
  <si>
    <t>T</t>
  </si>
  <si>
    <t>Plat</t>
  </si>
  <si>
    <t xml:space="preserve">CORNIERE </t>
  </si>
  <si>
    <t xml:space="preserve">TUBE </t>
  </si>
  <si>
    <t xml:space="preserve">U </t>
  </si>
  <si>
    <t xml:space="preserve">T </t>
  </si>
  <si>
    <t xml:space="preserve">PLAT </t>
  </si>
  <si>
    <t>cornière alu 20*20*2 - 6M</t>
  </si>
  <si>
    <t>cornière alu 30*30*2 - 6M</t>
  </si>
  <si>
    <t>cornière alu 40*40*2 - 6M</t>
  </si>
  <si>
    <t>cornière alu 50*50*2 - 6M</t>
  </si>
  <si>
    <t>tube alu, 25*25*2 - 6M</t>
  </si>
  <si>
    <t>tube alu, 30*30*2 - 6M</t>
  </si>
  <si>
    <t>tube alu, 40*40*2 - 6M</t>
  </si>
  <si>
    <t>tube alu, 20*20*2 - 6M</t>
  </si>
  <si>
    <t>tube alu, 50*50*2 - 6M</t>
  </si>
  <si>
    <t>tube alu, 40*20*2 - 6M</t>
  </si>
  <si>
    <t>U alu, 25*25*2 - 6M</t>
  </si>
  <si>
    <t>U alu, 15*15*2 - 6M</t>
  </si>
  <si>
    <t>T alu, 40*40*2 - 6M</t>
  </si>
  <si>
    <t>profils totem galbé 125 mm</t>
  </si>
  <si>
    <t>profils totem galbé 65 mm</t>
  </si>
  <si>
    <t>caisson / totem</t>
  </si>
  <si>
    <t>DIRECT ENSEIGNES</t>
  </si>
  <si>
    <t>PICAUD PLASMA</t>
  </si>
  <si>
    <t>PAIR</t>
  </si>
  <si>
    <t>ACTION</t>
  </si>
  <si>
    <t>DESCRIPTION</t>
  </si>
  <si>
    <t>REFERENCE fournisseur</t>
  </si>
  <si>
    <t>CODE</t>
  </si>
  <si>
    <t>ALIM1</t>
  </si>
  <si>
    <t>ALIM2</t>
  </si>
  <si>
    <t>ALIM3</t>
  </si>
  <si>
    <t>ALIM4</t>
  </si>
  <si>
    <t>ALIM5</t>
  </si>
  <si>
    <t>ALIM6</t>
  </si>
  <si>
    <t>ALIM7</t>
  </si>
  <si>
    <t>ALIM8</t>
  </si>
  <si>
    <t>ALIM9</t>
  </si>
  <si>
    <t>ALIM10</t>
  </si>
  <si>
    <t>ALIM11</t>
  </si>
  <si>
    <t>ALIM12</t>
  </si>
  <si>
    <t>ALIM13</t>
  </si>
  <si>
    <t>ALIM14</t>
  </si>
  <si>
    <t>ALIM15</t>
  </si>
  <si>
    <t>ALIM16</t>
  </si>
  <si>
    <t>ALIM17</t>
  </si>
  <si>
    <t>ALIM18</t>
  </si>
  <si>
    <t>ALIM19</t>
  </si>
  <si>
    <t>ALIM20</t>
  </si>
  <si>
    <t>ALIM21</t>
  </si>
  <si>
    <t>ALIM22</t>
  </si>
  <si>
    <t>ALIM23</t>
  </si>
  <si>
    <t>ALIM24</t>
  </si>
  <si>
    <t>ALIM25</t>
  </si>
  <si>
    <t>ALIM26</t>
  </si>
  <si>
    <t>ALIM27</t>
  </si>
  <si>
    <t>ALIM28</t>
  </si>
  <si>
    <t>ASS1</t>
  </si>
  <si>
    <t>ASS2</t>
  </si>
  <si>
    <t>ASS3</t>
  </si>
  <si>
    <t>ASS4</t>
  </si>
  <si>
    <t>ASS5</t>
  </si>
  <si>
    <t>ASS6</t>
  </si>
  <si>
    <t>ASS7</t>
  </si>
  <si>
    <t>ASS8</t>
  </si>
  <si>
    <t>ASS9</t>
  </si>
  <si>
    <t>USI1</t>
  </si>
  <si>
    <t>USI2</t>
  </si>
  <si>
    <t>USI3</t>
  </si>
  <si>
    <t>USI4</t>
  </si>
  <si>
    <t>USI5</t>
  </si>
  <si>
    <t>USI6</t>
  </si>
  <si>
    <t>USI7</t>
  </si>
  <si>
    <t>USI8</t>
  </si>
  <si>
    <t>USI9</t>
  </si>
  <si>
    <t>USI10</t>
  </si>
  <si>
    <t>USI11</t>
  </si>
  <si>
    <t>USI12</t>
  </si>
  <si>
    <t>USI13</t>
  </si>
  <si>
    <t>USI14</t>
  </si>
  <si>
    <t>USI15</t>
  </si>
  <si>
    <t>USI16</t>
  </si>
  <si>
    <t>USI17</t>
  </si>
  <si>
    <t>USI18</t>
  </si>
  <si>
    <t>USI19</t>
  </si>
  <si>
    <t>USI20</t>
  </si>
  <si>
    <t>USI21</t>
  </si>
  <si>
    <t>USI22</t>
  </si>
  <si>
    <t>USI23</t>
  </si>
  <si>
    <t>USI24</t>
  </si>
  <si>
    <t>USI25</t>
  </si>
  <si>
    <t>USI26</t>
  </si>
  <si>
    <t>USI27</t>
  </si>
  <si>
    <t>USI28</t>
  </si>
  <si>
    <t>USI29</t>
  </si>
  <si>
    <t>USI30</t>
  </si>
  <si>
    <t>USI31</t>
  </si>
  <si>
    <t>USI32</t>
  </si>
  <si>
    <t>USI33</t>
  </si>
  <si>
    <t>USI34</t>
  </si>
  <si>
    <t>USI35</t>
  </si>
  <si>
    <t>USI36</t>
  </si>
  <si>
    <t>USI37</t>
  </si>
  <si>
    <t>USI38</t>
  </si>
  <si>
    <t>USI39</t>
  </si>
  <si>
    <t>PLL1</t>
  </si>
  <si>
    <t>PLL2</t>
  </si>
  <si>
    <t>PLL3</t>
  </si>
  <si>
    <t>PLL4</t>
  </si>
  <si>
    <t>PLL5</t>
  </si>
  <si>
    <t>PLL6</t>
  </si>
  <si>
    <t>PLL7</t>
  </si>
  <si>
    <t>PLL8</t>
  </si>
  <si>
    <t>PLL9</t>
  </si>
  <si>
    <t>PLL10</t>
  </si>
  <si>
    <t>PLL11</t>
  </si>
  <si>
    <t>PLL12</t>
  </si>
  <si>
    <t>PLL13</t>
  </si>
  <si>
    <t>SOU1</t>
  </si>
  <si>
    <t>SOU2</t>
  </si>
  <si>
    <t>SOU3</t>
  </si>
  <si>
    <t>SOU4</t>
  </si>
  <si>
    <t>SOU5</t>
  </si>
  <si>
    <t>SOU6</t>
  </si>
  <si>
    <t>SOU7</t>
  </si>
  <si>
    <t>SOU8</t>
  </si>
  <si>
    <t>SOU9</t>
  </si>
  <si>
    <t>SOU10</t>
  </si>
  <si>
    <t>SOU11</t>
  </si>
  <si>
    <t>SOU12</t>
  </si>
  <si>
    <t>SOU13</t>
  </si>
  <si>
    <t>SOU14</t>
  </si>
  <si>
    <t>SOU15</t>
  </si>
  <si>
    <t>SOU16</t>
  </si>
  <si>
    <t>SOU17</t>
  </si>
  <si>
    <t>SOU18</t>
  </si>
  <si>
    <t>SOU19</t>
  </si>
  <si>
    <t>SOU20</t>
  </si>
  <si>
    <t>SOU21</t>
  </si>
  <si>
    <t>SOU22</t>
  </si>
  <si>
    <t>SOU23</t>
  </si>
  <si>
    <t>SOU24</t>
  </si>
  <si>
    <t>SOU25</t>
  </si>
  <si>
    <t>SOU26</t>
  </si>
  <si>
    <t>SOU27</t>
  </si>
  <si>
    <t>SOU28</t>
  </si>
  <si>
    <t>CT1</t>
  </si>
  <si>
    <t>CT2</t>
  </si>
  <si>
    <t>CT3</t>
  </si>
  <si>
    <t>CT4</t>
  </si>
  <si>
    <t>CT5</t>
  </si>
  <si>
    <t>CT6</t>
  </si>
  <si>
    <t>CT7</t>
  </si>
  <si>
    <t>CT8</t>
  </si>
  <si>
    <t>CT9</t>
  </si>
  <si>
    <t>CT10</t>
  </si>
  <si>
    <t>CT11</t>
  </si>
  <si>
    <t>CT12</t>
  </si>
  <si>
    <t>CT13</t>
  </si>
  <si>
    <t>CT14</t>
  </si>
  <si>
    <t>CT15</t>
  </si>
  <si>
    <t>CT16</t>
  </si>
  <si>
    <t>CT17</t>
  </si>
  <si>
    <t>CT18</t>
  </si>
  <si>
    <t>CT19</t>
  </si>
  <si>
    <t>CT20</t>
  </si>
  <si>
    <t>CT21</t>
  </si>
  <si>
    <t>CT22</t>
  </si>
  <si>
    <t>CT23</t>
  </si>
  <si>
    <t>CT24</t>
  </si>
  <si>
    <t>CT25</t>
  </si>
  <si>
    <t>CT26</t>
  </si>
  <si>
    <t>CT27</t>
  </si>
  <si>
    <t>CT28</t>
  </si>
  <si>
    <t>CT29</t>
  </si>
  <si>
    <t>CT30</t>
  </si>
  <si>
    <t>CT31</t>
  </si>
  <si>
    <t>CT32</t>
  </si>
  <si>
    <t>ALIM</t>
  </si>
  <si>
    <t>ASS</t>
  </si>
  <si>
    <t>USI</t>
  </si>
  <si>
    <t>SOU</t>
  </si>
  <si>
    <t>CT</t>
  </si>
  <si>
    <t>ALU COMPO BLANC 9003 - 3050*2000</t>
  </si>
  <si>
    <t xml:space="preserve">ALU COMPO BLANC 9016 - 4050*2000 </t>
  </si>
  <si>
    <t xml:space="preserve">ALU COMPO NOIR 9005 - 3050*2000 </t>
  </si>
  <si>
    <t xml:space="preserve">ALU COMPO NOIR 9005 - 4050*1500 </t>
  </si>
  <si>
    <t xml:space="preserve">ALU COMPO GRIS 7016 - 3050*2000 </t>
  </si>
  <si>
    <t>ALU BRUT 15/10 - 3000*1500</t>
  </si>
  <si>
    <t>ALU BRUT 15/10 - 4000*1500</t>
  </si>
  <si>
    <t>ALU BRUT 20/10 - 3000*2000</t>
  </si>
  <si>
    <t>ALU BLANC 15/10 - 3000*1500</t>
  </si>
  <si>
    <t>ALU BLANC 15/10 - 4000*1500</t>
  </si>
  <si>
    <t>ALU BLANC 15/10 - 3050*2000</t>
  </si>
  <si>
    <t>ALU BLANC 15/10 - 2500*1250</t>
  </si>
  <si>
    <t>ALU BLANC 20/10 - 3050*2000</t>
  </si>
  <si>
    <t>PVC EXP BLANC 3050*2050 - 10 MM</t>
  </si>
  <si>
    <t>PVC EXP BLANC 3050*1560 - 19 MM</t>
  </si>
  <si>
    <t>PVC EXP NOIR 3050*1560 - 19 MM</t>
  </si>
  <si>
    <t>PVC EXP BLANC 3050*2050 - 3 MM</t>
  </si>
  <si>
    <t>PVC EXP BLANC 3050*2030 - 5 MM</t>
  </si>
  <si>
    <t>PVC COPLAST BLANC 3050*1500 - 10 MM</t>
  </si>
  <si>
    <t>PVC COPLAST BLANC  3050*1500 - 19 MM</t>
  </si>
  <si>
    <t>PVC COPLAST BLANC 3000*1000 - 30 MM</t>
  </si>
  <si>
    <t>PMMA BLANC DIFFUSANT 3050*2030 - 3 MM</t>
  </si>
  <si>
    <t>PMMA BLANC OPAQUE 3050*2030 - 3 MM</t>
  </si>
  <si>
    <t>PMMA NOIR OPAQUE BRILLANT/MAT 3050*2030 - 3 MM</t>
  </si>
  <si>
    <t>PMMA INCOLORE 3050*2030 - 5 MM</t>
  </si>
  <si>
    <t>PMMA BLANC DIFFUSANT 3050*2030 - 4 MM</t>
  </si>
  <si>
    <t>PMMA BLANC DIFFUSANT 4050*2050 - 4 MM</t>
  </si>
  <si>
    <t>PMMA BLANC DIFFUSANT 3050*2030 - 10 MM</t>
  </si>
  <si>
    <t>PMMA BLANC DIFFUSANT 3050*2030 - 15 MM</t>
  </si>
  <si>
    <t>PMMA BLANC DIFFUSANT 3050*2030 - 20 MM</t>
  </si>
  <si>
    <t>PMMA BLANC DIFFUSANT 1000*2000 - 30 MM</t>
  </si>
  <si>
    <t>PMMA INCOLORE 3050*2030 - 10 MM</t>
  </si>
  <si>
    <t>PMMA ORANGE 25001 3050*2030 - 3 MM</t>
  </si>
  <si>
    <t>PMMA ROUGE 3020  3050*2030 - 3 MM</t>
  </si>
  <si>
    <t>PMMA BLEU 23003  3050*2030 - 3 MM</t>
  </si>
  <si>
    <t>PMMA JAUNE 21045  3050*2030 - 3 MM</t>
  </si>
  <si>
    <t>PMMA VERT 24015  3050*2030 - 3 MM</t>
  </si>
  <si>
    <t>PMMA VERT 24003  3050*2030 - 3 MM</t>
  </si>
  <si>
    <t>PMMA BLEU 23012  3050*2030 - 3 MM</t>
  </si>
  <si>
    <t>PD MONOLINE BLANC 9010 , L = 3 m</t>
  </si>
  <si>
    <t>PD DUOLINE BLANC 9010 , L = 3 m</t>
  </si>
  <si>
    <t>PROFILE MONOLINE BLANC 9010 L=6,28 m</t>
  </si>
  <si>
    <t>PROFILE MONOLINE BLANC 9010 L=3,10 m</t>
  </si>
  <si>
    <t>PROFILE DUOLINE BLANC 9010 L=6,28 m</t>
  </si>
  <si>
    <t>PJ MONOLINE BLANC 9010 L100 mm</t>
  </si>
  <si>
    <t>PJ DUOLINE BLANC 9010 L100 mm</t>
  </si>
  <si>
    <t>JOUE MONOLINE BLANC 9010</t>
  </si>
  <si>
    <t>JOUE DUOLINE BLANC 9010</t>
  </si>
  <si>
    <t>POTENCE FIXE BLANC 9010 100 MM</t>
  </si>
  <si>
    <t>POTENCE SIMPLE BLANC 9010 35X35</t>
  </si>
  <si>
    <t>POTENCE REGLABLE ORIENTABLE BLANC 9010 25*25</t>
  </si>
  <si>
    <t>DESCRIPTION 2</t>
  </si>
  <si>
    <t>MBURLIN</t>
  </si>
  <si>
    <t>THYSSEN KRUPP</t>
  </si>
  <si>
    <t>LEDKIA</t>
  </si>
  <si>
    <t>SEMAINE</t>
  </si>
  <si>
    <t>DATE</t>
  </si>
  <si>
    <t>E</t>
  </si>
  <si>
    <t>S</t>
  </si>
  <si>
    <t>C10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</si>
  <si>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</si>
  <si>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</si>
  <si>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</si>
  <si>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</si>
  <si>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</si>
  <si>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</si>
  <si>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</si>
  <si>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</si>
  <si>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</si>
  <si>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</si>
  <si>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</si>
  <si>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</si>
  <si>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</si>
  <si>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</si>
  <si>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</si>
  <si>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</si>
  <si>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</si>
  <si>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</si>
  <si>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</si>
  <si>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</si>
  <si>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</si>
  <si>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</si>
  <si>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</si>
  <si>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</si>
  <si>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</si>
  <si>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</si>
  <si>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</si>
  <si>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</si>
  <si>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</si>
  <si>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</si>
  <si>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</si>
  <si>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</si>
  <si>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</si>
  <si>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</si>
  <si>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</si>
  <si>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</si>
  <si>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</si>
  <si>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</si>
  <si>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</si>
  <si>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</si>
  <si>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</si>
  <si>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</si>
  <si>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</si>
  <si>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</si>
  <si>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</si>
  <si>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</si>
  <si>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</si>
  <si>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</si>
  <si>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</si>
  <si>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</si>
  <si>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</si>
  <si>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REF FOURNISSEUR</t>
  </si>
  <si>
    <t>STOCK</t>
  </si>
  <si>
    <t>PRIX ACHAT</t>
  </si>
  <si>
    <t>VALORISATION</t>
  </si>
  <si>
    <t>PU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</si>
</sst>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\-\ 0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9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D6AEAB-A5C4-4D4D-9A77-0841CCCE3EF6}" name="Tableau2" displayName="Tableau2" ref="B4:J153" totalsRowShown="0" headerRowDxfId="8">
  <autoFilter ref="B4:J153" xr:uid="{40D6AEAB-A5C4-4D4D-9A77-0841CCCE3EF6}"/>
  <tableColumns count="9">
    <tableColumn id="1" xr3:uid="{31E286B3-D0AC-425D-AD76-E65AD9708C20}" name="CODE">
      <calculatedColumnFormula>'BASE DE DONNEE'!C3</calculatedColumnFormula>
    </tableColumn>
    <tableColumn id="2" xr3:uid="{3A1AC264-20CB-4BAF-A726-0BF910A2A395}" name="FAMILLE" dataDxfId="7">
      <calculatedColumnFormula>VLOOKUP('BASE DE DONNEE'!C3,'BASE DE DONNEE'!C3:G151,4,FALSE)</calculatedColumnFormula>
    </tableColumn>
    <tableColumn id="3" xr3:uid="{A6F26020-AEAA-47A8-A274-812549832412}" name="DESCRIPTIF" dataDxfId="6">
      <calculatedColumnFormula>VLOOKUP('BASE DE DONNEE'!C3,'BASE DE DONNEE'!C3:G151,2,FALSE)</calculatedColumnFormula>
    </tableColumn>
    <tableColumn id="4" xr3:uid="{16165614-B835-4B16-BFB2-9D5641B3FD08}" name="FOURNISSEUR" dataDxfId="5">
      <calculatedColumnFormula>VLOOKUP('BASE DE DONNEE'!C3,'BASE DE DONNEE'!C3:G151,3,FALSE)</calculatedColumnFormula>
    </tableColumn>
    <tableColumn id="5" xr3:uid="{FAF18F1C-6233-4BC8-9B4B-9DBD41ECF7FE}" name="REF FOURNISSEUR" dataDxfId="4">
      <calculatedColumnFormula>VLOOKUP('BASE DE DONNEE'!C3,'BASE DE DONNEE'!C3:G151,5,FALSE)</calculatedColumnFormula>
    </tableColumn>
    <tableColumn id="6" xr3:uid="{C1C46E06-1381-4A97-963A-089352152713}" name="STOCK" dataDxfId="0">
      <calculatedColumnFormula>INDEX('ENTREE SORTIE '!A3:FC152,MATCH(STOCK!C1,'ENTREE SORTIE '!D3:FC3,0),MATCH(Tableau2[[#This Row],[DESCRIPTIF]],'ENTREE SORTIE '!A4:A152,0))</calculatedColumnFormula>
    </tableColumn>
    <tableColumn id="7" xr3:uid="{4FC108A2-C04F-4F00-A8BC-157710BE7FBB}" name="PRIX ACHAT" dataDxfId="3">
      <calculatedColumnFormula>VLOOKUP('BASE DE DONNEE'!C3,'BASE DE DONNEE'!C3:H151,6,FALSE)</calculatedColumnFormula>
    </tableColumn>
    <tableColumn id="8" xr3:uid="{709C7453-4377-41F1-9810-3D0626919EA8}" name="VALORISATION" dataDxfId="1">
      <calculatedColumnFormula>Tableau2[[#This Row],[STOCK]]*Tableau2[[#This Row],[PRIX ACHAT]]</calculatedColumnFormula>
    </tableColumn>
    <tableColumn id="9" xr3:uid="{8F29FE40-A9C3-4720-83F8-EDACDFE6D0EF}" name="STOCK MINI" dataDxfId="2">
      <calculatedColumnFormula>VLOOKUP('BASE DE DONNEE'!C3,'BASE DE DONNEE'!C3:I151,7,FALSE)</calculatedColumnFormula>
    </tableColumn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2912F-BEB8-420D-9074-ACDE98DB9667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A1C0C-0B74-4CF8-A813-FB520AC5ABD1}">
  <dimension ref="A1:J153"/>
  <sheetViews>
    <sheetView showZeros="0" tabSelected="1" workbookViewId="0">
      <selection activeCell="H25" sqref="H25"/>
    </sheetView>
  </sheetViews>
  <sheetFormatPr baseColWidth="10" defaultRowHeight="15" x14ac:dyDescent="0.25"/>
  <cols>
    <col min="2" max="3" width="20.7109375" customWidth="1"/>
    <col min="4" max="4" width="62.5703125" customWidth="1"/>
    <col min="5" max="5" width="20.7109375" customWidth="1"/>
    <col min="6" max="6" width="20.7109375" style="1" customWidth="1"/>
    <col min="7" max="10" width="20.7109375" style="5" customWidth="1"/>
  </cols>
  <sheetData>
    <row r="1" spans="1:10" x14ac:dyDescent="0.25">
      <c r="A1" t="s">
        <v>451</v>
      </c>
      <c r="B1">
        <f ca="1">_xlfn.ISOWEEKNUM(C2)</f>
        <v>41</v>
      </c>
      <c r="C1" s="20" t="str">
        <f ca="1">CONCATENATE("C",B1)</f>
        <v>C41</v>
      </c>
    </row>
    <row r="2" spans="1:10" x14ac:dyDescent="0.25">
      <c r="A2" t="s">
        <v>452</v>
      </c>
      <c r="B2" s="19">
        <f ca="1">TODAY()</f>
        <v>44852</v>
      </c>
      <c r="C2" s="19">
        <f ca="1">B2-7</f>
        <v>44845</v>
      </c>
    </row>
    <row r="4" spans="1:10" s="5" customFormat="1" x14ac:dyDescent="0.25">
      <c r="B4" s="5" t="s">
        <v>241</v>
      </c>
      <c r="C4" s="5" t="s">
        <v>178</v>
      </c>
      <c r="D4" s="5" t="s">
        <v>179</v>
      </c>
      <c r="E4" s="5" t="s">
        <v>183</v>
      </c>
      <c r="F4" s="5" t="s">
        <v>507</v>
      </c>
      <c r="G4" s="5" t="s">
        <v>508</v>
      </c>
      <c r="H4" s="5" t="s">
        <v>509</v>
      </c>
      <c r="I4" s="5" t="s">
        <v>510</v>
      </c>
      <c r="J4" s="5" t="s">
        <v>157</v>
      </c>
    </row>
    <row r="5" spans="1:10" x14ac:dyDescent="0.25">
      <c r="B5" t="str">
        <f>'BASE DE DONNEE'!C3</f>
        <v>ALIM1</v>
      </c>
      <c r="C5" t="str">
        <f>VLOOKUP('BASE DE DONNEE'!C3,'BASE DE DONNEE'!C3:G151,4,FALSE)</f>
        <v>LED MODULE</v>
      </c>
      <c r="D5" t="str">
        <f>VLOOKUP('BASE DE DONNEE'!C3,'BASE DE DONNEE'!C3:G151,2,FALSE)</f>
        <v>Led module 12V, 0.48W, pure white,300/sachet</v>
      </c>
      <c r="E5" t="str">
        <f>VLOOKUP('BASE DE DONNEE'!C3,'BASE DE DONNEE'!C3:G151,3,FALSE)</f>
        <v>CHINE</v>
      </c>
      <c r="F5" s="1" t="str">
        <f>VLOOKUP('BASE DE DONNEE'!C3,'BASE DE DONNEE'!C3:G151,5,FALSE)</f>
        <v>EP-45B</v>
      </c>
      <c r="H5" s="5">
        <f>VLOOKUP('BASE DE DONNEE'!C3,'BASE DE DONNEE'!C3:H151,6,FALSE)</f>
        <v>0</v>
      </c>
      <c r="I5" s="5">
        <f>Tableau2[[#This Row],[STOCK]]*Tableau2[[#This Row],[PRIX ACHAT]]</f>
        <v>0</v>
      </c>
      <c r="J5" s="5">
        <f>VLOOKUP('BASE DE DONNEE'!C3,'BASE DE DONNEE'!C3:I151,7,FALSE)</f>
        <v>1000</v>
      </c>
    </row>
    <row r="6" spans="1:10" x14ac:dyDescent="0.25">
      <c r="B6" t="str">
        <f>'BASE DE DONNEE'!C4</f>
        <v>ALIM2</v>
      </c>
      <c r="C6" t="str">
        <f>VLOOKUP('BASE DE DONNEE'!C4,'BASE DE DONNEE'!C4:G152,4,FALSE)</f>
        <v>LED MODULE</v>
      </c>
      <c r="D6" t="str">
        <f>VLOOKUP('BASE DE DONNEE'!C4,'BASE DE DONNEE'!C4:G152,2,FALSE)</f>
        <v>Led module 12V, 0.36W, pure white, 500/sachet</v>
      </c>
      <c r="E6" t="str">
        <f>VLOOKUP('BASE DE DONNEE'!C4,'BASE DE DONNEE'!C4:G152,3,FALSE)</f>
        <v>CHINE</v>
      </c>
      <c r="F6" s="1" t="str">
        <f>VLOOKUP('BASE DE DONNEE'!C4,'BASE DE DONNEE'!C4:G152,5,FALSE)</f>
        <v>MINI 30</v>
      </c>
      <c r="H6" s="5">
        <f>VLOOKUP('BASE DE DONNEE'!C4,'BASE DE DONNEE'!C4:H152,6,FALSE)</f>
        <v>0</v>
      </c>
      <c r="I6" s="5">
        <f>Tableau2[[#This Row],[STOCK]]*Tableau2[[#This Row],[PRIX ACHAT]]</f>
        <v>0</v>
      </c>
      <c r="J6" s="5">
        <f>VLOOKUP('BASE DE DONNEE'!C4,'BASE DE DONNEE'!C4:I152,7,FALSE)</f>
        <v>0</v>
      </c>
    </row>
    <row r="7" spans="1:10" x14ac:dyDescent="0.25">
      <c r="B7" t="str">
        <f>'BASE DE DONNEE'!C5</f>
        <v>ALIM3</v>
      </c>
      <c r="C7" t="str">
        <f>VLOOKUP('BASE DE DONNEE'!C5,'BASE DE DONNEE'!C5:G153,4,FALSE)</f>
        <v>LED MODULE</v>
      </c>
      <c r="D7" t="str">
        <f>VLOOKUP('BASE DE DONNEE'!C5,'BASE DE DONNEE'!C5:G153,2,FALSE)</f>
        <v>led module 12V, 0.96W, pure white,200/sachet</v>
      </c>
      <c r="E7" t="str">
        <f>VLOOKUP('BASE DE DONNEE'!C5,'BASE DE DONNEE'!C5:G153,3,FALSE)</f>
        <v>CHINE</v>
      </c>
      <c r="F7" s="1" t="str">
        <f>VLOOKUP('BASE DE DONNEE'!C5,'BASE DE DONNEE'!C5:G153,5,FALSE)</f>
        <v>EP-90B</v>
      </c>
      <c r="H7" s="5">
        <f>VLOOKUP('BASE DE DONNEE'!C5,'BASE DE DONNEE'!C5:H153,6,FALSE)</f>
        <v>0</v>
      </c>
      <c r="I7" s="5">
        <f>Tableau2[[#This Row],[STOCK]]*Tableau2[[#This Row],[PRIX ACHAT]]</f>
        <v>0</v>
      </c>
      <c r="J7" s="5">
        <f>VLOOKUP('BASE DE DONNEE'!C5,'BASE DE DONNEE'!C5:I153,7,FALSE)</f>
        <v>0</v>
      </c>
    </row>
    <row r="8" spans="1:10" x14ac:dyDescent="0.25">
      <c r="B8" t="str">
        <f>'BASE DE DONNEE'!C6</f>
        <v>ALIM4</v>
      </c>
      <c r="C8" t="str">
        <f>VLOOKUP('BASE DE DONNEE'!C6,'BASE DE DONNEE'!C6:G154,4,FALSE)</f>
        <v>LED MODULE</v>
      </c>
      <c r="D8" t="str">
        <f>VLOOKUP('BASE DE DONNEE'!C6,'BASE DE DONNEE'!C6:G154,2,FALSE)</f>
        <v>led module 12V, 2,8W, pure white, 40/sachet</v>
      </c>
      <c r="E8" t="str">
        <f>VLOOKUP('BASE DE DONNEE'!C6,'BASE DE DONNEE'!C6:G154,3,FALSE)</f>
        <v>CHINE</v>
      </c>
      <c r="F8" s="1" t="str">
        <f>VLOOKUP('BASE DE DONNEE'!C6,'BASE DE DONNEE'!C6:G154,5,FALSE)</f>
        <v>PL3100</v>
      </c>
      <c r="H8" s="5">
        <f>VLOOKUP('BASE DE DONNEE'!C6,'BASE DE DONNEE'!C6:H154,6,FALSE)</f>
        <v>0</v>
      </c>
      <c r="I8" s="5">
        <f>Tableau2[[#This Row],[STOCK]]*Tableau2[[#This Row],[PRIX ACHAT]]</f>
        <v>0</v>
      </c>
      <c r="J8" s="5">
        <f>VLOOKUP('BASE DE DONNEE'!C6,'BASE DE DONNEE'!C6:I154,7,FALSE)</f>
        <v>0</v>
      </c>
    </row>
    <row r="9" spans="1:10" x14ac:dyDescent="0.25">
      <c r="B9" t="str">
        <f>'BASE DE DONNEE'!C7</f>
        <v>ALIM5</v>
      </c>
      <c r="C9" t="str">
        <f>VLOOKUP('BASE DE DONNEE'!C7,'BASE DE DONNEE'!C7:G155,4,FALSE)</f>
        <v>LED MODULE</v>
      </c>
      <c r="D9" t="str">
        <f>VLOOKUP('BASE DE DONNEE'!C7,'BASE DE DONNEE'!C7:G155,2,FALSE)</f>
        <v>led module 12V, 2W, white, 60/sachet</v>
      </c>
      <c r="E9" t="str">
        <f>VLOOKUP('BASE DE DONNEE'!C7,'BASE DE DONNEE'!C7:G155,3,FALSE)</f>
        <v>CHINE</v>
      </c>
      <c r="F9" s="1" t="str">
        <f>VLOOKUP('BASE DE DONNEE'!C7,'BASE DE DONNEE'!C7:G155,5,FALSE)</f>
        <v>ONE 3030</v>
      </c>
      <c r="H9" s="5">
        <f>VLOOKUP('BASE DE DONNEE'!C7,'BASE DE DONNEE'!C7:H155,6,FALSE)</f>
        <v>0</v>
      </c>
      <c r="I9" s="5">
        <f>Tableau2[[#This Row],[STOCK]]*Tableau2[[#This Row],[PRIX ACHAT]]</f>
        <v>0</v>
      </c>
      <c r="J9" s="5">
        <f>VLOOKUP('BASE DE DONNEE'!C7,'BASE DE DONNEE'!C7:I155,7,FALSE)</f>
        <v>0</v>
      </c>
    </row>
    <row r="10" spans="1:10" x14ac:dyDescent="0.25">
      <c r="B10" t="str">
        <f>'BASE DE DONNEE'!C8</f>
        <v>ALIM6</v>
      </c>
      <c r="C10" t="str">
        <f>VLOOKUP('BASE DE DONNEE'!C8,'BASE DE DONNEE'!C8:G156,4,FALSE)</f>
        <v>ALIMENTATION</v>
      </c>
      <c r="D10" t="str">
        <f>VLOOKUP('BASE DE DONNEE'!C8,'BASE DE DONNEE'!C8:G156,2,FALSE)</f>
        <v>alimentation 12V, 1,5A, 18W,cond.40</v>
      </c>
      <c r="E10" t="str">
        <f>VLOOKUP('BASE DE DONNEE'!C8,'BASE DE DONNEE'!C8:G156,3,FALSE)</f>
        <v>CATS</v>
      </c>
      <c r="F10" s="1" t="str">
        <f>VLOOKUP('BASE DE DONNEE'!C8,'BASE DE DONNEE'!C8:G156,5,FALSE)</f>
        <v>LPV-18-12</v>
      </c>
      <c r="H10" s="5">
        <f>VLOOKUP('BASE DE DONNEE'!C8,'BASE DE DONNEE'!C8:H156,6,FALSE)</f>
        <v>0</v>
      </c>
      <c r="I10" s="5">
        <f>Tableau2[[#This Row],[STOCK]]*Tableau2[[#This Row],[PRIX ACHAT]]</f>
        <v>0</v>
      </c>
      <c r="J10" s="5">
        <f>VLOOKUP('BASE DE DONNEE'!C8,'BASE DE DONNEE'!C8:I156,7,FALSE)</f>
        <v>0</v>
      </c>
    </row>
    <row r="11" spans="1:10" x14ac:dyDescent="0.25">
      <c r="B11" t="str">
        <f>'BASE DE DONNEE'!C9</f>
        <v>ALIM7</v>
      </c>
      <c r="C11" t="str">
        <f>VLOOKUP('BASE DE DONNEE'!C9,'BASE DE DONNEE'!C9:G157,4,FALSE)</f>
        <v>ALIMENTATION</v>
      </c>
      <c r="D11" t="str">
        <f>VLOOKUP('BASE DE DONNEE'!C9,'BASE DE DONNEE'!C9:G157,2,FALSE)</f>
        <v>alimentation 12V, 3A, 35W,cond.40</v>
      </c>
      <c r="E11" t="str">
        <f>VLOOKUP('BASE DE DONNEE'!C9,'BASE DE DONNEE'!C9:G157,3,FALSE)</f>
        <v>CATS</v>
      </c>
      <c r="F11" s="1" t="str">
        <f>VLOOKUP('BASE DE DONNEE'!C9,'BASE DE DONNEE'!C9:G157,5,FALSE)</f>
        <v>LPV-35-12</v>
      </c>
      <c r="H11" s="5">
        <f>VLOOKUP('BASE DE DONNEE'!C9,'BASE DE DONNEE'!C9:H157,6,FALSE)</f>
        <v>0</v>
      </c>
      <c r="I11" s="5">
        <f>Tableau2[[#This Row],[STOCK]]*Tableau2[[#This Row],[PRIX ACHAT]]</f>
        <v>0</v>
      </c>
      <c r="J11" s="5">
        <f>VLOOKUP('BASE DE DONNEE'!C9,'BASE DE DONNEE'!C9:I157,7,FALSE)</f>
        <v>0</v>
      </c>
    </row>
    <row r="12" spans="1:10" x14ac:dyDescent="0.25">
      <c r="B12" t="str">
        <f>'BASE DE DONNEE'!C10</f>
        <v>ALIM8</v>
      </c>
      <c r="C12" t="str">
        <f>VLOOKUP('BASE DE DONNEE'!C10,'BASE DE DONNEE'!C10:G158,4,FALSE)</f>
        <v>ALIMENTATION</v>
      </c>
      <c r="D12" t="str">
        <f>VLOOKUP('BASE DE DONNEE'!C10,'BASE DE DONNEE'!C10:G158,2,FALSE)</f>
        <v>alimentation 12V, 3A, 60W,cond.</v>
      </c>
      <c r="E12" t="str">
        <f>VLOOKUP('BASE DE DONNEE'!C10,'BASE DE DONNEE'!C10:G158,3,FALSE)</f>
        <v>CATS</v>
      </c>
      <c r="F12" s="1" t="str">
        <f>VLOOKUP('BASE DE DONNEE'!C10,'BASE DE DONNEE'!C10:G158,5,FALSE)</f>
        <v>LPV-60-12</v>
      </c>
      <c r="H12" s="5">
        <f>VLOOKUP('BASE DE DONNEE'!C10,'BASE DE DONNEE'!C10:H158,6,FALSE)</f>
        <v>0</v>
      </c>
      <c r="I12" s="5">
        <f>Tableau2[[#This Row],[STOCK]]*Tableau2[[#This Row],[PRIX ACHAT]]</f>
        <v>0</v>
      </c>
      <c r="J12" s="5">
        <f>VLOOKUP('BASE DE DONNEE'!C10,'BASE DE DONNEE'!C10:I158,7,FALSE)</f>
        <v>0</v>
      </c>
    </row>
    <row r="13" spans="1:10" x14ac:dyDescent="0.25">
      <c r="B13" t="str">
        <f>'BASE DE DONNEE'!C11</f>
        <v>ALIM9</v>
      </c>
      <c r="C13" t="str">
        <f>VLOOKUP('BASE DE DONNEE'!C11,'BASE DE DONNEE'!C11:G159,4,FALSE)</f>
        <v>ALIMENTATION</v>
      </c>
      <c r="D13" t="str">
        <f>VLOOKUP('BASE DE DONNEE'!C11,'BASE DE DONNEE'!C11:G159,2,FALSE)</f>
        <v>alimentation 12V, 8,5A, 100W,cond.20</v>
      </c>
      <c r="E13" t="str">
        <f>VLOOKUP('BASE DE DONNEE'!C11,'BASE DE DONNEE'!C11:G159,3,FALSE)</f>
        <v>CATS</v>
      </c>
      <c r="F13" s="1" t="str">
        <f>VLOOKUP('BASE DE DONNEE'!C11,'BASE DE DONNEE'!C11:G159,5,FALSE)</f>
        <v>LPV-100-12</v>
      </c>
      <c r="H13" s="5">
        <f>VLOOKUP('BASE DE DONNEE'!C11,'BASE DE DONNEE'!C11:H159,6,FALSE)</f>
        <v>0</v>
      </c>
      <c r="I13" s="5">
        <f>Tableau2[[#This Row],[STOCK]]*Tableau2[[#This Row],[PRIX ACHAT]]</f>
        <v>0</v>
      </c>
      <c r="J13" s="5">
        <f>VLOOKUP('BASE DE DONNEE'!C11,'BASE DE DONNEE'!C11:I159,7,FALSE)</f>
        <v>0</v>
      </c>
    </row>
    <row r="14" spans="1:10" x14ac:dyDescent="0.25">
      <c r="B14" t="str">
        <f>'BASE DE DONNEE'!C12</f>
        <v>ALIM10</v>
      </c>
      <c r="C14" t="str">
        <f>VLOOKUP('BASE DE DONNEE'!C12,'BASE DE DONNEE'!C12:G160,4,FALSE)</f>
        <v>ALIMENTATION</v>
      </c>
      <c r="D14" t="str">
        <f>VLOOKUP('BASE DE DONNEE'!C12,'BASE DE DONNEE'!C12:G160,2,FALSE)</f>
        <v>alimentation 12V, 10A, 120W,cond.16</v>
      </c>
      <c r="E14" t="str">
        <f>VLOOKUP('BASE DE DONNEE'!C12,'BASE DE DONNEE'!C12:G160,3,FALSE)</f>
        <v>CATS</v>
      </c>
      <c r="F14" s="1" t="str">
        <f>VLOOKUP('BASE DE DONNEE'!C12,'BASE DE DONNEE'!C12:G160,5,FALSE)</f>
        <v>ELG-150H-12-3Y</v>
      </c>
      <c r="H14" s="5">
        <f>VLOOKUP('BASE DE DONNEE'!C12,'BASE DE DONNEE'!C12:H160,6,FALSE)</f>
        <v>0</v>
      </c>
      <c r="I14" s="5">
        <f>Tableau2[[#This Row],[STOCK]]*Tableau2[[#This Row],[PRIX ACHAT]]</f>
        <v>0</v>
      </c>
      <c r="J14" s="5">
        <f>VLOOKUP('BASE DE DONNEE'!C12,'BASE DE DONNEE'!C12:I160,7,FALSE)</f>
        <v>0</v>
      </c>
    </row>
    <row r="15" spans="1:10" x14ac:dyDescent="0.25">
      <c r="B15" t="str">
        <f>'BASE DE DONNEE'!C13</f>
        <v>ALIM11</v>
      </c>
      <c r="C15" t="str">
        <f>VLOOKUP('BASE DE DONNEE'!C13,'BASE DE DONNEE'!C13:G161,4,FALSE)</f>
        <v>ALIMENTATION</v>
      </c>
      <c r="D15" t="str">
        <f>VLOOKUP('BASE DE DONNEE'!C13,'BASE DE DONNEE'!C13:G161,2,FALSE)</f>
        <v>alimentation 12V, 12,5A, 150W,cond.12</v>
      </c>
      <c r="E15" t="str">
        <f>VLOOKUP('BASE DE DONNEE'!C13,'BASE DE DONNEE'!C13:G161,3,FALSE)</f>
        <v>CATS</v>
      </c>
      <c r="F15" s="1" t="str">
        <f>VLOOKUP('BASE DE DONNEE'!C13,'BASE DE DONNEE'!C13:G161,5,FALSE)</f>
        <v>HLG-150H-12</v>
      </c>
      <c r="H15" s="5">
        <f>VLOOKUP('BASE DE DONNEE'!C13,'BASE DE DONNEE'!C13:H161,6,FALSE)</f>
        <v>0</v>
      </c>
      <c r="I15" s="5">
        <f>Tableau2[[#This Row],[STOCK]]*Tableau2[[#This Row],[PRIX ACHAT]]</f>
        <v>0</v>
      </c>
      <c r="J15" s="5">
        <f>VLOOKUP('BASE DE DONNEE'!C13,'BASE DE DONNEE'!C13:I161,7,FALSE)</f>
        <v>0</v>
      </c>
    </row>
    <row r="16" spans="1:10" x14ac:dyDescent="0.25">
      <c r="B16" t="str">
        <f>'BASE DE DONNEE'!C14</f>
        <v>ALIM12</v>
      </c>
      <c r="C16" t="str">
        <f>VLOOKUP('BASE DE DONNEE'!C14,'BASE DE DONNEE'!C14:G162,4,FALSE)</f>
        <v>ALIMENTATION</v>
      </c>
      <c r="D16" t="str">
        <f>VLOOKUP('BASE DE DONNEE'!C14,'BASE DE DONNEE'!C14:G162,2,FALSE)</f>
        <v>alimentation 12V, 16A, 192W,cond.12</v>
      </c>
      <c r="E16" t="str">
        <f>VLOOKUP('BASE DE DONNEE'!C14,'BASE DE DONNEE'!C14:G162,3,FALSE)</f>
        <v>CATS</v>
      </c>
      <c r="F16" s="1" t="str">
        <f>VLOOKUP('BASE DE DONNEE'!C14,'BASE DE DONNEE'!C14:G162,5,FALSE)</f>
        <v>ELG-200-12-3Y</v>
      </c>
      <c r="H16" s="5">
        <f>VLOOKUP('BASE DE DONNEE'!C14,'BASE DE DONNEE'!C14:H162,6,FALSE)</f>
        <v>0</v>
      </c>
      <c r="I16" s="5">
        <f>Tableau2[[#This Row],[STOCK]]*Tableau2[[#This Row],[PRIX ACHAT]]</f>
        <v>0</v>
      </c>
      <c r="J16" s="5">
        <f>VLOOKUP('BASE DE DONNEE'!C14,'BASE DE DONNEE'!C14:I162,7,FALSE)</f>
        <v>0</v>
      </c>
    </row>
    <row r="17" spans="2:10" x14ac:dyDescent="0.25">
      <c r="B17" t="str">
        <f>'BASE DE DONNEE'!C15</f>
        <v>ALIM13</v>
      </c>
      <c r="C17" t="str">
        <f>VLOOKUP('BASE DE DONNEE'!C15,'BASE DE DONNEE'!C15:G163,4,FALSE)</f>
        <v>ALIMENTATION</v>
      </c>
      <c r="D17" t="str">
        <f>VLOOKUP('BASE DE DONNEE'!C15,'BASE DE DONNEE'!C15:G163,2,FALSE)</f>
        <v>alimentation 12V, 22A, 264W,cond.8</v>
      </c>
      <c r="E17" t="str">
        <f>VLOOKUP('BASE DE DONNEE'!C15,'BASE DE DONNEE'!C15:G163,3,FALSE)</f>
        <v>CATS</v>
      </c>
      <c r="F17" s="1" t="str">
        <f>VLOOKUP('BASE DE DONNEE'!C15,'BASE DE DONNEE'!C15:G163,5,FALSE)</f>
        <v>HLG-320H-12</v>
      </c>
      <c r="H17" s="5">
        <f>VLOOKUP('BASE DE DONNEE'!C15,'BASE DE DONNEE'!C15:H163,6,FALSE)</f>
        <v>0</v>
      </c>
      <c r="I17" s="5">
        <f>Tableau2[[#This Row],[STOCK]]*Tableau2[[#This Row],[PRIX ACHAT]]</f>
        <v>0</v>
      </c>
      <c r="J17" s="5">
        <f>VLOOKUP('BASE DE DONNEE'!C15,'BASE DE DONNEE'!C15:I163,7,FALSE)</f>
        <v>0</v>
      </c>
    </row>
    <row r="18" spans="2:10" x14ac:dyDescent="0.25">
      <c r="B18" t="str">
        <f>'BASE DE DONNEE'!C16</f>
        <v>ALIM14</v>
      </c>
      <c r="C18" t="str">
        <f>VLOOKUP('BASE DE DONNEE'!C16,'BASE DE DONNEE'!C16:G164,4,FALSE)</f>
        <v>TUBE LED</v>
      </c>
      <c r="D18" t="str">
        <f>VLOOKUP('BASE DE DONNEE'!C16,'BASE DE DONNEE'!C16:G164,2,FALSE)</f>
        <v>tube fluo led 600 mm</v>
      </c>
      <c r="E18" t="str">
        <f>VLOOKUP('BASE DE DONNEE'!C16,'BASE DE DONNEE'!C16:G164,3,FALSE)</f>
        <v>LEDKIA</v>
      </c>
      <c r="F18" s="1">
        <f>VLOOKUP('BASE DE DONNEE'!C16,'BASE DE DONNEE'!C16:G164,5,FALSE)</f>
        <v>0</v>
      </c>
      <c r="H18" s="5">
        <f>VLOOKUP('BASE DE DONNEE'!C16,'BASE DE DONNEE'!C16:H164,6,FALSE)</f>
        <v>0</v>
      </c>
      <c r="I18" s="5">
        <f>Tableau2[[#This Row],[STOCK]]*Tableau2[[#This Row],[PRIX ACHAT]]</f>
        <v>0</v>
      </c>
      <c r="J18" s="5">
        <f>VLOOKUP('BASE DE DONNEE'!C16,'BASE DE DONNEE'!C16:I164,7,FALSE)</f>
        <v>0</v>
      </c>
    </row>
    <row r="19" spans="2:10" x14ac:dyDescent="0.25">
      <c r="B19" t="str">
        <f>'BASE DE DONNEE'!C17</f>
        <v>ALIM15</v>
      </c>
      <c r="C19" t="str">
        <f>VLOOKUP('BASE DE DONNEE'!C17,'BASE DE DONNEE'!C17:G165,4,FALSE)</f>
        <v>TUBE LED</v>
      </c>
      <c r="D19" t="str">
        <f>VLOOKUP('BASE DE DONNEE'!C17,'BASE DE DONNEE'!C17:G165,2,FALSE)</f>
        <v>tube fluo led 900 mm</v>
      </c>
      <c r="E19" t="str">
        <f>VLOOKUP('BASE DE DONNEE'!C17,'BASE DE DONNEE'!C17:G165,3,FALSE)</f>
        <v>LEDKIA</v>
      </c>
      <c r="F19" s="1">
        <f>VLOOKUP('BASE DE DONNEE'!C17,'BASE DE DONNEE'!C17:G165,5,FALSE)</f>
        <v>0</v>
      </c>
      <c r="H19" s="5">
        <f>VLOOKUP('BASE DE DONNEE'!C17,'BASE DE DONNEE'!C17:H165,6,FALSE)</f>
        <v>0</v>
      </c>
      <c r="I19" s="5">
        <f>Tableau2[[#This Row],[STOCK]]*Tableau2[[#This Row],[PRIX ACHAT]]</f>
        <v>0</v>
      </c>
      <c r="J19" s="5">
        <f>VLOOKUP('BASE DE DONNEE'!C17,'BASE DE DONNEE'!C17:I165,7,FALSE)</f>
        <v>0</v>
      </c>
    </row>
    <row r="20" spans="2:10" x14ac:dyDescent="0.25">
      <c r="B20" t="str">
        <f>'BASE DE DONNEE'!C18</f>
        <v>ALIM16</v>
      </c>
      <c r="C20" t="str">
        <f>VLOOKUP('BASE DE DONNEE'!C18,'BASE DE DONNEE'!C18:G166,4,FALSE)</f>
        <v>TUBE LED</v>
      </c>
      <c r="D20" t="str">
        <f>VLOOKUP('BASE DE DONNEE'!C18,'BASE DE DONNEE'!C18:G166,2,FALSE)</f>
        <v>tube fluo led 1200 mm</v>
      </c>
      <c r="E20" t="str">
        <f>VLOOKUP('BASE DE DONNEE'!C18,'BASE DE DONNEE'!C18:G166,3,FALSE)</f>
        <v>LEDKIA</v>
      </c>
      <c r="F20" s="1" t="str">
        <f>VLOOKUP('BASE DE DONNEE'!C18,'BASE DE DONNEE'!C18:G166,5,FALSE)</f>
        <v>1906-3074</v>
      </c>
      <c r="H20" s="5">
        <f>VLOOKUP('BASE DE DONNEE'!C18,'BASE DE DONNEE'!C18:H166,6,FALSE)</f>
        <v>0</v>
      </c>
      <c r="I20" s="5">
        <f>Tableau2[[#This Row],[STOCK]]*Tableau2[[#This Row],[PRIX ACHAT]]</f>
        <v>0</v>
      </c>
      <c r="J20" s="5">
        <f>VLOOKUP('BASE DE DONNEE'!C18,'BASE DE DONNEE'!C18:I166,7,FALSE)</f>
        <v>0</v>
      </c>
    </row>
    <row r="21" spans="2:10" x14ac:dyDescent="0.25">
      <c r="B21" t="str">
        <f>'BASE DE DONNEE'!C19</f>
        <v>ALIM17</v>
      </c>
      <c r="C21" t="str">
        <f>VLOOKUP('BASE DE DONNEE'!C19,'BASE DE DONNEE'!C19:G167,4,FALSE)</f>
        <v>TUBE LED</v>
      </c>
      <c r="D21" t="str">
        <f>VLOOKUP('BASE DE DONNEE'!C19,'BASE DE DONNEE'!C19:G167,2,FALSE)</f>
        <v>tube fluo led 1500 mm</v>
      </c>
      <c r="E21" t="str">
        <f>VLOOKUP('BASE DE DONNEE'!C19,'BASE DE DONNEE'!C19:G167,3,FALSE)</f>
        <v>LEDKIA</v>
      </c>
      <c r="F21" s="1" t="str">
        <f>VLOOKUP('BASE DE DONNEE'!C19,'BASE DE DONNEE'!C19:G167,5,FALSE)</f>
        <v>1907-3077</v>
      </c>
      <c r="H21" s="5">
        <f>VLOOKUP('BASE DE DONNEE'!C19,'BASE DE DONNEE'!C19:H167,6,FALSE)</f>
        <v>0</v>
      </c>
      <c r="I21" s="5">
        <f>Tableau2[[#This Row],[STOCK]]*Tableau2[[#This Row],[PRIX ACHAT]]</f>
        <v>0</v>
      </c>
      <c r="J21" s="5">
        <f>VLOOKUP('BASE DE DONNEE'!C19,'BASE DE DONNEE'!C19:I167,7,FALSE)</f>
        <v>0</v>
      </c>
    </row>
    <row r="22" spans="2:10" x14ac:dyDescent="0.25">
      <c r="B22" t="str">
        <f>'BASE DE DONNEE'!C20</f>
        <v>ALIM18</v>
      </c>
      <c r="C22" t="str">
        <f>VLOOKUP('BASE DE DONNEE'!C20,'BASE DE DONNEE'!C20:G168,4,FALSE)</f>
        <v xml:space="preserve">CABLE </v>
      </c>
      <c r="D22" t="str">
        <f>VLOOKUP('BASE DE DONNEE'!C20,'BASE DE DONNEE'!C20:G168,2,FALSE)</f>
        <v>cable rouge AWG16 1,31 mm² - 100m</v>
      </c>
      <c r="E22" t="str">
        <f>VLOOKUP('BASE DE DONNEE'!C20,'BASE DE DONNEE'!C20:G168,3,FALSE)</f>
        <v>MATEL</v>
      </c>
      <c r="F22" s="1" t="str">
        <f>VLOOKUP('BASE DE DONNEE'!C20,'BASE DE DONNEE'!C20:G168,5,FALSE)</f>
        <v>MODCR</v>
      </c>
      <c r="H22" s="5">
        <f>VLOOKUP('BASE DE DONNEE'!C20,'BASE DE DONNEE'!C20:H168,6,FALSE)</f>
        <v>0</v>
      </c>
      <c r="I22" s="5">
        <f>Tableau2[[#This Row],[STOCK]]*Tableau2[[#This Row],[PRIX ACHAT]]</f>
        <v>0</v>
      </c>
      <c r="J22" s="5">
        <f>VLOOKUP('BASE DE DONNEE'!C20,'BASE DE DONNEE'!C20:I168,7,FALSE)</f>
        <v>0</v>
      </c>
    </row>
    <row r="23" spans="2:10" x14ac:dyDescent="0.25">
      <c r="B23" t="str">
        <f>'BASE DE DONNEE'!C21</f>
        <v>ALIM19</v>
      </c>
      <c r="C23" t="str">
        <f>VLOOKUP('BASE DE DONNEE'!C21,'BASE DE DONNEE'!C21:G169,4,FALSE)</f>
        <v xml:space="preserve">CABLE </v>
      </c>
      <c r="D23" t="str">
        <f>VLOOKUP('BASE DE DONNEE'!C21,'BASE DE DONNEE'!C21:G169,2,FALSE)</f>
        <v>cable noir AWG16 1,31 mm² - 100m</v>
      </c>
      <c r="E23" t="str">
        <f>VLOOKUP('BASE DE DONNEE'!C21,'BASE DE DONNEE'!C21:G169,3,FALSE)</f>
        <v>MATEL</v>
      </c>
      <c r="F23" s="1" t="str">
        <f>VLOOKUP('BASE DE DONNEE'!C21,'BASE DE DONNEE'!C21:G169,5,FALSE)</f>
        <v>MODCN</v>
      </c>
      <c r="H23" s="5">
        <f>VLOOKUP('BASE DE DONNEE'!C21,'BASE DE DONNEE'!C21:H169,6,FALSE)</f>
        <v>0</v>
      </c>
      <c r="I23" s="5">
        <f>Tableau2[[#This Row],[STOCK]]*Tableau2[[#This Row],[PRIX ACHAT]]</f>
        <v>0</v>
      </c>
      <c r="J23" s="5">
        <f>VLOOKUP('BASE DE DONNEE'!C21,'BASE DE DONNEE'!C21:I169,7,FALSE)</f>
        <v>0</v>
      </c>
    </row>
    <row r="24" spans="2:10" x14ac:dyDescent="0.25">
      <c r="B24" t="str">
        <f>'BASE DE DONNEE'!C22</f>
        <v>ALIM20</v>
      </c>
      <c r="C24" t="str">
        <f>VLOOKUP('BASE DE DONNEE'!C22,'BASE DE DONNEE'!C22:G170,4,FALSE)</f>
        <v>WAGO</v>
      </c>
      <c r="D24" t="str">
        <f>VLOOKUP('BASE DE DONNEE'!C22,'BASE DE DONNEE'!C22:G170,2,FALSE)</f>
        <v>WAGO *2 BLEU, 100 / BOITE</v>
      </c>
      <c r="E24" t="str">
        <f>VLOOKUP('BASE DE DONNEE'!C22,'BASE DE DONNEE'!C22:G170,3,FALSE)</f>
        <v>CHINE</v>
      </c>
      <c r="F24" s="1" t="str">
        <f>VLOOKUP('BASE DE DONNEE'!C22,'BASE DE DONNEE'!C22:G170,5,FALSE)</f>
        <v>PCT 412</v>
      </c>
      <c r="H24" s="5">
        <f>VLOOKUP('BASE DE DONNEE'!C22,'BASE DE DONNEE'!C22:H170,6,FALSE)</f>
        <v>0</v>
      </c>
      <c r="I24" s="5">
        <f>Tableau2[[#This Row],[STOCK]]*Tableau2[[#This Row],[PRIX ACHAT]]</f>
        <v>0</v>
      </c>
      <c r="J24" s="5">
        <f>VLOOKUP('BASE DE DONNEE'!C22,'BASE DE DONNEE'!C22:I170,7,FALSE)</f>
        <v>0</v>
      </c>
    </row>
    <row r="25" spans="2:10" x14ac:dyDescent="0.25">
      <c r="B25" t="str">
        <f>'BASE DE DONNEE'!C23</f>
        <v>ALIM21</v>
      </c>
      <c r="C25" t="str">
        <f>VLOOKUP('BASE DE DONNEE'!C23,'BASE DE DONNEE'!C23:G171,4,FALSE)</f>
        <v>WAGO</v>
      </c>
      <c r="D25" t="str">
        <f>VLOOKUP('BASE DE DONNEE'!C23,'BASE DE DONNEE'!C23:G171,2,FALSE)</f>
        <v>WAGO *3 BLEU, 100 / BOITE</v>
      </c>
      <c r="E25" t="str">
        <f>VLOOKUP('BASE DE DONNEE'!C23,'BASE DE DONNEE'!C23:G171,3,FALSE)</f>
        <v>CHINE</v>
      </c>
      <c r="F25" s="1" t="str">
        <f>VLOOKUP('BASE DE DONNEE'!C23,'BASE DE DONNEE'!C23:G171,5,FALSE)</f>
        <v>PCT 413</v>
      </c>
      <c r="H25" s="5">
        <f>VLOOKUP('BASE DE DONNEE'!C23,'BASE DE DONNEE'!C23:H171,6,FALSE)</f>
        <v>0</v>
      </c>
      <c r="I25" s="5">
        <f>Tableau2[[#This Row],[STOCK]]*Tableau2[[#This Row],[PRIX ACHAT]]</f>
        <v>0</v>
      </c>
      <c r="J25" s="5">
        <f>VLOOKUP('BASE DE DONNEE'!C23,'BASE DE DONNEE'!C23:I171,7,FALSE)</f>
        <v>0</v>
      </c>
    </row>
    <row r="26" spans="2:10" x14ac:dyDescent="0.25">
      <c r="B26" t="str">
        <f>'BASE DE DONNEE'!C24</f>
        <v>ALIM22</v>
      </c>
      <c r="C26" t="str">
        <f>VLOOKUP('BASE DE DONNEE'!C24,'BASE DE DONNEE'!C24:G172,4,FALSE)</f>
        <v>WAGO</v>
      </c>
      <c r="D26" t="str">
        <f>VLOOKUP('BASE DE DONNEE'!C24,'BASE DE DONNEE'!C24:G172,2,FALSE)</f>
        <v>WAGO *4 BLEU, 100 / BOITE</v>
      </c>
      <c r="E26" t="str">
        <f>VLOOKUP('BASE DE DONNEE'!C24,'BASE DE DONNEE'!C24:G172,3,FALSE)</f>
        <v>CHINE</v>
      </c>
      <c r="F26" s="1" t="str">
        <f>VLOOKUP('BASE DE DONNEE'!C24,'BASE DE DONNEE'!C24:G172,5,FALSE)</f>
        <v>PCT 414</v>
      </c>
      <c r="H26" s="5">
        <f>VLOOKUP('BASE DE DONNEE'!C24,'BASE DE DONNEE'!C24:H172,6,FALSE)</f>
        <v>0</v>
      </c>
      <c r="I26" s="5">
        <f>Tableau2[[#This Row],[STOCK]]*Tableau2[[#This Row],[PRIX ACHAT]]</f>
        <v>0</v>
      </c>
      <c r="J26" s="5">
        <f>VLOOKUP('BASE DE DONNEE'!C24,'BASE DE DONNEE'!C24:I172,7,FALSE)</f>
        <v>0</v>
      </c>
    </row>
    <row r="27" spans="2:10" x14ac:dyDescent="0.25">
      <c r="B27" t="str">
        <f>'BASE DE DONNEE'!C25</f>
        <v>ALIM23</v>
      </c>
      <c r="C27" t="str">
        <f>VLOOKUP('BASE DE DONNEE'!C25,'BASE DE DONNEE'!C25:G173,4,FALSE)</f>
        <v>WAGO</v>
      </c>
      <c r="D27" t="str">
        <f>VLOOKUP('BASE DE DONNEE'!C25,'BASE DE DONNEE'!C25:G173,2,FALSE)</f>
        <v>WAGO *5 BLEU, 100 / BOITE</v>
      </c>
      <c r="E27" t="str">
        <f>VLOOKUP('BASE DE DONNEE'!C25,'BASE DE DONNEE'!C25:G173,3,FALSE)</f>
        <v>CHINE</v>
      </c>
      <c r="F27" s="1" t="str">
        <f>VLOOKUP('BASE DE DONNEE'!C25,'BASE DE DONNEE'!C25:G173,5,FALSE)</f>
        <v>PCT 415</v>
      </c>
      <c r="H27" s="5">
        <f>VLOOKUP('BASE DE DONNEE'!C25,'BASE DE DONNEE'!C25:H173,6,FALSE)</f>
        <v>0</v>
      </c>
      <c r="I27" s="5">
        <f>Tableau2[[#This Row],[STOCK]]*Tableau2[[#This Row],[PRIX ACHAT]]</f>
        <v>0</v>
      </c>
      <c r="J27" s="5">
        <f>VLOOKUP('BASE DE DONNEE'!C25,'BASE DE DONNEE'!C25:I173,7,FALSE)</f>
        <v>0</v>
      </c>
    </row>
    <row r="28" spans="2:10" x14ac:dyDescent="0.25">
      <c r="B28" t="str">
        <f>'BASE DE DONNEE'!C26</f>
        <v>ALIM24</v>
      </c>
      <c r="C28" t="str">
        <f>VLOOKUP('BASE DE DONNEE'!C26,'BASE DE DONNEE'!C26:G174,4,FALSE)</f>
        <v>CONNECTEUR</v>
      </c>
      <c r="D28" t="str">
        <f>VLOOKUP('BASE DE DONNEE'!C26,'BASE DE DONNEE'!C26:G174,2,FALSE)</f>
        <v>connecteur scotchlok *2 fils 3M / boîte</v>
      </c>
      <c r="E28" t="str">
        <f>VLOOKUP('BASE DE DONNEE'!C26,'BASE DE DONNEE'!C26:G174,3,FALSE)</f>
        <v>CHINE</v>
      </c>
      <c r="F28" s="1" t="str">
        <f>VLOOKUP('BASE DE DONNEE'!C26,'BASE DE DONNEE'!C26:G174,5,FALSE)</f>
        <v>***</v>
      </c>
      <c r="H28" s="5">
        <f>VLOOKUP('BASE DE DONNEE'!C26,'BASE DE DONNEE'!C26:H174,6,FALSE)</f>
        <v>0</v>
      </c>
      <c r="I28" s="5">
        <f>Tableau2[[#This Row],[STOCK]]*Tableau2[[#This Row],[PRIX ACHAT]]</f>
        <v>0</v>
      </c>
      <c r="J28" s="5">
        <f>VLOOKUP('BASE DE DONNEE'!C26,'BASE DE DONNEE'!C26:I174,7,FALSE)</f>
        <v>0</v>
      </c>
    </row>
    <row r="29" spans="2:10" x14ac:dyDescent="0.25">
      <c r="B29" t="str">
        <f>'BASE DE DONNEE'!C27</f>
        <v>ALIM25</v>
      </c>
      <c r="C29" t="str">
        <f>VLOOKUP('BASE DE DONNEE'!C27,'BASE DE DONNEE'!C27:G175,4,FALSE)</f>
        <v>CONNECTEUR</v>
      </c>
      <c r="D29" t="str">
        <f>VLOOKUP('BASE DE DONNEE'!C27,'BASE DE DONNEE'!C27:G175,2,FALSE)</f>
        <v>connecteur scotchlok *3 fils 3M / boîte</v>
      </c>
      <c r="E29">
        <f>VLOOKUP('BASE DE DONNEE'!C27,'BASE DE DONNEE'!C27:G175,3,FALSE)</f>
        <v>0</v>
      </c>
      <c r="F29" s="1" t="str">
        <f>VLOOKUP('BASE DE DONNEE'!C27,'BASE DE DONNEE'!C27:G175,5,FALSE)</f>
        <v>***</v>
      </c>
      <c r="H29" s="5">
        <f>VLOOKUP('BASE DE DONNEE'!C27,'BASE DE DONNEE'!C27:H175,6,FALSE)</f>
        <v>0</v>
      </c>
      <c r="I29" s="5">
        <f>Tableau2[[#This Row],[STOCK]]*Tableau2[[#This Row],[PRIX ACHAT]]</f>
        <v>0</v>
      </c>
      <c r="J29" s="5">
        <f>VLOOKUP('BASE DE DONNEE'!C27,'BASE DE DONNEE'!C27:I175,7,FALSE)</f>
        <v>0</v>
      </c>
    </row>
    <row r="30" spans="2:10" x14ac:dyDescent="0.25">
      <c r="B30" t="str">
        <f>'BASE DE DONNEE'!C28</f>
        <v>ALIM26</v>
      </c>
      <c r="C30" t="str">
        <f>VLOOKUP('BASE DE DONNEE'!C28,'BASE DE DONNEE'!C28:G176,4,FALSE)</f>
        <v>INTERPOMPIER</v>
      </c>
      <c r="D30" t="str">
        <f>VLOOKUP('BASE DE DONNEE'!C28,'BASE DE DONNEE'!C28:G176,2,FALSE)</f>
        <v>interpompier</v>
      </c>
      <c r="E30" t="str">
        <f>VLOOKUP('BASE DE DONNEE'!C28,'BASE DE DONNEE'!C28:G176,3,FALSE)</f>
        <v>MATEL</v>
      </c>
      <c r="F30" s="1" t="str">
        <f>VLOOKUP('BASE DE DONNEE'!C28,'BASE DE DONNEE'!C28:G176,5,FALSE)</f>
        <v>AIPL702</v>
      </c>
      <c r="H30" s="5">
        <f>VLOOKUP('BASE DE DONNEE'!C28,'BASE DE DONNEE'!C28:H176,6,FALSE)</f>
        <v>0</v>
      </c>
      <c r="I30" s="5">
        <f>Tableau2[[#This Row],[STOCK]]*Tableau2[[#This Row],[PRIX ACHAT]]</f>
        <v>0</v>
      </c>
      <c r="J30" s="5">
        <f>VLOOKUP('BASE DE DONNEE'!C28,'BASE DE DONNEE'!C28:I176,7,FALSE)</f>
        <v>0</v>
      </c>
    </row>
    <row r="31" spans="2:10" x14ac:dyDescent="0.25">
      <c r="B31" t="str">
        <f>'BASE DE DONNEE'!C29</f>
        <v>ALIM27</v>
      </c>
      <c r="C31" t="str">
        <f>VLOOKUP('BASE DE DONNEE'!C29,'BASE DE DONNEE'!C29:G177,4,FALSE)</f>
        <v>CLIPS CABLE</v>
      </c>
      <c r="D31" t="str">
        <f>VLOOKUP('BASE DE DONNEE'!C29,'BASE DE DONNEE'!C29:G177,2,FALSE)</f>
        <v>clips cable alu GF , cond. 250 pièces / boîte</v>
      </c>
      <c r="E31" t="str">
        <f>VLOOKUP('BASE DE DONNEE'!C29,'BASE DE DONNEE'!C29:G177,3,FALSE)</f>
        <v>BURKLIN</v>
      </c>
      <c r="F31" s="1" t="str">
        <f>VLOOKUP('BASE DE DONNEE'!C29,'BASE DE DONNEE'!C29:G177,5,FALSE)</f>
        <v>220 15 02</v>
      </c>
      <c r="H31" s="5">
        <f>VLOOKUP('BASE DE DONNEE'!C29,'BASE DE DONNEE'!C29:H177,6,FALSE)</f>
        <v>0</v>
      </c>
      <c r="I31" s="5">
        <f>Tableau2[[#This Row],[STOCK]]*Tableau2[[#This Row],[PRIX ACHAT]]</f>
        <v>0</v>
      </c>
      <c r="J31" s="5">
        <f>VLOOKUP('BASE DE DONNEE'!C29,'BASE DE DONNEE'!C29:I177,7,FALSE)</f>
        <v>0</v>
      </c>
    </row>
    <row r="32" spans="2:10" x14ac:dyDescent="0.25">
      <c r="B32" t="str">
        <f>'BASE DE DONNEE'!C30</f>
        <v>ALIM28</v>
      </c>
      <c r="C32" t="str">
        <f>VLOOKUP('BASE DE DONNEE'!C30,'BASE DE DONNEE'!C30:G178,4,FALSE)</f>
        <v>CLIPS CABLE</v>
      </c>
      <c r="D32" t="str">
        <f>VLOOKUP('BASE DE DONNEE'!C30,'BASE DE DONNEE'!C30:G178,2,FALSE)</f>
        <v>clips cable alu PF, cond. 250 pièces / boîte</v>
      </c>
      <c r="E32" t="str">
        <f>VLOOKUP('BASE DE DONNEE'!C30,'BASE DE DONNEE'!C30:G178,3,FALSE)</f>
        <v>BURKLIN</v>
      </c>
      <c r="F32" s="1" t="str">
        <f>VLOOKUP('BASE DE DONNEE'!C30,'BASE DE DONNEE'!C30:G178,5,FALSE)</f>
        <v>220 15 01</v>
      </c>
      <c r="H32" s="5">
        <f>VLOOKUP('BASE DE DONNEE'!C30,'BASE DE DONNEE'!C30:H178,6,FALSE)</f>
        <v>0</v>
      </c>
      <c r="I32" s="5">
        <f>Tableau2[[#This Row],[STOCK]]*Tableau2[[#This Row],[PRIX ACHAT]]</f>
        <v>0</v>
      </c>
      <c r="J32" s="5">
        <f>VLOOKUP('BASE DE DONNEE'!C30,'BASE DE DONNEE'!C30:I178,7,FALSE)</f>
        <v>0</v>
      </c>
    </row>
    <row r="33" spans="2:10" x14ac:dyDescent="0.25">
      <c r="B33" t="str">
        <f>'BASE DE DONNEE'!C31</f>
        <v>ASS1</v>
      </c>
      <c r="C33" t="str">
        <f>VLOOKUP('BASE DE DONNEE'!C31,'BASE DE DONNEE'!C31:G179,4,FALSE)</f>
        <v>COLLE</v>
      </c>
      <c r="D33" t="str">
        <f>VLOOKUP('BASE DE DONNEE'!C31,'BASE DE DONNEE'!C31:G179,2,FALSE)</f>
        <v xml:space="preserve">ALTU P10 + CONST.B 1 KG </v>
      </c>
      <c r="E33" t="str">
        <f>VLOOKUP('BASE DE DONNEE'!C31,'BASE DE DONNEE'!C31:G179,3,FALSE)</f>
        <v>SUNCLEAR</v>
      </c>
      <c r="F33" s="1">
        <f>VLOOKUP('BASE DE DONNEE'!C31,'BASE DE DONNEE'!C31:G179,5,FALSE)</f>
        <v>29004</v>
      </c>
      <c r="H33" s="5">
        <f>VLOOKUP('BASE DE DONNEE'!C31,'BASE DE DONNEE'!C31:H179,6,FALSE)</f>
        <v>0</v>
      </c>
      <c r="I33" s="5">
        <f>Tableau2[[#This Row],[STOCK]]*Tableau2[[#This Row],[PRIX ACHAT]]</f>
        <v>0</v>
      </c>
      <c r="J33" s="5">
        <f>VLOOKUP('BASE DE DONNEE'!C31,'BASE DE DONNEE'!C31:I179,7,FALSE)</f>
        <v>0</v>
      </c>
    </row>
    <row r="34" spans="2:10" x14ac:dyDescent="0.25">
      <c r="B34" t="str">
        <f>'BASE DE DONNEE'!C32</f>
        <v>ASS2</v>
      </c>
      <c r="C34" t="str">
        <f>VLOOKUP('BASE DE DONNEE'!C32,'BASE DE DONNEE'!C32:G180,4,FALSE)</f>
        <v>COLLE</v>
      </c>
      <c r="D34" t="str">
        <f>VLOOKUP('BASE DE DONNEE'!C32,'BASE DE DONNEE'!C32:G180,2,FALSE)</f>
        <v>CONSTITUANTS B 50G</v>
      </c>
      <c r="E34" t="str">
        <f>VLOOKUP('BASE DE DONNEE'!C32,'BASE DE DONNEE'!C32:G180,3,FALSE)</f>
        <v>SUNCLEAR</v>
      </c>
      <c r="F34" s="1">
        <f>VLOOKUP('BASE DE DONNEE'!C32,'BASE DE DONNEE'!C32:G180,5,FALSE)</f>
        <v>29028</v>
      </c>
      <c r="H34" s="5">
        <f>VLOOKUP('BASE DE DONNEE'!C32,'BASE DE DONNEE'!C32:H180,6,FALSE)</f>
        <v>0</v>
      </c>
      <c r="I34" s="5">
        <f>Tableau2[[#This Row],[STOCK]]*Tableau2[[#This Row],[PRIX ACHAT]]</f>
        <v>0</v>
      </c>
      <c r="J34" s="5">
        <f>VLOOKUP('BASE DE DONNEE'!C32,'BASE DE DONNEE'!C32:I180,7,FALSE)</f>
        <v>0</v>
      </c>
    </row>
    <row r="35" spans="2:10" x14ac:dyDescent="0.25">
      <c r="B35" t="str">
        <f>'BASE DE DONNEE'!C33</f>
        <v>ASS3</v>
      </c>
      <c r="C35" t="str">
        <f>VLOOKUP('BASE DE DONNEE'!C33,'BASE DE DONNEE'!C33:G181,4,FALSE)</f>
        <v>ADHESIF</v>
      </c>
      <c r="D35" t="str">
        <f>VLOOKUP('BASE DE DONNEE'!C33,'BASE DE DONNEE'!C33:G181,2,FALSE)</f>
        <v xml:space="preserve">rouleau chant adhesif BLANC 20 mm </v>
      </c>
      <c r="E35">
        <f>VLOOKUP('BASE DE DONNEE'!C33,'BASE DE DONNEE'!C33:G181,3,FALSE)</f>
        <v>0</v>
      </c>
      <c r="F35" s="1" t="str">
        <f>VLOOKUP('BASE DE DONNEE'!C33,'BASE DE DONNEE'!C33:G181,5,FALSE)</f>
        <v>***</v>
      </c>
      <c r="H35" s="5">
        <f>VLOOKUP('BASE DE DONNEE'!C33,'BASE DE DONNEE'!C33:H181,6,FALSE)</f>
        <v>0</v>
      </c>
      <c r="I35" s="5">
        <f>Tableau2[[#This Row],[STOCK]]*Tableau2[[#This Row],[PRIX ACHAT]]</f>
        <v>0</v>
      </c>
      <c r="J35" s="5">
        <f>VLOOKUP('BASE DE DONNEE'!C33,'BASE DE DONNEE'!C33:I181,7,FALSE)</f>
        <v>0</v>
      </c>
    </row>
    <row r="36" spans="2:10" x14ac:dyDescent="0.25">
      <c r="B36" t="str">
        <f>'BASE DE DONNEE'!C34</f>
        <v>ASS4</v>
      </c>
      <c r="C36" t="str">
        <f>VLOOKUP('BASE DE DONNEE'!C34,'BASE DE DONNEE'!C34:G182,4,FALSE)</f>
        <v>ADHESIF</v>
      </c>
      <c r="D36" t="str">
        <f>VLOOKUP('BASE DE DONNEE'!C34,'BASE DE DONNEE'!C34:G182,2,FALSE)</f>
        <v>scotch brand tape 3M 20mm</v>
      </c>
      <c r="E36" t="str">
        <f>VLOOKUP('BASE DE DONNEE'!C34,'BASE DE DONNEE'!C34:G182,3,FALSE)</f>
        <v>MATEL</v>
      </c>
      <c r="F36" s="1" t="str">
        <f>VLOOKUP('BASE DE DONNEE'!C34,'BASE DE DONNEE'!C34:G182,5,FALSE)</f>
        <v>VHB4910F19</v>
      </c>
      <c r="H36" s="5">
        <f>VLOOKUP('BASE DE DONNEE'!C34,'BASE DE DONNEE'!C34:H182,6,FALSE)</f>
        <v>0</v>
      </c>
      <c r="I36" s="5">
        <f>Tableau2[[#This Row],[STOCK]]*Tableau2[[#This Row],[PRIX ACHAT]]</f>
        <v>0</v>
      </c>
      <c r="J36" s="5">
        <f>VLOOKUP('BASE DE DONNEE'!C34,'BASE DE DONNEE'!C34:I182,7,FALSE)</f>
        <v>0</v>
      </c>
    </row>
    <row r="37" spans="2:10" x14ac:dyDescent="0.25">
      <c r="B37" t="str">
        <f>'BASE DE DONNEE'!C35</f>
        <v>ASS5</v>
      </c>
      <c r="C37" t="str">
        <f>VLOOKUP('BASE DE DONNEE'!C35,'BASE DE DONNEE'!C35:G183,4,FALSE)</f>
        <v>ADHESIF</v>
      </c>
      <c r="D37" t="str">
        <f>VLOOKUP('BASE DE DONNEE'!C35,'BASE DE DONNEE'!C35:G183,2,FALSE)</f>
        <v>scotch brand tape 3M 10mm</v>
      </c>
      <c r="E37" t="str">
        <f>VLOOKUP('BASE DE DONNEE'!C35,'BASE DE DONNEE'!C35:G183,3,FALSE)</f>
        <v>MATEL</v>
      </c>
      <c r="F37" s="1" t="str">
        <f>VLOOKUP('BASE DE DONNEE'!C35,'BASE DE DONNEE'!C35:G183,5,FALSE)</f>
        <v>VHB4910F12</v>
      </c>
      <c r="H37" s="5">
        <f>VLOOKUP('BASE DE DONNEE'!C35,'BASE DE DONNEE'!C35:H183,6,FALSE)</f>
        <v>0</v>
      </c>
      <c r="I37" s="5">
        <f>Tableau2[[#This Row],[STOCK]]*Tableau2[[#This Row],[PRIX ACHAT]]</f>
        <v>0</v>
      </c>
      <c r="J37" s="5">
        <f>VLOOKUP('BASE DE DONNEE'!C35,'BASE DE DONNEE'!C35:I183,7,FALSE)</f>
        <v>0</v>
      </c>
    </row>
    <row r="38" spans="2:10" x14ac:dyDescent="0.25">
      <c r="B38" t="str">
        <f>'BASE DE DONNEE'!C36</f>
        <v>ASS6</v>
      </c>
      <c r="C38" t="str">
        <f>VLOOKUP('BASE DE DONNEE'!C36,'BASE DE DONNEE'!C36:G184,4,FALSE)</f>
        <v>COLLE</v>
      </c>
      <c r="D38" t="str">
        <f>VLOOKUP('BASE DE DONNEE'!C36,'BASE DE DONNEE'!C36:G184,2,FALSE)</f>
        <v>cyano ca 9s</v>
      </c>
      <c r="E38" t="str">
        <f>VLOOKUP('BASE DE DONNEE'!C36,'BASE DE DONNEE'!C36:G184,3,FALSE)</f>
        <v>ACROM</v>
      </c>
      <c r="F38" s="1" t="str">
        <f>VLOOKUP('BASE DE DONNEE'!C36,'BASE DE DONNEE'!C36:G184,5,FALSE)</f>
        <v>CA9S</v>
      </c>
      <c r="H38" s="5">
        <f>VLOOKUP('BASE DE DONNEE'!C36,'BASE DE DONNEE'!C36:H184,6,FALSE)</f>
        <v>0</v>
      </c>
      <c r="I38" s="5">
        <f>Tableau2[[#This Row],[STOCK]]*Tableau2[[#This Row],[PRIX ACHAT]]</f>
        <v>0</v>
      </c>
      <c r="J38" s="5">
        <f>VLOOKUP('BASE DE DONNEE'!C36,'BASE DE DONNEE'!C36:I184,7,FALSE)</f>
        <v>0</v>
      </c>
    </row>
    <row r="39" spans="2:10" x14ac:dyDescent="0.25">
      <c r="B39" t="str">
        <f>'BASE DE DONNEE'!C37</f>
        <v>ASS7</v>
      </c>
      <c r="C39" t="str">
        <f>VLOOKUP('BASE DE DONNEE'!C37,'BASE DE DONNEE'!C37:G185,4,FALSE)</f>
        <v>COLLE</v>
      </c>
      <c r="D39" t="str">
        <f>VLOOKUP('BASE DE DONNEE'!C37,'BASE DE DONNEE'!C37:G185,2,FALSE)</f>
        <v>colle SP365 blanche acrobond</v>
      </c>
      <c r="E39" t="str">
        <f>VLOOKUP('BASE DE DONNEE'!C37,'BASE DE DONNEE'!C37:G185,3,FALSE)</f>
        <v>ACROM</v>
      </c>
      <c r="F39" s="1" t="str">
        <f>VLOOKUP('BASE DE DONNEE'!C37,'BASE DE DONNEE'!C37:G185,5,FALSE)</f>
        <v>SP365</v>
      </c>
      <c r="H39" s="5">
        <f>VLOOKUP('BASE DE DONNEE'!C37,'BASE DE DONNEE'!C37:H185,6,FALSE)</f>
        <v>0</v>
      </c>
      <c r="I39" s="5">
        <f>Tableau2[[#This Row],[STOCK]]*Tableau2[[#This Row],[PRIX ACHAT]]</f>
        <v>0</v>
      </c>
      <c r="J39" s="5">
        <f>VLOOKUP('BASE DE DONNEE'!C37,'BASE DE DONNEE'!C37:I185,7,FALSE)</f>
        <v>0</v>
      </c>
    </row>
    <row r="40" spans="2:10" x14ac:dyDescent="0.25">
      <c r="B40" t="str">
        <f>'BASE DE DONNEE'!C38</f>
        <v>ASS8</v>
      </c>
      <c r="C40" t="str">
        <f>VLOOKUP('BASE DE DONNEE'!C38,'BASE DE DONNEE'!C38:G186,4,FALSE)</f>
        <v>COLLE</v>
      </c>
      <c r="D40" t="str">
        <f>VLOOKUP('BASE DE DONNEE'!C38,'BASE DE DONNEE'!C38:G186,2,FALSE)</f>
        <v>colle A210/5 49ml acrobond</v>
      </c>
      <c r="E40" t="str">
        <f>VLOOKUP('BASE DE DONNEE'!C38,'BASE DE DONNEE'!C38:G186,3,FALSE)</f>
        <v>ACROM</v>
      </c>
      <c r="F40" s="1" t="str">
        <f>VLOOKUP('BASE DE DONNEE'!C38,'BASE DE DONNEE'!C38:G186,5,FALSE)</f>
        <v>A210/5</v>
      </c>
      <c r="H40" s="5">
        <f>VLOOKUP('BASE DE DONNEE'!C38,'BASE DE DONNEE'!C38:H186,6,FALSE)</f>
        <v>0</v>
      </c>
      <c r="I40" s="5">
        <f>Tableau2[[#This Row],[STOCK]]*Tableau2[[#This Row],[PRIX ACHAT]]</f>
        <v>0</v>
      </c>
      <c r="J40" s="5">
        <f>VLOOKUP('BASE DE DONNEE'!C38,'BASE DE DONNEE'!C38:I186,7,FALSE)</f>
        <v>0</v>
      </c>
    </row>
    <row r="41" spans="2:10" x14ac:dyDescent="0.25">
      <c r="B41" t="str">
        <f>'BASE DE DONNEE'!C39</f>
        <v>ASS9</v>
      </c>
      <c r="C41" t="str">
        <f>VLOOKUP('BASE DE DONNEE'!C39,'BASE DE DONNEE'!C39:G187,4,FALSE)</f>
        <v>COLLE</v>
      </c>
      <c r="D41" t="str">
        <f>VLOOKUP('BASE DE DONNEE'!C39,'BASE DE DONNEE'!C39:G187,2,FALSE)</f>
        <v>ALTU ADHESIVE</v>
      </c>
      <c r="E41" t="str">
        <f>VLOOKUP('BASE DE DONNEE'!C39,'BASE DE DONNEE'!C39:G187,3,FALSE)</f>
        <v>SUNCLEAR</v>
      </c>
      <c r="F41" s="1" t="str">
        <f>VLOOKUP('BASE DE DONNEE'!C39,'BASE DE DONNEE'!C39:G187,5,FALSE)</f>
        <v>S2003 E</v>
      </c>
      <c r="H41" s="5">
        <f>VLOOKUP('BASE DE DONNEE'!C39,'BASE DE DONNEE'!C39:H187,6,FALSE)</f>
        <v>0</v>
      </c>
      <c r="I41" s="5">
        <f>Tableau2[[#This Row],[STOCK]]*Tableau2[[#This Row],[PRIX ACHAT]]</f>
        <v>0</v>
      </c>
      <c r="J41" s="5">
        <f>VLOOKUP('BASE DE DONNEE'!C39,'BASE DE DONNEE'!C39:I187,7,FALSE)</f>
        <v>0</v>
      </c>
    </row>
    <row r="42" spans="2:10" x14ac:dyDescent="0.25">
      <c r="B42" t="str">
        <f>'BASE DE DONNEE'!C40</f>
        <v>USI1</v>
      </c>
      <c r="C42" t="str">
        <f>VLOOKUP('BASE DE DONNEE'!C40,'BASE DE DONNEE'!C40:G188,4,FALSE)</f>
        <v xml:space="preserve">ALUCOMPO </v>
      </c>
      <c r="D42" t="str">
        <f>VLOOKUP('BASE DE DONNEE'!C40,'BASE DE DONNEE'!C40:G188,2,FALSE)</f>
        <v>ALU COMPO BLANC 9003 - 3050*2000</v>
      </c>
      <c r="E42" t="str">
        <f>VLOOKUP('BASE DE DONNEE'!C40,'BASE DE DONNEE'!C40:G188,3,FALSE)</f>
        <v>THISSEN KRUPP</v>
      </c>
      <c r="F42" s="1">
        <f>VLOOKUP('BASE DE DONNEE'!C40,'BASE DE DONNEE'!C40:G188,5,FALSE)</f>
        <v>0</v>
      </c>
      <c r="H42" s="5">
        <f>VLOOKUP('BASE DE DONNEE'!C40,'BASE DE DONNEE'!C40:H188,6,FALSE)</f>
        <v>0</v>
      </c>
      <c r="I42" s="5">
        <f>Tableau2[[#This Row],[STOCK]]*Tableau2[[#This Row],[PRIX ACHAT]]</f>
        <v>0</v>
      </c>
      <c r="J42" s="5">
        <f>VLOOKUP('BASE DE DONNEE'!C40,'BASE DE DONNEE'!C40:I188,7,FALSE)</f>
        <v>0</v>
      </c>
    </row>
    <row r="43" spans="2:10" x14ac:dyDescent="0.25">
      <c r="B43" t="str">
        <f>'BASE DE DONNEE'!C41</f>
        <v>USI2</v>
      </c>
      <c r="C43" t="str">
        <f>VLOOKUP('BASE DE DONNEE'!C41,'BASE DE DONNEE'!C41:G189,4,FALSE)</f>
        <v xml:space="preserve">ALUCOMPO </v>
      </c>
      <c r="D43" t="str">
        <f>VLOOKUP('BASE DE DONNEE'!C41,'BASE DE DONNEE'!C41:G189,2,FALSE)</f>
        <v xml:space="preserve">ALU COMPO BLANC 9016 - 4050*2000 </v>
      </c>
      <c r="E43" t="str">
        <f>VLOOKUP('BASE DE DONNEE'!C41,'BASE DE DONNEE'!C41:G189,3,FALSE)</f>
        <v>RICHARDSON</v>
      </c>
      <c r="F43" s="1">
        <f>VLOOKUP('BASE DE DONNEE'!C41,'BASE DE DONNEE'!C41:G189,5,FALSE)</f>
        <v>0</v>
      </c>
      <c r="H43" s="5">
        <f>VLOOKUP('BASE DE DONNEE'!C41,'BASE DE DONNEE'!C41:H189,6,FALSE)</f>
        <v>0</v>
      </c>
      <c r="I43" s="5">
        <f>Tableau2[[#This Row],[STOCK]]*Tableau2[[#This Row],[PRIX ACHAT]]</f>
        <v>0</v>
      </c>
      <c r="J43" s="5">
        <f>VLOOKUP('BASE DE DONNEE'!C41,'BASE DE DONNEE'!C41:I189,7,FALSE)</f>
        <v>0</v>
      </c>
    </row>
    <row r="44" spans="2:10" x14ac:dyDescent="0.25">
      <c r="B44" t="str">
        <f>'BASE DE DONNEE'!C42</f>
        <v>USI3</v>
      </c>
      <c r="C44" t="str">
        <f>VLOOKUP('BASE DE DONNEE'!C42,'BASE DE DONNEE'!C42:G190,4,FALSE)</f>
        <v xml:space="preserve">ALUCOMPO </v>
      </c>
      <c r="D44" t="str">
        <f>VLOOKUP('BASE DE DONNEE'!C42,'BASE DE DONNEE'!C42:G190,2,FALSE)</f>
        <v xml:space="preserve">ALU COMPO NOIR 9005 - 3050*2000 </v>
      </c>
      <c r="E44" t="str">
        <f>VLOOKUP('BASE DE DONNEE'!C42,'BASE DE DONNEE'!C42:G190,3,FALSE)</f>
        <v>RICHARDSON</v>
      </c>
      <c r="F44" s="1">
        <f>VLOOKUP('BASE DE DONNEE'!C42,'BASE DE DONNEE'!C42:G190,5,FALSE)</f>
        <v>0</v>
      </c>
      <c r="H44" s="5">
        <f>VLOOKUP('BASE DE DONNEE'!C42,'BASE DE DONNEE'!C42:H190,6,FALSE)</f>
        <v>0</v>
      </c>
      <c r="I44" s="5">
        <f>Tableau2[[#This Row],[STOCK]]*Tableau2[[#This Row],[PRIX ACHAT]]</f>
        <v>0</v>
      </c>
      <c r="J44" s="5">
        <f>VLOOKUP('BASE DE DONNEE'!C42,'BASE DE DONNEE'!C42:I190,7,FALSE)</f>
        <v>0</v>
      </c>
    </row>
    <row r="45" spans="2:10" x14ac:dyDescent="0.25">
      <c r="B45" t="str">
        <f>'BASE DE DONNEE'!C43</f>
        <v>USI4</v>
      </c>
      <c r="C45" t="str">
        <f>VLOOKUP('BASE DE DONNEE'!C43,'BASE DE DONNEE'!C43:G191,4,FALSE)</f>
        <v xml:space="preserve">ALUCOMPO </v>
      </c>
      <c r="D45" t="str">
        <f>VLOOKUP('BASE DE DONNEE'!C43,'BASE DE DONNEE'!C43:G191,2,FALSE)</f>
        <v xml:space="preserve">ALU COMPO NOIR 9005 - 4050*1500 </v>
      </c>
      <c r="E45" t="str">
        <f>VLOOKUP('BASE DE DONNEE'!C43,'BASE DE DONNEE'!C43:G191,3,FALSE)</f>
        <v>RICHARDSON</v>
      </c>
      <c r="F45" s="1">
        <f>VLOOKUP('BASE DE DONNEE'!C43,'BASE DE DONNEE'!C43:G191,5,FALSE)</f>
        <v>0</v>
      </c>
      <c r="H45" s="5">
        <f>VLOOKUP('BASE DE DONNEE'!C43,'BASE DE DONNEE'!C43:H191,6,FALSE)</f>
        <v>0</v>
      </c>
      <c r="I45" s="5">
        <f>Tableau2[[#This Row],[STOCK]]*Tableau2[[#This Row],[PRIX ACHAT]]</f>
        <v>0</v>
      </c>
      <c r="J45" s="5">
        <f>VLOOKUP('BASE DE DONNEE'!C43,'BASE DE DONNEE'!C43:I191,7,FALSE)</f>
        <v>0</v>
      </c>
    </row>
    <row r="46" spans="2:10" x14ac:dyDescent="0.25">
      <c r="B46" t="str">
        <f>'BASE DE DONNEE'!C44</f>
        <v>USI5</v>
      </c>
      <c r="C46" t="str">
        <f>VLOOKUP('BASE DE DONNEE'!C44,'BASE DE DONNEE'!C44:G192,4,FALSE)</f>
        <v xml:space="preserve">ALUCOMPO </v>
      </c>
      <c r="D46" t="str">
        <f>VLOOKUP('BASE DE DONNEE'!C44,'BASE DE DONNEE'!C44:G192,2,FALSE)</f>
        <v xml:space="preserve">ALU COMPO GRIS 7016 - 3050*2000 </v>
      </c>
      <c r="E46" t="str">
        <f>VLOOKUP('BASE DE DONNEE'!C44,'BASE DE DONNEE'!C44:G192,3,FALSE)</f>
        <v>RICHARDSON</v>
      </c>
      <c r="F46" s="1">
        <f>VLOOKUP('BASE DE DONNEE'!C44,'BASE DE DONNEE'!C44:G192,5,FALSE)</f>
        <v>0</v>
      </c>
      <c r="H46" s="5">
        <f>VLOOKUP('BASE DE DONNEE'!C44,'BASE DE DONNEE'!C44:H192,6,FALSE)</f>
        <v>0</v>
      </c>
      <c r="I46" s="5">
        <f>Tableau2[[#This Row],[STOCK]]*Tableau2[[#This Row],[PRIX ACHAT]]</f>
        <v>0</v>
      </c>
      <c r="J46" s="5">
        <f>VLOOKUP('BASE DE DONNEE'!C44,'BASE DE DONNEE'!C44:I192,7,FALSE)</f>
        <v>0</v>
      </c>
    </row>
    <row r="47" spans="2:10" x14ac:dyDescent="0.25">
      <c r="B47" t="str">
        <f>'BASE DE DONNEE'!C45</f>
        <v>USI6</v>
      </c>
      <c r="C47" t="str">
        <f>VLOOKUP('BASE DE DONNEE'!C45,'BASE DE DONNEE'!C45:G193,4,FALSE)</f>
        <v xml:space="preserve">ALU </v>
      </c>
      <c r="D47" t="str">
        <f>VLOOKUP('BASE DE DONNEE'!C45,'BASE DE DONNEE'!C45:G193,2,FALSE)</f>
        <v>ALU BRUT 15/10 - 3000*1500</v>
      </c>
      <c r="E47" t="str">
        <f>VLOOKUP('BASE DE DONNEE'!C45,'BASE DE DONNEE'!C45:G193,3,FALSE)</f>
        <v>SUNCLEAR</v>
      </c>
      <c r="F47" s="1">
        <f>VLOOKUP('BASE DE DONNEE'!C45,'BASE DE DONNEE'!C45:G193,5,FALSE)</f>
        <v>23003</v>
      </c>
      <c r="H47" s="5">
        <f>VLOOKUP('BASE DE DONNEE'!C45,'BASE DE DONNEE'!C45:H193,6,FALSE)</f>
        <v>0</v>
      </c>
      <c r="I47" s="5">
        <f>Tableau2[[#This Row],[STOCK]]*Tableau2[[#This Row],[PRIX ACHAT]]</f>
        <v>0</v>
      </c>
      <c r="J47" s="5">
        <f>VLOOKUP('BASE DE DONNEE'!C45,'BASE DE DONNEE'!C45:I193,7,FALSE)</f>
        <v>0</v>
      </c>
    </row>
    <row r="48" spans="2:10" x14ac:dyDescent="0.25">
      <c r="B48" t="str">
        <f>'BASE DE DONNEE'!C46</f>
        <v>USI7</v>
      </c>
      <c r="C48" t="str">
        <f>VLOOKUP('BASE DE DONNEE'!C46,'BASE DE DONNEE'!C46:G194,4,FALSE)</f>
        <v xml:space="preserve">ALU </v>
      </c>
      <c r="D48" t="str">
        <f>VLOOKUP('BASE DE DONNEE'!C46,'BASE DE DONNEE'!C46:G194,2,FALSE)</f>
        <v>ALU BRUT 15/10 - 4000*1500</v>
      </c>
      <c r="E48" t="str">
        <f>VLOOKUP('BASE DE DONNEE'!C46,'BASE DE DONNEE'!C46:G194,3,FALSE)</f>
        <v>SUNCLEAR</v>
      </c>
      <c r="F48" s="1">
        <f>VLOOKUP('BASE DE DONNEE'!C46,'BASE DE DONNEE'!C46:G194,5,FALSE)</f>
        <v>23030</v>
      </c>
      <c r="H48" s="5">
        <f>VLOOKUP('BASE DE DONNEE'!C46,'BASE DE DONNEE'!C46:H194,6,FALSE)</f>
        <v>0</v>
      </c>
      <c r="I48" s="5">
        <f>Tableau2[[#This Row],[STOCK]]*Tableau2[[#This Row],[PRIX ACHAT]]</f>
        <v>0</v>
      </c>
      <c r="J48" s="5">
        <f>VLOOKUP('BASE DE DONNEE'!C46,'BASE DE DONNEE'!C46:I194,7,FALSE)</f>
        <v>0</v>
      </c>
    </row>
    <row r="49" spans="2:10" x14ac:dyDescent="0.25">
      <c r="B49" t="str">
        <f>'BASE DE DONNEE'!C47</f>
        <v>USI8</v>
      </c>
      <c r="C49" t="str">
        <f>VLOOKUP('BASE DE DONNEE'!C47,'BASE DE DONNEE'!C47:G195,4,FALSE)</f>
        <v xml:space="preserve">ALU </v>
      </c>
      <c r="D49" t="str">
        <f>VLOOKUP('BASE DE DONNEE'!C47,'BASE DE DONNEE'!C47:G195,2,FALSE)</f>
        <v>ALU BRUT 20/10 - 3000*2000</v>
      </c>
      <c r="E49" t="str">
        <f>VLOOKUP('BASE DE DONNEE'!C47,'BASE DE DONNEE'!C47:G195,3,FALSE)</f>
        <v>MATEL</v>
      </c>
      <c r="F49" s="1">
        <f>VLOOKUP('BASE DE DONNEE'!C47,'BASE DE DONNEE'!C47:G195,5,FALSE)</f>
        <v>0</v>
      </c>
      <c r="H49" s="5">
        <f>VLOOKUP('BASE DE DONNEE'!C47,'BASE DE DONNEE'!C47:H195,6,FALSE)</f>
        <v>0</v>
      </c>
      <c r="I49" s="5">
        <f>Tableau2[[#This Row],[STOCK]]*Tableau2[[#This Row],[PRIX ACHAT]]</f>
        <v>0</v>
      </c>
      <c r="J49" s="5">
        <f>VLOOKUP('BASE DE DONNEE'!C47,'BASE DE DONNEE'!C47:I195,7,FALSE)</f>
        <v>0</v>
      </c>
    </row>
    <row r="50" spans="2:10" x14ac:dyDescent="0.25">
      <c r="B50" t="str">
        <f>'BASE DE DONNEE'!C48</f>
        <v>USI9</v>
      </c>
      <c r="C50" t="str">
        <f>VLOOKUP('BASE DE DONNEE'!C48,'BASE DE DONNEE'!C48:G196,4,FALSE)</f>
        <v xml:space="preserve">ALU </v>
      </c>
      <c r="D50" t="str">
        <f>VLOOKUP('BASE DE DONNEE'!C48,'BASE DE DONNEE'!C48:G196,2,FALSE)</f>
        <v>ALU BLANC 15/10 - 3000*1500</v>
      </c>
      <c r="E50" t="str">
        <f>VLOOKUP('BASE DE DONNEE'!C48,'BASE DE DONNEE'!C48:G196,3,FALSE)</f>
        <v>SUNCLEAR</v>
      </c>
      <c r="F50" s="1" t="str">
        <f>VLOOKUP('BASE DE DONNEE'!C48,'BASE DE DONNEE'!C48:G196,5,FALSE)</f>
        <v>***</v>
      </c>
      <c r="H50" s="5">
        <f>VLOOKUP('BASE DE DONNEE'!C48,'BASE DE DONNEE'!C48:H196,6,FALSE)</f>
        <v>0</v>
      </c>
      <c r="I50" s="5">
        <f>Tableau2[[#This Row],[STOCK]]*Tableau2[[#This Row],[PRIX ACHAT]]</f>
        <v>0</v>
      </c>
      <c r="J50" s="5">
        <f>VLOOKUP('BASE DE DONNEE'!C48,'BASE DE DONNEE'!C48:I196,7,FALSE)</f>
        <v>0</v>
      </c>
    </row>
    <row r="51" spans="2:10" x14ac:dyDescent="0.25">
      <c r="B51" t="str">
        <f>'BASE DE DONNEE'!C49</f>
        <v>USI10</v>
      </c>
      <c r="C51" t="str">
        <f>VLOOKUP('BASE DE DONNEE'!C49,'BASE DE DONNEE'!C49:G197,4,FALSE)</f>
        <v>ALU</v>
      </c>
      <c r="D51" t="str">
        <f>VLOOKUP('BASE DE DONNEE'!C49,'BASE DE DONNEE'!C49:G197,2,FALSE)</f>
        <v>ALU BLANC 15/10 - 4000*1500</v>
      </c>
      <c r="E51" t="str">
        <f>VLOOKUP('BASE DE DONNEE'!C49,'BASE DE DONNEE'!C49:G197,3,FALSE)</f>
        <v>SUNCLEAR</v>
      </c>
      <c r="F51" s="1">
        <f>VLOOKUP('BASE DE DONNEE'!C49,'BASE DE DONNEE'!C49:G197,5,FALSE)</f>
        <v>23001</v>
      </c>
      <c r="H51" s="5">
        <f>VLOOKUP('BASE DE DONNEE'!C49,'BASE DE DONNEE'!C49:H197,6,FALSE)</f>
        <v>0</v>
      </c>
      <c r="I51" s="5">
        <f>Tableau2[[#This Row],[STOCK]]*Tableau2[[#This Row],[PRIX ACHAT]]</f>
        <v>0</v>
      </c>
      <c r="J51" s="5">
        <f>VLOOKUP('BASE DE DONNEE'!C49,'BASE DE DONNEE'!C49:I197,7,FALSE)</f>
        <v>0</v>
      </c>
    </row>
    <row r="52" spans="2:10" x14ac:dyDescent="0.25">
      <c r="B52" t="str">
        <f>'BASE DE DONNEE'!C50</f>
        <v>USI11</v>
      </c>
      <c r="C52" t="str">
        <f>VLOOKUP('BASE DE DONNEE'!C50,'BASE DE DONNEE'!C50:G198,4,FALSE)</f>
        <v xml:space="preserve">ALU </v>
      </c>
      <c r="D52" t="str">
        <f>VLOOKUP('BASE DE DONNEE'!C50,'BASE DE DONNEE'!C50:G198,2,FALSE)</f>
        <v>ALU BLANC 15/10 - 3050*2000</v>
      </c>
      <c r="E52" t="str">
        <f>VLOOKUP('BASE DE DONNEE'!C50,'BASE DE DONNEE'!C50:G198,3,FALSE)</f>
        <v>SUNCLEAR</v>
      </c>
      <c r="F52" s="1" t="str">
        <f>VLOOKUP('BASE DE DONNEE'!C50,'BASE DE DONNEE'!C50:G198,5,FALSE)</f>
        <v>f23053</v>
      </c>
      <c r="H52" s="5">
        <f>VLOOKUP('BASE DE DONNEE'!C50,'BASE DE DONNEE'!C50:H198,6,FALSE)</f>
        <v>0</v>
      </c>
      <c r="I52" s="5">
        <f>Tableau2[[#This Row],[STOCK]]*Tableau2[[#This Row],[PRIX ACHAT]]</f>
        <v>0</v>
      </c>
      <c r="J52" s="5">
        <f>VLOOKUP('BASE DE DONNEE'!C50,'BASE DE DONNEE'!C50:I198,7,FALSE)</f>
        <v>0</v>
      </c>
    </row>
    <row r="53" spans="2:10" x14ac:dyDescent="0.25">
      <c r="B53" t="str">
        <f>'BASE DE DONNEE'!C51</f>
        <v>USI12</v>
      </c>
      <c r="C53" t="str">
        <f>VLOOKUP('BASE DE DONNEE'!C51,'BASE DE DONNEE'!C51:G199,4,FALSE)</f>
        <v xml:space="preserve">ALU </v>
      </c>
      <c r="D53" t="str">
        <f>VLOOKUP('BASE DE DONNEE'!C51,'BASE DE DONNEE'!C51:G199,2,FALSE)</f>
        <v>ALU BLANC 15/10 - 2500*1250</v>
      </c>
      <c r="E53" t="str">
        <f>VLOOKUP('BASE DE DONNEE'!C51,'BASE DE DONNEE'!C51:G199,3,FALSE)</f>
        <v>SUNCLEAR</v>
      </c>
      <c r="F53" s="1">
        <f>VLOOKUP('BASE DE DONNEE'!C51,'BASE DE DONNEE'!C51:G199,5,FALSE)</f>
        <v>23034</v>
      </c>
      <c r="H53" s="5">
        <f>VLOOKUP('BASE DE DONNEE'!C51,'BASE DE DONNEE'!C51:H199,6,FALSE)</f>
        <v>0</v>
      </c>
      <c r="I53" s="5">
        <f>Tableau2[[#This Row],[STOCK]]*Tableau2[[#This Row],[PRIX ACHAT]]</f>
        <v>0</v>
      </c>
      <c r="J53" s="5">
        <f>VLOOKUP('BASE DE DONNEE'!C51,'BASE DE DONNEE'!C51:I199,7,FALSE)</f>
        <v>0</v>
      </c>
    </row>
    <row r="54" spans="2:10" x14ac:dyDescent="0.25">
      <c r="B54" t="str">
        <f>'BASE DE DONNEE'!C52</f>
        <v>USI13</v>
      </c>
      <c r="C54" t="str">
        <f>VLOOKUP('BASE DE DONNEE'!C52,'BASE DE DONNEE'!C52:G200,4,FALSE)</f>
        <v xml:space="preserve">ALU </v>
      </c>
      <c r="D54" t="str">
        <f>VLOOKUP('BASE DE DONNEE'!C52,'BASE DE DONNEE'!C52:G200,2,FALSE)</f>
        <v>ALU BLANC 20/10 - 3050*2000</v>
      </c>
      <c r="E54" t="str">
        <f>VLOOKUP('BASE DE DONNEE'!C52,'BASE DE DONNEE'!C52:G200,3,FALSE)</f>
        <v>SUNCLEAR</v>
      </c>
      <c r="F54" s="1" t="str">
        <f>VLOOKUP('BASE DE DONNEE'!C52,'BASE DE DONNEE'!C52:G200,5,FALSE)</f>
        <v>F23099</v>
      </c>
      <c r="H54" s="5">
        <f>VLOOKUP('BASE DE DONNEE'!C52,'BASE DE DONNEE'!C52:H200,6,FALSE)</f>
        <v>0</v>
      </c>
      <c r="I54" s="5">
        <f>Tableau2[[#This Row],[STOCK]]*Tableau2[[#This Row],[PRIX ACHAT]]</f>
        <v>0</v>
      </c>
      <c r="J54" s="5">
        <f>VLOOKUP('BASE DE DONNEE'!C52,'BASE DE DONNEE'!C52:I200,7,FALSE)</f>
        <v>0</v>
      </c>
    </row>
    <row r="55" spans="2:10" x14ac:dyDescent="0.25">
      <c r="B55" t="str">
        <f>'BASE DE DONNEE'!C53</f>
        <v>USI14</v>
      </c>
      <c r="C55" t="str">
        <f>VLOOKUP('BASE DE DONNEE'!C53,'BASE DE DONNEE'!C53:G201,4,FALSE)</f>
        <v xml:space="preserve">PVC </v>
      </c>
      <c r="D55" t="str">
        <f>VLOOKUP('BASE DE DONNEE'!C53,'BASE DE DONNEE'!C53:G201,2,FALSE)</f>
        <v>PVC EXP BLANC 3050*2050 - 10 MM</v>
      </c>
      <c r="E55">
        <f>VLOOKUP('BASE DE DONNEE'!C53,'BASE DE DONNEE'!C53:G201,3,FALSE)</f>
        <v>0</v>
      </c>
      <c r="F55" s="1">
        <f>VLOOKUP('BASE DE DONNEE'!C53,'BASE DE DONNEE'!C53:G201,5,FALSE)</f>
        <v>0</v>
      </c>
      <c r="H55" s="5">
        <f>VLOOKUP('BASE DE DONNEE'!C53,'BASE DE DONNEE'!C53:H201,6,FALSE)</f>
        <v>0</v>
      </c>
      <c r="I55" s="5">
        <f>Tableau2[[#This Row],[STOCK]]*Tableau2[[#This Row],[PRIX ACHAT]]</f>
        <v>0</v>
      </c>
      <c r="J55" s="5">
        <f>VLOOKUP('BASE DE DONNEE'!C53,'BASE DE DONNEE'!C53:I201,7,FALSE)</f>
        <v>0</v>
      </c>
    </row>
    <row r="56" spans="2:10" x14ac:dyDescent="0.25">
      <c r="B56" t="str">
        <f>'BASE DE DONNEE'!C54</f>
        <v>USI15</v>
      </c>
      <c r="C56" t="str">
        <f>VLOOKUP('BASE DE DONNEE'!C54,'BASE DE DONNEE'!C54:G202,4,FALSE)</f>
        <v xml:space="preserve">PVC </v>
      </c>
      <c r="D56" t="str">
        <f>VLOOKUP('BASE DE DONNEE'!C54,'BASE DE DONNEE'!C54:G202,2,FALSE)</f>
        <v>PVC EXP BLANC 3050*1560 - 19 MM</v>
      </c>
      <c r="E56">
        <f>VLOOKUP('BASE DE DONNEE'!C54,'BASE DE DONNEE'!C54:G202,3,FALSE)</f>
        <v>0</v>
      </c>
      <c r="F56" s="1">
        <f>VLOOKUP('BASE DE DONNEE'!C54,'BASE DE DONNEE'!C54:G202,5,FALSE)</f>
        <v>0</v>
      </c>
      <c r="H56" s="5">
        <f>VLOOKUP('BASE DE DONNEE'!C54,'BASE DE DONNEE'!C54:H202,6,FALSE)</f>
        <v>0</v>
      </c>
      <c r="I56" s="5">
        <f>Tableau2[[#This Row],[STOCK]]*Tableau2[[#This Row],[PRIX ACHAT]]</f>
        <v>0</v>
      </c>
      <c r="J56" s="5">
        <f>VLOOKUP('BASE DE DONNEE'!C54,'BASE DE DONNEE'!C54:I202,7,FALSE)</f>
        <v>0</v>
      </c>
    </row>
    <row r="57" spans="2:10" x14ac:dyDescent="0.25">
      <c r="B57" t="str">
        <f>'BASE DE DONNEE'!C55</f>
        <v>USI16</v>
      </c>
      <c r="C57" t="str">
        <f>VLOOKUP('BASE DE DONNEE'!C55,'BASE DE DONNEE'!C55:G203,4,FALSE)</f>
        <v xml:space="preserve">PVC </v>
      </c>
      <c r="D57" t="str">
        <f>VLOOKUP('BASE DE DONNEE'!C55,'BASE DE DONNEE'!C55:G203,2,FALSE)</f>
        <v>PVC EXP NOIR 3050*1560 - 19 MM</v>
      </c>
      <c r="E57" t="str">
        <f>VLOOKUP('BASE DE DONNEE'!C55,'BASE DE DONNEE'!C55:G203,3,FALSE)</f>
        <v>SUNCLEAR</v>
      </c>
      <c r="F57" s="1">
        <f>VLOOKUP('BASE DE DONNEE'!C55,'BASE DE DONNEE'!C55:G203,5,FALSE)</f>
        <v>64042</v>
      </c>
      <c r="H57" s="5">
        <f>VLOOKUP('BASE DE DONNEE'!C55,'BASE DE DONNEE'!C55:H203,6,FALSE)</f>
        <v>0</v>
      </c>
      <c r="I57" s="5">
        <f>Tableau2[[#This Row],[STOCK]]*Tableau2[[#This Row],[PRIX ACHAT]]</f>
        <v>0</v>
      </c>
      <c r="J57" s="5">
        <f>VLOOKUP('BASE DE DONNEE'!C55,'BASE DE DONNEE'!C55:I203,7,FALSE)</f>
        <v>0</v>
      </c>
    </row>
    <row r="58" spans="2:10" x14ac:dyDescent="0.25">
      <c r="B58" t="str">
        <f>'BASE DE DONNEE'!C56</f>
        <v>USI17</v>
      </c>
      <c r="C58" t="str">
        <f>VLOOKUP('BASE DE DONNEE'!C56,'BASE DE DONNEE'!C56:G204,4,FALSE)</f>
        <v xml:space="preserve">PVC </v>
      </c>
      <c r="D58" t="str">
        <f>VLOOKUP('BASE DE DONNEE'!C56,'BASE DE DONNEE'!C56:G204,2,FALSE)</f>
        <v>PVC EXP BLANC 3050*2050 - 3 MM</v>
      </c>
      <c r="E58">
        <f>VLOOKUP('BASE DE DONNEE'!C56,'BASE DE DONNEE'!C56:G204,3,FALSE)</f>
        <v>0</v>
      </c>
      <c r="F58" s="1">
        <f>VLOOKUP('BASE DE DONNEE'!C56,'BASE DE DONNEE'!C56:G204,5,FALSE)</f>
        <v>0</v>
      </c>
      <c r="H58" s="5">
        <f>VLOOKUP('BASE DE DONNEE'!C56,'BASE DE DONNEE'!C56:H204,6,FALSE)</f>
        <v>0</v>
      </c>
      <c r="I58" s="5">
        <f>Tableau2[[#This Row],[STOCK]]*Tableau2[[#This Row],[PRIX ACHAT]]</f>
        <v>0</v>
      </c>
      <c r="J58" s="5">
        <f>VLOOKUP('BASE DE DONNEE'!C56,'BASE DE DONNEE'!C56:I204,7,FALSE)</f>
        <v>0</v>
      </c>
    </row>
    <row r="59" spans="2:10" x14ac:dyDescent="0.25">
      <c r="B59" t="str">
        <f>'BASE DE DONNEE'!C57</f>
        <v>USI18</v>
      </c>
      <c r="C59" t="str">
        <f>VLOOKUP('BASE DE DONNEE'!C57,'BASE DE DONNEE'!C57:G205,4,FALSE)</f>
        <v xml:space="preserve">PVC </v>
      </c>
      <c r="D59" t="str">
        <f>VLOOKUP('BASE DE DONNEE'!C57,'BASE DE DONNEE'!C57:G205,2,FALSE)</f>
        <v>PVC EXP BLANC 3050*2030 - 5 MM</v>
      </c>
      <c r="E59">
        <f>VLOOKUP('BASE DE DONNEE'!C57,'BASE DE DONNEE'!C57:G205,3,FALSE)</f>
        <v>0</v>
      </c>
      <c r="F59" s="1">
        <f>VLOOKUP('BASE DE DONNEE'!C57,'BASE DE DONNEE'!C57:G205,5,FALSE)</f>
        <v>0</v>
      </c>
      <c r="H59" s="5">
        <f>VLOOKUP('BASE DE DONNEE'!C57,'BASE DE DONNEE'!C57:H205,6,FALSE)</f>
        <v>0</v>
      </c>
      <c r="I59" s="5">
        <f>Tableau2[[#This Row],[STOCK]]*Tableau2[[#This Row],[PRIX ACHAT]]</f>
        <v>0</v>
      </c>
      <c r="J59" s="5">
        <f>VLOOKUP('BASE DE DONNEE'!C57,'BASE DE DONNEE'!C57:I205,7,FALSE)</f>
        <v>0</v>
      </c>
    </row>
    <row r="60" spans="2:10" x14ac:dyDescent="0.25">
      <c r="B60" t="str">
        <f>'BASE DE DONNEE'!C58</f>
        <v>USI19</v>
      </c>
      <c r="C60" t="str">
        <f>VLOOKUP('BASE DE DONNEE'!C58,'BASE DE DONNEE'!C58:G206,4,FALSE)</f>
        <v xml:space="preserve">PVC </v>
      </c>
      <c r="D60" t="str">
        <f>VLOOKUP('BASE DE DONNEE'!C58,'BASE DE DONNEE'!C58:G206,2,FALSE)</f>
        <v>PVC COPLAST BLANC 3050*1500 - 10 MM</v>
      </c>
      <c r="E60">
        <f>VLOOKUP('BASE DE DONNEE'!C58,'BASE DE DONNEE'!C58:G206,3,FALSE)</f>
        <v>0</v>
      </c>
      <c r="F60" s="1">
        <f>VLOOKUP('BASE DE DONNEE'!C58,'BASE DE DONNEE'!C58:G206,5,FALSE)</f>
        <v>0</v>
      </c>
      <c r="H60" s="5">
        <f>VLOOKUP('BASE DE DONNEE'!C58,'BASE DE DONNEE'!C58:H206,6,FALSE)</f>
        <v>0</v>
      </c>
      <c r="I60" s="5">
        <f>Tableau2[[#This Row],[STOCK]]*Tableau2[[#This Row],[PRIX ACHAT]]</f>
        <v>0</v>
      </c>
      <c r="J60" s="5">
        <f>VLOOKUP('BASE DE DONNEE'!C58,'BASE DE DONNEE'!C58:I206,7,FALSE)</f>
        <v>0</v>
      </c>
    </row>
    <row r="61" spans="2:10" x14ac:dyDescent="0.25">
      <c r="B61" t="str">
        <f>'BASE DE DONNEE'!C59</f>
        <v>USI20</v>
      </c>
      <c r="C61" t="str">
        <f>VLOOKUP('BASE DE DONNEE'!C59,'BASE DE DONNEE'!C59:G207,4,FALSE)</f>
        <v xml:space="preserve">PVC </v>
      </c>
      <c r="D61" t="str">
        <f>VLOOKUP('BASE DE DONNEE'!C59,'BASE DE DONNEE'!C59:G207,2,FALSE)</f>
        <v>PVC COPLAST BLANC  3050*1500 - 19 MM</v>
      </c>
      <c r="E61">
        <f>VLOOKUP('BASE DE DONNEE'!C59,'BASE DE DONNEE'!C59:G207,3,FALSE)</f>
        <v>0</v>
      </c>
      <c r="F61" s="1">
        <f>VLOOKUP('BASE DE DONNEE'!C59,'BASE DE DONNEE'!C59:G207,5,FALSE)</f>
        <v>0</v>
      </c>
      <c r="H61" s="5">
        <f>VLOOKUP('BASE DE DONNEE'!C59,'BASE DE DONNEE'!C59:H207,6,FALSE)</f>
        <v>0</v>
      </c>
      <c r="I61" s="5">
        <f>Tableau2[[#This Row],[STOCK]]*Tableau2[[#This Row],[PRIX ACHAT]]</f>
        <v>0</v>
      </c>
      <c r="J61" s="5">
        <f>VLOOKUP('BASE DE DONNEE'!C59,'BASE DE DONNEE'!C59:I207,7,FALSE)</f>
        <v>0</v>
      </c>
    </row>
    <row r="62" spans="2:10" x14ac:dyDescent="0.25">
      <c r="B62" t="str">
        <f>'BASE DE DONNEE'!C60</f>
        <v>USI21</v>
      </c>
      <c r="C62" t="str">
        <f>VLOOKUP('BASE DE DONNEE'!C60,'BASE DE DONNEE'!C60:G208,4,FALSE)</f>
        <v xml:space="preserve">PVC </v>
      </c>
      <c r="D62" t="str">
        <f>VLOOKUP('BASE DE DONNEE'!C60,'BASE DE DONNEE'!C60:G208,2,FALSE)</f>
        <v>PVC COPLAST BLANC 3000*1000 - 30 MM</v>
      </c>
      <c r="E62">
        <f>VLOOKUP('BASE DE DONNEE'!C60,'BASE DE DONNEE'!C60:G208,3,FALSE)</f>
        <v>0</v>
      </c>
      <c r="F62" s="1">
        <f>VLOOKUP('BASE DE DONNEE'!C60,'BASE DE DONNEE'!C60:G208,5,FALSE)</f>
        <v>0</v>
      </c>
      <c r="H62" s="5">
        <f>VLOOKUP('BASE DE DONNEE'!C60,'BASE DE DONNEE'!C60:H208,6,FALSE)</f>
        <v>0</v>
      </c>
      <c r="I62" s="5">
        <f>Tableau2[[#This Row],[STOCK]]*Tableau2[[#This Row],[PRIX ACHAT]]</f>
        <v>0</v>
      </c>
      <c r="J62" s="5">
        <f>VLOOKUP('BASE DE DONNEE'!C60,'BASE DE DONNEE'!C60:I208,7,FALSE)</f>
        <v>0</v>
      </c>
    </row>
    <row r="63" spans="2:10" x14ac:dyDescent="0.25">
      <c r="B63" t="str">
        <f>'BASE DE DONNEE'!C61</f>
        <v>USI22</v>
      </c>
      <c r="C63" t="str">
        <f>VLOOKUP('BASE DE DONNEE'!C61,'BASE DE DONNEE'!C61:G209,4,FALSE)</f>
        <v>PMMA</v>
      </c>
      <c r="D63" t="str">
        <f>VLOOKUP('BASE DE DONNEE'!C61,'BASE DE DONNEE'!C61:G209,2,FALSE)</f>
        <v>PMMA BLANC DIFFUSANT 3050*2030 - 3 MM</v>
      </c>
      <c r="E63" t="str">
        <f>VLOOKUP('BASE DE DONNEE'!C61,'BASE DE DONNEE'!C61:G209,3,FALSE)</f>
        <v>SUNCLEAR</v>
      </c>
      <c r="F63" s="1">
        <f>VLOOKUP('BASE DE DONNEE'!C61,'BASE DE DONNEE'!C61:G209,5,FALSE)</f>
        <v>10001</v>
      </c>
      <c r="H63" s="5">
        <f>VLOOKUP('BASE DE DONNEE'!C61,'BASE DE DONNEE'!C61:H209,6,FALSE)</f>
        <v>0</v>
      </c>
      <c r="I63" s="5">
        <f>Tableau2[[#This Row],[STOCK]]*Tableau2[[#This Row],[PRIX ACHAT]]</f>
        <v>0</v>
      </c>
      <c r="J63" s="5">
        <f>VLOOKUP('BASE DE DONNEE'!C61,'BASE DE DONNEE'!C61:I209,7,FALSE)</f>
        <v>0</v>
      </c>
    </row>
    <row r="64" spans="2:10" x14ac:dyDescent="0.25">
      <c r="B64" t="str">
        <f>'BASE DE DONNEE'!C62</f>
        <v>USI23</v>
      </c>
      <c r="C64" t="str">
        <f>VLOOKUP('BASE DE DONNEE'!C62,'BASE DE DONNEE'!C62:G210,4,FALSE)</f>
        <v>PMMA</v>
      </c>
      <c r="D64" t="str">
        <f>VLOOKUP('BASE DE DONNEE'!C62,'BASE DE DONNEE'!C62:G210,2,FALSE)</f>
        <v>PMMA BLANC OPAQUE 3050*2030 - 3 MM</v>
      </c>
      <c r="E64" t="str">
        <f>VLOOKUP('BASE DE DONNEE'!C62,'BASE DE DONNEE'!C62:G210,3,FALSE)</f>
        <v>SUNCLEAR</v>
      </c>
      <c r="F64" s="1">
        <f>VLOOKUP('BASE DE DONNEE'!C62,'BASE DE DONNEE'!C62:G210,5,FALSE)</f>
        <v>10005</v>
      </c>
      <c r="H64" s="5">
        <f>VLOOKUP('BASE DE DONNEE'!C62,'BASE DE DONNEE'!C62:H210,6,FALSE)</f>
        <v>0</v>
      </c>
      <c r="I64" s="5">
        <f>Tableau2[[#This Row],[STOCK]]*Tableau2[[#This Row],[PRIX ACHAT]]</f>
        <v>0</v>
      </c>
      <c r="J64" s="5">
        <f>VLOOKUP('BASE DE DONNEE'!C62,'BASE DE DONNEE'!C62:I210,7,FALSE)</f>
        <v>0</v>
      </c>
    </row>
    <row r="65" spans="2:10" x14ac:dyDescent="0.25">
      <c r="B65" t="str">
        <f>'BASE DE DONNEE'!C63</f>
        <v>USI24</v>
      </c>
      <c r="C65" t="str">
        <f>VLOOKUP('BASE DE DONNEE'!C63,'BASE DE DONNEE'!C63:G211,4,FALSE)</f>
        <v>PMMA</v>
      </c>
      <c r="D65" t="str">
        <f>VLOOKUP('BASE DE DONNEE'!C63,'BASE DE DONNEE'!C63:G211,2,FALSE)</f>
        <v>PMMA NOIR OPAQUE BRILLANT/MAT 3050*2030 - 3 MM</v>
      </c>
      <c r="E65" t="str">
        <f>VLOOKUP('BASE DE DONNEE'!C63,'BASE DE DONNEE'!C63:G211,3,FALSE)</f>
        <v>SUNCLEAR</v>
      </c>
      <c r="F65" s="1">
        <f>VLOOKUP('BASE DE DONNEE'!C63,'BASE DE DONNEE'!C63:G211,5,FALSE)</f>
        <v>10383</v>
      </c>
      <c r="H65" s="5">
        <f>VLOOKUP('BASE DE DONNEE'!C63,'BASE DE DONNEE'!C63:H211,6,FALSE)</f>
        <v>0</v>
      </c>
      <c r="I65" s="5">
        <f>Tableau2[[#This Row],[STOCK]]*Tableau2[[#This Row],[PRIX ACHAT]]</f>
        <v>0</v>
      </c>
      <c r="J65" s="5">
        <f>VLOOKUP('BASE DE DONNEE'!C63,'BASE DE DONNEE'!C63:I211,7,FALSE)</f>
        <v>0</v>
      </c>
    </row>
    <row r="66" spans="2:10" x14ac:dyDescent="0.25">
      <c r="B66" t="str">
        <f>'BASE DE DONNEE'!C64</f>
        <v>USI25</v>
      </c>
      <c r="C66" t="str">
        <f>VLOOKUP('BASE DE DONNEE'!C64,'BASE DE DONNEE'!C64:G212,4,FALSE)</f>
        <v>PMMA</v>
      </c>
      <c r="D66" t="str">
        <f>VLOOKUP('BASE DE DONNEE'!C64,'BASE DE DONNEE'!C64:G212,2,FALSE)</f>
        <v>PMMA INCOLORE 3050*2030 - 5 MM</v>
      </c>
      <c r="E66" t="str">
        <f>VLOOKUP('BASE DE DONNEE'!C64,'BASE DE DONNEE'!C64:G212,3,FALSE)</f>
        <v>SUNCLEAR</v>
      </c>
      <c r="F66" s="1">
        <f>VLOOKUP('BASE DE DONNEE'!C64,'BASE DE DONNEE'!C64:G212,5,FALSE)</f>
        <v>10044</v>
      </c>
      <c r="H66" s="5">
        <f>VLOOKUP('BASE DE DONNEE'!C64,'BASE DE DONNEE'!C64:H212,6,FALSE)</f>
        <v>0</v>
      </c>
      <c r="I66" s="5">
        <f>Tableau2[[#This Row],[STOCK]]*Tableau2[[#This Row],[PRIX ACHAT]]</f>
        <v>0</v>
      </c>
      <c r="J66" s="5">
        <f>VLOOKUP('BASE DE DONNEE'!C64,'BASE DE DONNEE'!C64:I212,7,FALSE)</f>
        <v>0</v>
      </c>
    </row>
    <row r="67" spans="2:10" x14ac:dyDescent="0.25">
      <c r="B67" t="str">
        <f>'BASE DE DONNEE'!C65</f>
        <v>USI26</v>
      </c>
      <c r="C67" t="str">
        <f>VLOOKUP('BASE DE DONNEE'!C65,'BASE DE DONNEE'!C65:G213,4,FALSE)</f>
        <v>PMMA</v>
      </c>
      <c r="D67" t="str">
        <f>VLOOKUP('BASE DE DONNEE'!C65,'BASE DE DONNEE'!C65:G213,2,FALSE)</f>
        <v>PMMA BLANC DIFFUSANT 3050*2030 - 4 MM</v>
      </c>
      <c r="E67" t="str">
        <f>VLOOKUP('BASE DE DONNEE'!C65,'BASE DE DONNEE'!C65:G213,3,FALSE)</f>
        <v>SUNCLEAR</v>
      </c>
      <c r="F67" s="1">
        <f>VLOOKUP('BASE DE DONNEE'!C65,'BASE DE DONNEE'!C65:G213,5,FALSE)</f>
        <v>10002</v>
      </c>
      <c r="H67" s="5">
        <f>VLOOKUP('BASE DE DONNEE'!C65,'BASE DE DONNEE'!C65:H213,6,FALSE)</f>
        <v>0</v>
      </c>
      <c r="I67" s="5">
        <f>Tableau2[[#This Row],[STOCK]]*Tableau2[[#This Row],[PRIX ACHAT]]</f>
        <v>0</v>
      </c>
      <c r="J67" s="5">
        <f>VLOOKUP('BASE DE DONNEE'!C65,'BASE DE DONNEE'!C65:I213,7,FALSE)</f>
        <v>0</v>
      </c>
    </row>
    <row r="68" spans="2:10" x14ac:dyDescent="0.25">
      <c r="B68" t="str">
        <f>'BASE DE DONNEE'!C66</f>
        <v>USI27</v>
      </c>
      <c r="C68" t="str">
        <f>VLOOKUP('BASE DE DONNEE'!C66,'BASE DE DONNEE'!C66:G214,4,FALSE)</f>
        <v>PMMA</v>
      </c>
      <c r="D68" t="str">
        <f>VLOOKUP('BASE DE DONNEE'!C66,'BASE DE DONNEE'!C66:G214,2,FALSE)</f>
        <v>PMMA BLANC DIFFUSANT 4050*2050 - 4 MM</v>
      </c>
      <c r="E68" t="str">
        <f>VLOOKUP('BASE DE DONNEE'!C66,'BASE DE DONNEE'!C66:G214,3,FALSE)</f>
        <v>SUNCLEAR</v>
      </c>
      <c r="F68" s="1" t="str">
        <f>VLOOKUP('BASE DE DONNEE'!C66,'BASE DE DONNEE'!C66:G214,5,FALSE)</f>
        <v>***</v>
      </c>
      <c r="H68" s="5">
        <f>VLOOKUP('BASE DE DONNEE'!C66,'BASE DE DONNEE'!C66:H214,6,FALSE)</f>
        <v>0</v>
      </c>
      <c r="I68" s="5">
        <f>Tableau2[[#This Row],[STOCK]]*Tableau2[[#This Row],[PRIX ACHAT]]</f>
        <v>0</v>
      </c>
      <c r="J68" s="5">
        <f>VLOOKUP('BASE DE DONNEE'!C66,'BASE DE DONNEE'!C66:I214,7,FALSE)</f>
        <v>0</v>
      </c>
    </row>
    <row r="69" spans="2:10" x14ac:dyDescent="0.25">
      <c r="B69" t="str">
        <f>'BASE DE DONNEE'!C67</f>
        <v>USI28</v>
      </c>
      <c r="C69" t="str">
        <f>VLOOKUP('BASE DE DONNEE'!C67,'BASE DE DONNEE'!C67:G215,4,FALSE)</f>
        <v>PMMA</v>
      </c>
      <c r="D69" t="str">
        <f>VLOOKUP('BASE DE DONNEE'!C67,'BASE DE DONNEE'!C67:G215,2,FALSE)</f>
        <v>PMMA BLANC DIFFUSANT 3050*2030 - 10 MM</v>
      </c>
      <c r="E69" t="str">
        <f>VLOOKUP('BASE DE DONNEE'!C67,'BASE DE DONNEE'!C67:G215,3,FALSE)</f>
        <v>SUNCLEAR</v>
      </c>
      <c r="F69" s="1">
        <f>VLOOKUP('BASE DE DONNEE'!C67,'BASE DE DONNEE'!C67:G215,5,FALSE)</f>
        <v>10081</v>
      </c>
      <c r="H69" s="5">
        <f>VLOOKUP('BASE DE DONNEE'!C67,'BASE DE DONNEE'!C67:H215,6,FALSE)</f>
        <v>0</v>
      </c>
      <c r="I69" s="5">
        <f>Tableau2[[#This Row],[STOCK]]*Tableau2[[#This Row],[PRIX ACHAT]]</f>
        <v>0</v>
      </c>
      <c r="J69" s="5">
        <f>VLOOKUP('BASE DE DONNEE'!C67,'BASE DE DONNEE'!C67:I215,7,FALSE)</f>
        <v>0</v>
      </c>
    </row>
    <row r="70" spans="2:10" x14ac:dyDescent="0.25">
      <c r="B70" t="str">
        <f>'BASE DE DONNEE'!C68</f>
        <v>USI29</v>
      </c>
      <c r="C70" t="str">
        <f>VLOOKUP('BASE DE DONNEE'!C68,'BASE DE DONNEE'!C68:G216,4,FALSE)</f>
        <v>PMMA</v>
      </c>
      <c r="D70" t="str">
        <f>VLOOKUP('BASE DE DONNEE'!C68,'BASE DE DONNEE'!C68:G216,2,FALSE)</f>
        <v>PMMA BLANC DIFFUSANT 3050*2030 - 15 MM</v>
      </c>
      <c r="E70" t="str">
        <f>VLOOKUP('BASE DE DONNEE'!C68,'BASE DE DONNEE'!C68:G216,3,FALSE)</f>
        <v>SUNCLEAR</v>
      </c>
      <c r="F70" s="1" t="str">
        <f>VLOOKUP('BASE DE DONNEE'!C68,'BASE DE DONNEE'!C68:G216,5,FALSE)</f>
        <v>***</v>
      </c>
      <c r="H70" s="5">
        <f>VLOOKUP('BASE DE DONNEE'!C68,'BASE DE DONNEE'!C68:H216,6,FALSE)</f>
        <v>0</v>
      </c>
      <c r="I70" s="5">
        <f>Tableau2[[#This Row],[STOCK]]*Tableau2[[#This Row],[PRIX ACHAT]]</f>
        <v>0</v>
      </c>
      <c r="J70" s="5">
        <f>VLOOKUP('BASE DE DONNEE'!C68,'BASE DE DONNEE'!C68:I216,7,FALSE)</f>
        <v>0</v>
      </c>
    </row>
    <row r="71" spans="2:10" x14ac:dyDescent="0.25">
      <c r="B71" t="str">
        <f>'BASE DE DONNEE'!C69</f>
        <v>USI30</v>
      </c>
      <c r="C71" t="str">
        <f>VLOOKUP('BASE DE DONNEE'!C69,'BASE DE DONNEE'!C69:G217,4,FALSE)</f>
        <v>PMMA</v>
      </c>
      <c r="D71" t="str">
        <f>VLOOKUP('BASE DE DONNEE'!C69,'BASE DE DONNEE'!C69:G217,2,FALSE)</f>
        <v>PMMA BLANC DIFFUSANT 3050*2030 - 20 MM</v>
      </c>
      <c r="E71" t="str">
        <f>VLOOKUP('BASE DE DONNEE'!C69,'BASE DE DONNEE'!C69:G217,3,FALSE)</f>
        <v>SUNCLEAR</v>
      </c>
      <c r="F71" s="1">
        <f>VLOOKUP('BASE DE DONNEE'!C69,'BASE DE DONNEE'!C69:G217,5,FALSE)</f>
        <v>10290</v>
      </c>
      <c r="H71" s="5">
        <f>VLOOKUP('BASE DE DONNEE'!C69,'BASE DE DONNEE'!C69:H217,6,FALSE)</f>
        <v>0</v>
      </c>
      <c r="I71" s="5">
        <f>Tableau2[[#This Row],[STOCK]]*Tableau2[[#This Row],[PRIX ACHAT]]</f>
        <v>0</v>
      </c>
      <c r="J71" s="5">
        <f>VLOOKUP('BASE DE DONNEE'!C69,'BASE DE DONNEE'!C69:I217,7,FALSE)</f>
        <v>0</v>
      </c>
    </row>
    <row r="72" spans="2:10" x14ac:dyDescent="0.25">
      <c r="B72" t="str">
        <f>'BASE DE DONNEE'!C70</f>
        <v>USI31</v>
      </c>
      <c r="C72" t="str">
        <f>VLOOKUP('BASE DE DONNEE'!C70,'BASE DE DONNEE'!C70:G218,4,FALSE)</f>
        <v>PMMA</v>
      </c>
      <c r="D72" t="str">
        <f>VLOOKUP('BASE DE DONNEE'!C70,'BASE DE DONNEE'!C70:G218,2,FALSE)</f>
        <v>PMMA BLANC DIFFUSANT 1000*2000 - 30 MM</v>
      </c>
      <c r="E72" t="str">
        <f>VLOOKUP('BASE DE DONNEE'!C70,'BASE DE DONNEE'!C70:G218,3,FALSE)</f>
        <v>SUNCLEAR</v>
      </c>
      <c r="F72" s="1">
        <f>VLOOKUP('BASE DE DONNEE'!C70,'BASE DE DONNEE'!C70:G218,5,FALSE)</f>
        <v>0</v>
      </c>
      <c r="H72" s="5">
        <f>VLOOKUP('BASE DE DONNEE'!C70,'BASE DE DONNEE'!C70:H218,6,FALSE)</f>
        <v>0</v>
      </c>
      <c r="I72" s="5">
        <f>Tableau2[[#This Row],[STOCK]]*Tableau2[[#This Row],[PRIX ACHAT]]</f>
        <v>0</v>
      </c>
      <c r="J72" s="5">
        <f>VLOOKUP('BASE DE DONNEE'!C70,'BASE DE DONNEE'!C70:I218,7,FALSE)</f>
        <v>0</v>
      </c>
    </row>
    <row r="73" spans="2:10" x14ac:dyDescent="0.25">
      <c r="B73" t="str">
        <f>'BASE DE DONNEE'!C71</f>
        <v>USI32</v>
      </c>
      <c r="C73" t="str">
        <f>VLOOKUP('BASE DE DONNEE'!C71,'BASE DE DONNEE'!C71:G219,4,FALSE)</f>
        <v>PMMA</v>
      </c>
      <c r="D73" t="str">
        <f>VLOOKUP('BASE DE DONNEE'!C71,'BASE DE DONNEE'!C71:G219,2,FALSE)</f>
        <v>PMMA INCOLORE 3050*2030 - 10 MM</v>
      </c>
      <c r="E73" t="str">
        <f>VLOOKUP('BASE DE DONNEE'!C71,'BASE DE DONNEE'!C71:G219,3,FALSE)</f>
        <v>SUNCLEAR</v>
      </c>
      <c r="F73" s="1">
        <f>VLOOKUP('BASE DE DONNEE'!C71,'BASE DE DONNEE'!C71:G219,5,FALSE)</f>
        <v>10038</v>
      </c>
      <c r="H73" s="5">
        <f>VLOOKUP('BASE DE DONNEE'!C71,'BASE DE DONNEE'!C71:H219,6,FALSE)</f>
        <v>0</v>
      </c>
      <c r="I73" s="5">
        <f>Tableau2[[#This Row],[STOCK]]*Tableau2[[#This Row],[PRIX ACHAT]]</f>
        <v>0</v>
      </c>
      <c r="J73" s="5">
        <f>VLOOKUP('BASE DE DONNEE'!C71,'BASE DE DONNEE'!C71:I219,7,FALSE)</f>
        <v>0</v>
      </c>
    </row>
    <row r="74" spans="2:10" x14ac:dyDescent="0.25">
      <c r="B74" t="str">
        <f>'BASE DE DONNEE'!C72</f>
        <v>USI33</v>
      </c>
      <c r="C74" t="str">
        <f>VLOOKUP('BASE DE DONNEE'!C72,'BASE DE DONNEE'!C72:G220,4,FALSE)</f>
        <v>PMMA</v>
      </c>
      <c r="D74" t="str">
        <f>VLOOKUP('BASE DE DONNEE'!C72,'BASE DE DONNEE'!C72:G220,2,FALSE)</f>
        <v>PMMA ORANGE 25001 3050*2030 - 3 MM</v>
      </c>
      <c r="E74" t="str">
        <f>VLOOKUP('BASE DE DONNEE'!C72,'BASE DE DONNEE'!C72:G220,3,FALSE)</f>
        <v>SUNCLEAR</v>
      </c>
      <c r="F74" s="1">
        <f>VLOOKUP('BASE DE DONNEE'!C72,'BASE DE DONNEE'!C72:G220,5,FALSE)</f>
        <v>10034</v>
      </c>
      <c r="H74" s="5">
        <f>VLOOKUP('BASE DE DONNEE'!C72,'BASE DE DONNEE'!C72:H220,6,FALSE)</f>
        <v>0</v>
      </c>
      <c r="I74" s="5">
        <f>Tableau2[[#This Row],[STOCK]]*Tableau2[[#This Row],[PRIX ACHAT]]</f>
        <v>0</v>
      </c>
      <c r="J74" s="5">
        <f>VLOOKUP('BASE DE DONNEE'!C72,'BASE DE DONNEE'!C72:I220,7,FALSE)</f>
        <v>0</v>
      </c>
    </row>
    <row r="75" spans="2:10" x14ac:dyDescent="0.25">
      <c r="B75" t="str">
        <f>'BASE DE DONNEE'!C73</f>
        <v>USI34</v>
      </c>
      <c r="C75" t="str">
        <f>VLOOKUP('BASE DE DONNEE'!C73,'BASE DE DONNEE'!C73:G221,4,FALSE)</f>
        <v>PMMA</v>
      </c>
      <c r="D75" t="str">
        <f>VLOOKUP('BASE DE DONNEE'!C73,'BASE DE DONNEE'!C73:G221,2,FALSE)</f>
        <v>PMMA ROUGE 3020  3050*2030 - 3 MM</v>
      </c>
      <c r="E75" t="str">
        <f>VLOOKUP('BASE DE DONNEE'!C73,'BASE DE DONNEE'!C73:G221,3,FALSE)</f>
        <v>SUNCLEAR</v>
      </c>
      <c r="F75" s="1">
        <f>VLOOKUP('BASE DE DONNEE'!C73,'BASE DE DONNEE'!C73:G221,5,FALSE)</f>
        <v>10057</v>
      </c>
      <c r="H75" s="5">
        <f>VLOOKUP('BASE DE DONNEE'!C73,'BASE DE DONNEE'!C73:H221,6,FALSE)</f>
        <v>0</v>
      </c>
      <c r="I75" s="5">
        <f>Tableau2[[#This Row],[STOCK]]*Tableau2[[#This Row],[PRIX ACHAT]]</f>
        <v>0</v>
      </c>
      <c r="J75" s="5">
        <f>VLOOKUP('BASE DE DONNEE'!C73,'BASE DE DONNEE'!C73:I221,7,FALSE)</f>
        <v>0</v>
      </c>
    </row>
    <row r="76" spans="2:10" x14ac:dyDescent="0.25">
      <c r="B76" t="str">
        <f>'BASE DE DONNEE'!C74</f>
        <v>USI35</v>
      </c>
      <c r="C76" t="str">
        <f>VLOOKUP('BASE DE DONNEE'!C74,'BASE DE DONNEE'!C74:G222,4,FALSE)</f>
        <v>PMMA</v>
      </c>
      <c r="D76" t="str">
        <f>VLOOKUP('BASE DE DONNEE'!C74,'BASE DE DONNEE'!C74:G222,2,FALSE)</f>
        <v>PMMA BLEU 23003  3050*2030 - 3 MM</v>
      </c>
      <c r="E76" t="str">
        <f>VLOOKUP('BASE DE DONNEE'!C74,'BASE DE DONNEE'!C74:G222,3,FALSE)</f>
        <v>SUNCLEAR</v>
      </c>
      <c r="F76" s="1">
        <f>VLOOKUP('BASE DE DONNEE'!C74,'BASE DE DONNEE'!C74:G222,5,FALSE)</f>
        <v>10008</v>
      </c>
      <c r="H76" s="5">
        <f>VLOOKUP('BASE DE DONNEE'!C74,'BASE DE DONNEE'!C74:H222,6,FALSE)</f>
        <v>0</v>
      </c>
      <c r="I76" s="5">
        <f>Tableau2[[#This Row],[STOCK]]*Tableau2[[#This Row],[PRIX ACHAT]]</f>
        <v>0</v>
      </c>
      <c r="J76" s="5">
        <f>VLOOKUP('BASE DE DONNEE'!C74,'BASE DE DONNEE'!C74:I222,7,FALSE)</f>
        <v>0</v>
      </c>
    </row>
    <row r="77" spans="2:10" x14ac:dyDescent="0.25">
      <c r="B77" t="str">
        <f>'BASE DE DONNEE'!C75</f>
        <v>USI36</v>
      </c>
      <c r="C77" t="str">
        <f>VLOOKUP('BASE DE DONNEE'!C75,'BASE DE DONNEE'!C75:G223,4,FALSE)</f>
        <v>PMMA</v>
      </c>
      <c r="D77" t="str">
        <f>VLOOKUP('BASE DE DONNEE'!C75,'BASE DE DONNEE'!C75:G223,2,FALSE)</f>
        <v>PMMA JAUNE 21045  3050*2030 - 3 MM</v>
      </c>
      <c r="E77" t="str">
        <f>VLOOKUP('BASE DE DONNEE'!C75,'BASE DE DONNEE'!C75:G223,3,FALSE)</f>
        <v>SUNCLEAR</v>
      </c>
      <c r="F77" s="1">
        <f>VLOOKUP('BASE DE DONNEE'!C75,'BASE DE DONNEE'!C75:G223,5,FALSE)</f>
        <v>10195</v>
      </c>
      <c r="H77" s="5">
        <f>VLOOKUP('BASE DE DONNEE'!C75,'BASE DE DONNEE'!C75:H223,6,FALSE)</f>
        <v>0</v>
      </c>
      <c r="I77" s="5">
        <f>Tableau2[[#This Row],[STOCK]]*Tableau2[[#This Row],[PRIX ACHAT]]</f>
        <v>0</v>
      </c>
      <c r="J77" s="5">
        <f>VLOOKUP('BASE DE DONNEE'!C75,'BASE DE DONNEE'!C75:I223,7,FALSE)</f>
        <v>0</v>
      </c>
    </row>
    <row r="78" spans="2:10" x14ac:dyDescent="0.25">
      <c r="B78" t="str">
        <f>'BASE DE DONNEE'!C76</f>
        <v>USI37</v>
      </c>
      <c r="C78" t="str">
        <f>VLOOKUP('BASE DE DONNEE'!C76,'BASE DE DONNEE'!C76:G224,4,FALSE)</f>
        <v>PMMA</v>
      </c>
      <c r="D78" t="str">
        <f>VLOOKUP('BASE DE DONNEE'!C76,'BASE DE DONNEE'!C76:G224,2,FALSE)</f>
        <v>PMMA VERT 24015  3050*2030 - 3 MM</v>
      </c>
      <c r="E78" t="str">
        <f>VLOOKUP('BASE DE DONNEE'!C76,'BASE DE DONNEE'!C76:G224,3,FALSE)</f>
        <v>SUNCLEAR</v>
      </c>
      <c r="F78" s="1" t="str">
        <f>VLOOKUP('BASE DE DONNEE'!C76,'BASE DE DONNEE'!C76:G224,5,FALSE)</f>
        <v>***</v>
      </c>
      <c r="H78" s="5">
        <f>VLOOKUP('BASE DE DONNEE'!C76,'BASE DE DONNEE'!C76:H224,6,FALSE)</f>
        <v>0</v>
      </c>
      <c r="I78" s="5">
        <f>Tableau2[[#This Row],[STOCK]]*Tableau2[[#This Row],[PRIX ACHAT]]</f>
        <v>0</v>
      </c>
      <c r="J78" s="5">
        <f>VLOOKUP('BASE DE DONNEE'!C76,'BASE DE DONNEE'!C76:I224,7,FALSE)</f>
        <v>0</v>
      </c>
    </row>
    <row r="79" spans="2:10" x14ac:dyDescent="0.25">
      <c r="B79" t="str">
        <f>'BASE DE DONNEE'!C77</f>
        <v>USI38</v>
      </c>
      <c r="C79" t="str">
        <f>VLOOKUP('BASE DE DONNEE'!C77,'BASE DE DONNEE'!C77:G225,4,FALSE)</f>
        <v>PMMA</v>
      </c>
      <c r="D79" t="str">
        <f>VLOOKUP('BASE DE DONNEE'!C77,'BASE DE DONNEE'!C77:G225,2,FALSE)</f>
        <v>PMMA VERT 24003  3050*2030 - 3 MM</v>
      </c>
      <c r="E79" t="str">
        <f>VLOOKUP('BASE DE DONNEE'!C77,'BASE DE DONNEE'!C77:G225,3,FALSE)</f>
        <v>SUNCLEAR</v>
      </c>
      <c r="F79" s="1" t="str">
        <f>VLOOKUP('BASE DE DONNEE'!C77,'BASE DE DONNEE'!C77:G225,5,FALSE)</f>
        <v>***</v>
      </c>
      <c r="H79" s="5">
        <f>VLOOKUP('BASE DE DONNEE'!C77,'BASE DE DONNEE'!C77:H225,6,FALSE)</f>
        <v>0</v>
      </c>
      <c r="I79" s="5">
        <f>Tableau2[[#This Row],[STOCK]]*Tableau2[[#This Row],[PRIX ACHAT]]</f>
        <v>0</v>
      </c>
      <c r="J79" s="5">
        <f>VLOOKUP('BASE DE DONNEE'!C77,'BASE DE DONNEE'!C77:I225,7,FALSE)</f>
        <v>0</v>
      </c>
    </row>
    <row r="80" spans="2:10" x14ac:dyDescent="0.25">
      <c r="B80" t="str">
        <f>'BASE DE DONNEE'!C78</f>
        <v>USI39</v>
      </c>
      <c r="C80" t="str">
        <f>VLOOKUP('BASE DE DONNEE'!C78,'BASE DE DONNEE'!C78:G226,4,FALSE)</f>
        <v>PMMA</v>
      </c>
      <c r="D80" t="str">
        <f>VLOOKUP('BASE DE DONNEE'!C78,'BASE DE DONNEE'!C78:G226,2,FALSE)</f>
        <v>PMMA BLEU 23012  3050*2030 - 3 MM</v>
      </c>
      <c r="E80" t="str">
        <f>VLOOKUP('BASE DE DONNEE'!C78,'BASE DE DONNEE'!C78:G226,3,FALSE)</f>
        <v>SUNCLEAR</v>
      </c>
      <c r="F80" s="1" t="str">
        <f>VLOOKUP('BASE DE DONNEE'!C78,'BASE DE DONNEE'!C78:G226,5,FALSE)</f>
        <v>***</v>
      </c>
      <c r="H80" s="5">
        <f>VLOOKUP('BASE DE DONNEE'!C78,'BASE DE DONNEE'!C78:H226,6,FALSE)</f>
        <v>0</v>
      </c>
      <c r="I80" s="5">
        <f>Tableau2[[#This Row],[STOCK]]*Tableau2[[#This Row],[PRIX ACHAT]]</f>
        <v>0</v>
      </c>
      <c r="J80" s="5">
        <f>VLOOKUP('BASE DE DONNEE'!C78,'BASE DE DONNEE'!C78:I226,7,FALSE)</f>
        <v>0</v>
      </c>
    </row>
    <row r="81" spans="2:10" x14ac:dyDescent="0.25">
      <c r="B81" t="str">
        <f>'BASE DE DONNEE'!C79</f>
        <v>PLL1</v>
      </c>
      <c r="C81" t="str">
        <f>VLOOKUP('BASE DE DONNEE'!C79,'BASE DE DONNEE'!C79:G227,4,FALSE)</f>
        <v>PLAQUE DIFFUSANTE</v>
      </c>
      <c r="D81" t="str">
        <f>VLOOKUP('BASE DE DONNEE'!C79,'BASE DE DONNEE'!C79:G227,2,FALSE)</f>
        <v>PD MONOLINE BLANC 9010 , L = 3 m</v>
      </c>
      <c r="E81" t="str">
        <f>VLOOKUP('BASE DE DONNEE'!C79,'BASE DE DONNEE'!C79:G227,3,FALSE)</f>
        <v>MATEL</v>
      </c>
      <c r="F81" s="1" t="str">
        <f>VLOOKUP('BASE DE DONNEE'!C79,'BASE DE DONNEE'!C79:G227,5,FALSE)</f>
        <v>PAMDS</v>
      </c>
      <c r="H81" s="5">
        <f>VLOOKUP('BASE DE DONNEE'!C79,'BASE DE DONNEE'!C79:H227,6,FALSE)</f>
        <v>0</v>
      </c>
      <c r="I81" s="5">
        <f>Tableau2[[#This Row],[STOCK]]*Tableau2[[#This Row],[PRIX ACHAT]]</f>
        <v>0</v>
      </c>
      <c r="J81" s="5">
        <f>VLOOKUP('BASE DE DONNEE'!C79,'BASE DE DONNEE'!C79:I227,7,FALSE)</f>
        <v>0</v>
      </c>
    </row>
    <row r="82" spans="2:10" x14ac:dyDescent="0.25">
      <c r="B82" t="str">
        <f>'BASE DE DONNEE'!C80</f>
        <v>PLL2</v>
      </c>
      <c r="C82" t="str">
        <f>VLOOKUP('BASE DE DONNEE'!C80,'BASE DE DONNEE'!C80:G228,4,FALSE)</f>
        <v>PLAQUE DIFFUSANTE</v>
      </c>
      <c r="D82" t="str">
        <f>VLOOKUP('BASE DE DONNEE'!C80,'BASE DE DONNEE'!C80:G228,2,FALSE)</f>
        <v>PD DUOLINE BLANC 9010 , L = 3 m</v>
      </c>
      <c r="E82" t="str">
        <f>VLOOKUP('BASE DE DONNEE'!C80,'BASE DE DONNEE'!C80:G228,3,FALSE)</f>
        <v>MATEL</v>
      </c>
      <c r="F82" s="1" t="str">
        <f>VLOOKUP('BASE DE DONNEE'!C80,'BASE DE DONNEE'!C80:G228,5,FALSE)</f>
        <v>***</v>
      </c>
      <c r="H82" s="5">
        <f>VLOOKUP('BASE DE DONNEE'!C80,'BASE DE DONNEE'!C80:H228,6,FALSE)</f>
        <v>0</v>
      </c>
      <c r="I82" s="5">
        <f>Tableau2[[#This Row],[STOCK]]*Tableau2[[#This Row],[PRIX ACHAT]]</f>
        <v>0</v>
      </c>
      <c r="J82" s="5">
        <f>VLOOKUP('BASE DE DONNEE'!C80,'BASE DE DONNEE'!C80:I228,7,FALSE)</f>
        <v>0</v>
      </c>
    </row>
    <row r="83" spans="2:10" x14ac:dyDescent="0.25">
      <c r="B83" t="str">
        <f>'BASE DE DONNEE'!C81</f>
        <v>PLL3</v>
      </c>
      <c r="C83" t="str">
        <f>VLOOKUP('BASE DE DONNEE'!C81,'BASE DE DONNEE'!C81:G229,4,FALSE)</f>
        <v>PROFILE PLL</v>
      </c>
      <c r="D83" t="str">
        <f>VLOOKUP('BASE DE DONNEE'!C81,'BASE DE DONNEE'!C81:G229,2,FALSE)</f>
        <v>PROFILE MONOLINE BLANC 9010 L=6,28 m</v>
      </c>
      <c r="E83" t="str">
        <f>VLOOKUP('BASE DE DONNEE'!C81,'BASE DE DONNEE'!C81:G229,3,FALSE)</f>
        <v>MATEL</v>
      </c>
      <c r="F83" s="1" t="str">
        <f>VLOOKUP('BASE DE DONNEE'!C81,'BASE DE DONNEE'!C81:G229,5,FALSE)</f>
        <v>PAM 6</v>
      </c>
      <c r="H83" s="5">
        <f>VLOOKUP('BASE DE DONNEE'!C81,'BASE DE DONNEE'!C81:H229,6,FALSE)</f>
        <v>0</v>
      </c>
      <c r="I83" s="5">
        <f>Tableau2[[#This Row],[STOCK]]*Tableau2[[#This Row],[PRIX ACHAT]]</f>
        <v>0</v>
      </c>
      <c r="J83" s="5">
        <f>VLOOKUP('BASE DE DONNEE'!C81,'BASE DE DONNEE'!C81:I229,7,FALSE)</f>
        <v>0</v>
      </c>
    </row>
    <row r="84" spans="2:10" x14ac:dyDescent="0.25">
      <c r="B84" t="str">
        <f>'BASE DE DONNEE'!C82</f>
        <v>PLL4</v>
      </c>
      <c r="C84" t="str">
        <f>VLOOKUP('BASE DE DONNEE'!C82,'BASE DE DONNEE'!C82:G230,4,FALSE)</f>
        <v>PROFILE PLL</v>
      </c>
      <c r="D84" t="str">
        <f>VLOOKUP('BASE DE DONNEE'!C82,'BASE DE DONNEE'!C82:G230,2,FALSE)</f>
        <v>PROFILE MONOLINE BLANC 9010 L=3,10 m</v>
      </c>
      <c r="E84" t="str">
        <f>VLOOKUP('BASE DE DONNEE'!C82,'BASE DE DONNEE'!C82:G230,3,FALSE)</f>
        <v>MATEL</v>
      </c>
      <c r="F84" s="1" t="str">
        <f>VLOOKUP('BASE DE DONNEE'!C82,'BASE DE DONNEE'!C82:G230,5,FALSE)</f>
        <v>pam</v>
      </c>
      <c r="H84" s="5">
        <f>VLOOKUP('BASE DE DONNEE'!C82,'BASE DE DONNEE'!C82:H230,6,FALSE)</f>
        <v>0</v>
      </c>
      <c r="I84" s="5">
        <f>Tableau2[[#This Row],[STOCK]]*Tableau2[[#This Row],[PRIX ACHAT]]</f>
        <v>0</v>
      </c>
      <c r="J84" s="5">
        <f>VLOOKUP('BASE DE DONNEE'!C82,'BASE DE DONNEE'!C82:I230,7,FALSE)</f>
        <v>0</v>
      </c>
    </row>
    <row r="85" spans="2:10" x14ac:dyDescent="0.25">
      <c r="B85" t="str">
        <f>'BASE DE DONNEE'!C83</f>
        <v>PLL5</v>
      </c>
      <c r="C85" t="str">
        <f>VLOOKUP('BASE DE DONNEE'!C83,'BASE DE DONNEE'!C83:G231,4,FALSE)</f>
        <v>PROFILE PLL</v>
      </c>
      <c r="D85" t="str">
        <f>VLOOKUP('BASE DE DONNEE'!C83,'BASE DE DONNEE'!C83:G231,2,FALSE)</f>
        <v>PROFILE DUOLINE BLANC 9010 L=6,28 m</v>
      </c>
      <c r="E85" t="str">
        <f>VLOOKUP('BASE DE DONNEE'!C83,'BASE DE DONNEE'!C83:G231,3,FALSE)</f>
        <v>MATEL</v>
      </c>
      <c r="F85" s="1" t="str">
        <f>VLOOKUP('BASE DE DONNEE'!C83,'BASE DE DONNEE'!C83:G231,5,FALSE)</f>
        <v>***</v>
      </c>
      <c r="H85" s="5">
        <f>VLOOKUP('BASE DE DONNEE'!C83,'BASE DE DONNEE'!C83:H231,6,FALSE)</f>
        <v>0</v>
      </c>
      <c r="I85" s="5">
        <f>Tableau2[[#This Row],[STOCK]]*Tableau2[[#This Row],[PRIX ACHAT]]</f>
        <v>0</v>
      </c>
      <c r="J85" s="5">
        <f>VLOOKUP('BASE DE DONNEE'!C83,'BASE DE DONNEE'!C83:I231,7,FALSE)</f>
        <v>0</v>
      </c>
    </row>
    <row r="86" spans="2:10" x14ac:dyDescent="0.25">
      <c r="B86" t="str">
        <f>'BASE DE DONNEE'!C84</f>
        <v>PLL6</v>
      </c>
      <c r="C86" t="str">
        <f>VLOOKUP('BASE DE DONNEE'!C84,'BASE DE DONNEE'!C84:G232,4,FALSE)</f>
        <v>PIECE DE JONCTION</v>
      </c>
      <c r="D86" t="str">
        <f>VLOOKUP('BASE DE DONNEE'!C84,'BASE DE DONNEE'!C84:G232,2,FALSE)</f>
        <v>PJ MONOLINE BLANC 9010 L100 mm</v>
      </c>
      <c r="E86" t="str">
        <f>VLOOKUP('BASE DE DONNEE'!C84,'BASE DE DONNEE'!C84:G232,3,FALSE)</f>
        <v>MATEL</v>
      </c>
      <c r="F86" s="1" t="str">
        <f>VLOOKUP('BASE DE DONNEE'!C84,'BASE DE DONNEE'!C84:G232,5,FALSE)</f>
        <v>PAMJ</v>
      </c>
      <c r="H86" s="5">
        <f>VLOOKUP('BASE DE DONNEE'!C84,'BASE DE DONNEE'!C84:H232,6,FALSE)</f>
        <v>0</v>
      </c>
      <c r="I86" s="5">
        <f>Tableau2[[#This Row],[STOCK]]*Tableau2[[#This Row],[PRIX ACHAT]]</f>
        <v>0</v>
      </c>
      <c r="J86" s="5">
        <f>VLOOKUP('BASE DE DONNEE'!C84,'BASE DE DONNEE'!C84:I232,7,FALSE)</f>
        <v>0</v>
      </c>
    </row>
    <row r="87" spans="2:10" x14ac:dyDescent="0.25">
      <c r="B87" t="str">
        <f>'BASE DE DONNEE'!C85</f>
        <v>PLL7</v>
      </c>
      <c r="C87" t="str">
        <f>VLOOKUP('BASE DE DONNEE'!C85,'BASE DE DONNEE'!C85:G233,4,FALSE)</f>
        <v>PIECE DE JONCTION</v>
      </c>
      <c r="D87" t="str">
        <f>VLOOKUP('BASE DE DONNEE'!C85,'BASE DE DONNEE'!C85:G233,2,FALSE)</f>
        <v>PJ DUOLINE BLANC 9010 L100 mm</v>
      </c>
      <c r="E87" t="str">
        <f>VLOOKUP('BASE DE DONNEE'!C85,'BASE DE DONNEE'!C85:G233,3,FALSE)</f>
        <v>MATEL</v>
      </c>
      <c r="F87" s="1" t="str">
        <f>VLOOKUP('BASE DE DONNEE'!C85,'BASE DE DONNEE'!C85:G233,5,FALSE)</f>
        <v>***</v>
      </c>
      <c r="H87" s="5">
        <f>VLOOKUP('BASE DE DONNEE'!C85,'BASE DE DONNEE'!C85:H233,6,FALSE)</f>
        <v>0</v>
      </c>
      <c r="I87" s="5">
        <f>Tableau2[[#This Row],[STOCK]]*Tableau2[[#This Row],[PRIX ACHAT]]</f>
        <v>0</v>
      </c>
      <c r="J87" s="5">
        <f>VLOOKUP('BASE DE DONNEE'!C85,'BASE DE DONNEE'!C85:I233,7,FALSE)</f>
        <v>0</v>
      </c>
    </row>
    <row r="88" spans="2:10" x14ac:dyDescent="0.25">
      <c r="B88" t="str">
        <f>'BASE DE DONNEE'!C86</f>
        <v>PLL8</v>
      </c>
      <c r="C88" t="str">
        <f>VLOOKUP('BASE DE DONNEE'!C86,'BASE DE DONNEE'!C86:G234,4,FALSE)</f>
        <v>FLASQUE/JOUE</v>
      </c>
      <c r="D88" t="str">
        <f>VLOOKUP('BASE DE DONNEE'!C86,'BASE DE DONNEE'!C86:G234,2,FALSE)</f>
        <v>JOUE MONOLINE BLANC 9010</v>
      </c>
      <c r="E88" t="str">
        <f>VLOOKUP('BASE DE DONNEE'!C86,'BASE DE DONNEE'!C86:G234,3,FALSE)</f>
        <v>MATEL</v>
      </c>
      <c r="F88" s="1" t="str">
        <f>VLOOKUP('BASE DE DONNEE'!C86,'BASE DE DONNEE'!C86:G234,5,FALSE)</f>
        <v>PAMF</v>
      </c>
      <c r="H88" s="5">
        <f>VLOOKUP('BASE DE DONNEE'!C86,'BASE DE DONNEE'!C86:H234,6,FALSE)</f>
        <v>0</v>
      </c>
      <c r="I88" s="5">
        <f>Tableau2[[#This Row],[STOCK]]*Tableau2[[#This Row],[PRIX ACHAT]]</f>
        <v>0</v>
      </c>
      <c r="J88" s="5">
        <f>VLOOKUP('BASE DE DONNEE'!C86,'BASE DE DONNEE'!C86:I234,7,FALSE)</f>
        <v>0</v>
      </c>
    </row>
    <row r="89" spans="2:10" x14ac:dyDescent="0.25">
      <c r="B89" t="str">
        <f>'BASE DE DONNEE'!C87</f>
        <v>PLL9</v>
      </c>
      <c r="C89" t="str">
        <f>VLOOKUP('BASE DE DONNEE'!C87,'BASE DE DONNEE'!C87:G235,4,FALSE)</f>
        <v>FLASQUE/JOUE</v>
      </c>
      <c r="D89" t="str">
        <f>VLOOKUP('BASE DE DONNEE'!C87,'BASE DE DONNEE'!C87:G235,2,FALSE)</f>
        <v>JOUE DUOLINE BLANC 9010</v>
      </c>
      <c r="E89" t="str">
        <f>VLOOKUP('BASE DE DONNEE'!C87,'BASE DE DONNEE'!C87:G235,3,FALSE)</f>
        <v>MATEL</v>
      </c>
      <c r="F89" s="1" t="str">
        <f>VLOOKUP('BASE DE DONNEE'!C87,'BASE DE DONNEE'!C87:G235,5,FALSE)</f>
        <v>PADF</v>
      </c>
      <c r="H89" s="5">
        <f>VLOOKUP('BASE DE DONNEE'!C87,'BASE DE DONNEE'!C87:H235,6,FALSE)</f>
        <v>0</v>
      </c>
      <c r="I89" s="5">
        <f>Tableau2[[#This Row],[STOCK]]*Tableau2[[#This Row],[PRIX ACHAT]]</f>
        <v>0</v>
      </c>
      <c r="J89" s="5">
        <f>VLOOKUP('BASE DE DONNEE'!C87,'BASE DE DONNEE'!C87:I235,7,FALSE)</f>
        <v>0</v>
      </c>
    </row>
    <row r="90" spans="2:10" x14ac:dyDescent="0.25">
      <c r="B90" t="str">
        <f>'BASE DE DONNEE'!C88</f>
        <v>PLL10</v>
      </c>
      <c r="C90" t="str">
        <f>VLOOKUP('BASE DE DONNEE'!C88,'BASE DE DONNEE'!C88:G236,4,FALSE)</f>
        <v>POTENCE PLL</v>
      </c>
      <c r="D90" t="str">
        <f>VLOOKUP('BASE DE DONNEE'!C88,'BASE DE DONNEE'!C88:G236,2,FALSE)</f>
        <v>POTENCE FIXE BLANC 9010 100 MM</v>
      </c>
      <c r="E90" t="str">
        <f>VLOOKUP('BASE DE DONNEE'!C88,'BASE DE DONNEE'!C88:G236,3,FALSE)</f>
        <v>MATEL</v>
      </c>
      <c r="F90" s="1" t="str">
        <f>VLOOKUP('BASE DE DONNEE'!C88,'BASE DE DONNEE'!C88:G236,5,FALSE)</f>
        <v>PAMP10</v>
      </c>
      <c r="H90" s="5">
        <f>VLOOKUP('BASE DE DONNEE'!C88,'BASE DE DONNEE'!C88:H236,6,FALSE)</f>
        <v>0</v>
      </c>
      <c r="I90" s="5">
        <f>Tableau2[[#This Row],[STOCK]]*Tableau2[[#This Row],[PRIX ACHAT]]</f>
        <v>0</v>
      </c>
      <c r="J90" s="5">
        <f>VLOOKUP('BASE DE DONNEE'!C88,'BASE DE DONNEE'!C88:I236,7,FALSE)</f>
        <v>0</v>
      </c>
    </row>
    <row r="91" spans="2:10" x14ac:dyDescent="0.25">
      <c r="B91" t="str">
        <f>'BASE DE DONNEE'!C89</f>
        <v>PLL11</v>
      </c>
      <c r="C91" t="str">
        <f>VLOOKUP('BASE DE DONNEE'!C89,'BASE DE DONNEE'!C89:G237,4,FALSE)</f>
        <v>POTENCE PLL</v>
      </c>
      <c r="D91" t="str">
        <f>VLOOKUP('BASE DE DONNEE'!C89,'BASE DE DONNEE'!C89:G237,2,FALSE)</f>
        <v>POTENCE SIMPLE BLANC 9010 35X35</v>
      </c>
      <c r="E91" t="str">
        <f>VLOOKUP('BASE DE DONNEE'!C89,'BASE DE DONNEE'!C89:G237,3,FALSE)</f>
        <v>MATEL</v>
      </c>
      <c r="F91" s="1" t="str">
        <f>VLOOKUP('BASE DE DONNEE'!C89,'BASE DE DONNEE'!C89:G237,5,FALSE)</f>
        <v>PCPS35</v>
      </c>
      <c r="H91" s="5">
        <f>VLOOKUP('BASE DE DONNEE'!C89,'BASE DE DONNEE'!C89:H237,6,FALSE)</f>
        <v>0</v>
      </c>
      <c r="I91" s="5">
        <f>Tableau2[[#This Row],[STOCK]]*Tableau2[[#This Row],[PRIX ACHAT]]</f>
        <v>0</v>
      </c>
      <c r="J91" s="5">
        <f>VLOOKUP('BASE DE DONNEE'!C89,'BASE DE DONNEE'!C89:I237,7,FALSE)</f>
        <v>0</v>
      </c>
    </row>
    <row r="92" spans="2:10" x14ac:dyDescent="0.25">
      <c r="B92" t="str">
        <f>'BASE DE DONNEE'!C90</f>
        <v>PLL12</v>
      </c>
      <c r="C92" t="str">
        <f>VLOOKUP('BASE DE DONNEE'!C90,'BASE DE DONNEE'!C90:G238,4,FALSE)</f>
        <v>POTENCE PLL</v>
      </c>
      <c r="D92" t="str">
        <f>VLOOKUP('BASE DE DONNEE'!C90,'BASE DE DONNEE'!C90:G238,2,FALSE)</f>
        <v>POTENCE REGLABLE ORIENTABLE BLANC 9010 25*25</v>
      </c>
      <c r="E92" t="str">
        <f>VLOOKUP('BASE DE DONNEE'!C90,'BASE DE DONNEE'!C90:G238,3,FALSE)</f>
        <v>MATEL</v>
      </c>
      <c r="F92" s="1" t="str">
        <f>VLOOKUP('BASE DE DONNEE'!C90,'BASE DE DONNEE'!C90:G238,5,FALSE)</f>
        <v>PAMP25AO</v>
      </c>
      <c r="H92" s="5">
        <f>VLOOKUP('BASE DE DONNEE'!C90,'BASE DE DONNEE'!C90:H238,6,FALSE)</f>
        <v>0</v>
      </c>
      <c r="I92" s="5">
        <f>Tableau2[[#This Row],[STOCK]]*Tableau2[[#This Row],[PRIX ACHAT]]</f>
        <v>0</v>
      </c>
      <c r="J92" s="5">
        <f>VLOOKUP('BASE DE DONNEE'!C90,'BASE DE DONNEE'!C90:I238,7,FALSE)</f>
        <v>0</v>
      </c>
    </row>
    <row r="93" spans="2:10" x14ac:dyDescent="0.25">
      <c r="B93" t="str">
        <f>'BASE DE DONNEE'!C91</f>
        <v>PLL13</v>
      </c>
      <c r="C93" t="str">
        <f>VLOOKUP('BASE DE DONNEE'!C91,'BASE DE DONNEE'!C91:G239,4,FALSE)</f>
        <v>POTENCE PLL</v>
      </c>
      <c r="D93" t="str">
        <f>VLOOKUP('BASE DE DONNEE'!C91,'BASE DE DONNEE'!C91:G239,2,FALSE)</f>
        <v>potence rasante ral 9010</v>
      </c>
      <c r="E93" t="str">
        <f>VLOOKUP('BASE DE DONNEE'!C91,'BASE DE DONNEE'!C91:G239,3,FALSE)</f>
        <v>MATEL</v>
      </c>
      <c r="F93" s="1" t="str">
        <f>VLOOKUP('BASE DE DONNEE'!C91,'BASE DE DONNEE'!C91:G239,5,FALSE)</f>
        <v>PAMPR</v>
      </c>
      <c r="H93" s="5">
        <f>VLOOKUP('BASE DE DONNEE'!C91,'BASE DE DONNEE'!C91:H239,6,FALSE)</f>
        <v>0</v>
      </c>
      <c r="I93" s="5">
        <f>Tableau2[[#This Row],[STOCK]]*Tableau2[[#This Row],[PRIX ACHAT]]</f>
        <v>0</v>
      </c>
      <c r="J93" s="5">
        <f>VLOOKUP('BASE DE DONNEE'!C91,'BASE DE DONNEE'!C91:I239,7,FALSE)</f>
        <v>0</v>
      </c>
    </row>
    <row r="94" spans="2:10" x14ac:dyDescent="0.25">
      <c r="B94" t="str">
        <f>'BASE DE DONNEE'!C92</f>
        <v>SOU1</v>
      </c>
      <c r="C94" t="str">
        <f>VLOOKUP('BASE DE DONNEE'!C92,'BASE DE DONNEE'!C92:G240,4,FALSE)</f>
        <v xml:space="preserve">CORNIERE </v>
      </c>
      <c r="D94" t="str">
        <f>VLOOKUP('BASE DE DONNEE'!C92,'BASE DE DONNEE'!C92:G240,2,FALSE)</f>
        <v>cornière alu 20*20*2 - 6M</v>
      </c>
      <c r="E94" t="str">
        <f>VLOOKUP('BASE DE DONNEE'!C92,'BASE DE DONNEE'!C92:G240,3,FALSE)</f>
        <v>PROLIANS</v>
      </c>
      <c r="F94" s="1" t="str">
        <f>VLOOKUP('BASE DE DONNEE'!C92,'BASE DE DONNEE'!C92:G240,5,FALSE)</f>
        <v>***</v>
      </c>
      <c r="H94" s="5">
        <f>VLOOKUP('BASE DE DONNEE'!C92,'BASE DE DONNEE'!C92:H240,6,FALSE)</f>
        <v>0</v>
      </c>
      <c r="I94" s="5">
        <f>Tableau2[[#This Row],[STOCK]]*Tableau2[[#This Row],[PRIX ACHAT]]</f>
        <v>0</v>
      </c>
      <c r="J94" s="5">
        <f>VLOOKUP('BASE DE DONNEE'!C92,'BASE DE DONNEE'!C92:I240,7,FALSE)</f>
        <v>0</v>
      </c>
    </row>
    <row r="95" spans="2:10" x14ac:dyDescent="0.25">
      <c r="B95" t="str">
        <f>'BASE DE DONNEE'!C93</f>
        <v>SOU2</v>
      </c>
      <c r="C95" t="str">
        <f>VLOOKUP('BASE DE DONNEE'!C93,'BASE DE DONNEE'!C93:G241,4,FALSE)</f>
        <v xml:space="preserve">CORNIERE </v>
      </c>
      <c r="D95" t="str">
        <f>VLOOKUP('BASE DE DONNEE'!C93,'BASE DE DONNEE'!C93:G241,2,FALSE)</f>
        <v>cornière alu 30*30*2 - 6M</v>
      </c>
      <c r="E95" t="str">
        <f>VLOOKUP('BASE DE DONNEE'!C93,'BASE DE DONNEE'!C93:G241,3,FALSE)</f>
        <v>PROLIANS</v>
      </c>
      <c r="F95" s="1" t="str">
        <f>VLOOKUP('BASE DE DONNEE'!C93,'BASE DE DONNEE'!C93:G241,5,FALSE)</f>
        <v>***</v>
      </c>
      <c r="H95" s="5">
        <f>VLOOKUP('BASE DE DONNEE'!C93,'BASE DE DONNEE'!C93:H241,6,FALSE)</f>
        <v>0</v>
      </c>
      <c r="I95" s="5">
        <f>Tableau2[[#This Row],[STOCK]]*Tableau2[[#This Row],[PRIX ACHAT]]</f>
        <v>0</v>
      </c>
      <c r="J95" s="5">
        <f>VLOOKUP('BASE DE DONNEE'!C93,'BASE DE DONNEE'!C93:I241,7,FALSE)</f>
        <v>0</v>
      </c>
    </row>
    <row r="96" spans="2:10" x14ac:dyDescent="0.25">
      <c r="B96" t="str">
        <f>'BASE DE DONNEE'!C94</f>
        <v>SOU3</v>
      </c>
      <c r="C96" t="str">
        <f>VLOOKUP('BASE DE DONNEE'!C94,'BASE DE DONNEE'!C94:G242,4,FALSE)</f>
        <v xml:space="preserve">CORNIERE </v>
      </c>
      <c r="D96" t="str">
        <f>VLOOKUP('BASE DE DONNEE'!C94,'BASE DE DONNEE'!C94:G242,2,FALSE)</f>
        <v>cornière alu 40*40*2 - 6M</v>
      </c>
      <c r="E96" t="str">
        <f>VLOOKUP('BASE DE DONNEE'!C94,'BASE DE DONNEE'!C94:G242,3,FALSE)</f>
        <v>PROLIANS</v>
      </c>
      <c r="F96" s="1" t="str">
        <f>VLOOKUP('BASE DE DONNEE'!C94,'BASE DE DONNEE'!C94:G242,5,FALSE)</f>
        <v>***</v>
      </c>
      <c r="H96" s="5">
        <f>VLOOKUP('BASE DE DONNEE'!C94,'BASE DE DONNEE'!C94:H242,6,FALSE)</f>
        <v>0</v>
      </c>
      <c r="I96" s="5">
        <f>Tableau2[[#This Row],[STOCK]]*Tableau2[[#This Row],[PRIX ACHAT]]</f>
        <v>0</v>
      </c>
      <c r="J96" s="5">
        <f>VLOOKUP('BASE DE DONNEE'!C94,'BASE DE DONNEE'!C94:I242,7,FALSE)</f>
        <v>0</v>
      </c>
    </row>
    <row r="97" spans="2:10" x14ac:dyDescent="0.25">
      <c r="B97" t="str">
        <f>'BASE DE DONNEE'!C95</f>
        <v>SOU4</v>
      </c>
      <c r="C97" t="str">
        <f>VLOOKUP('BASE DE DONNEE'!C95,'BASE DE DONNEE'!C95:G243,4,FALSE)</f>
        <v xml:space="preserve">CORNIERE </v>
      </c>
      <c r="D97" t="str">
        <f>VLOOKUP('BASE DE DONNEE'!C95,'BASE DE DONNEE'!C95:G243,2,FALSE)</f>
        <v>cornière alu 50*50*2 - 6M</v>
      </c>
      <c r="E97" t="str">
        <f>VLOOKUP('BASE DE DONNEE'!C95,'BASE DE DONNEE'!C95:G243,3,FALSE)</f>
        <v>PROLIANS</v>
      </c>
      <c r="F97" s="1" t="str">
        <f>VLOOKUP('BASE DE DONNEE'!C95,'BASE DE DONNEE'!C95:G243,5,FALSE)</f>
        <v>***</v>
      </c>
      <c r="H97" s="5">
        <f>VLOOKUP('BASE DE DONNEE'!C95,'BASE DE DONNEE'!C95:H243,6,FALSE)</f>
        <v>0</v>
      </c>
      <c r="I97" s="5">
        <f>Tableau2[[#This Row],[STOCK]]*Tableau2[[#This Row],[PRIX ACHAT]]</f>
        <v>0</v>
      </c>
      <c r="J97" s="5">
        <f>VLOOKUP('BASE DE DONNEE'!C95,'BASE DE DONNEE'!C95:I243,7,FALSE)</f>
        <v>0</v>
      </c>
    </row>
    <row r="98" spans="2:10" x14ac:dyDescent="0.25">
      <c r="B98" t="str">
        <f>'BASE DE DONNEE'!C96</f>
        <v>SOU5</v>
      </c>
      <c r="C98" t="str">
        <f>VLOOKUP('BASE DE DONNEE'!C96,'BASE DE DONNEE'!C96:G244,4,FALSE)</f>
        <v xml:space="preserve">TUBE </v>
      </c>
      <c r="D98" t="str">
        <f>VLOOKUP('BASE DE DONNEE'!C96,'BASE DE DONNEE'!C96:G244,2,FALSE)</f>
        <v>tube alu, 25*25*2 - 6M</v>
      </c>
      <c r="E98" t="str">
        <f>VLOOKUP('BASE DE DONNEE'!C96,'BASE DE DONNEE'!C96:G244,3,FALSE)</f>
        <v>PROLIANS</v>
      </c>
      <c r="F98" s="1">
        <f>VLOOKUP('BASE DE DONNEE'!C96,'BASE DE DONNEE'!C96:G244,5,FALSE)</f>
        <v>4243927</v>
      </c>
      <c r="H98" s="5">
        <f>VLOOKUP('BASE DE DONNEE'!C96,'BASE DE DONNEE'!C96:H244,6,FALSE)</f>
        <v>0</v>
      </c>
      <c r="I98" s="5">
        <f>Tableau2[[#This Row],[STOCK]]*Tableau2[[#This Row],[PRIX ACHAT]]</f>
        <v>0</v>
      </c>
      <c r="J98" s="5">
        <f>VLOOKUP('BASE DE DONNEE'!C96,'BASE DE DONNEE'!C96:I244,7,FALSE)</f>
        <v>0</v>
      </c>
    </row>
    <row r="99" spans="2:10" x14ac:dyDescent="0.25">
      <c r="B99" t="str">
        <f>'BASE DE DONNEE'!C97</f>
        <v>SOU6</v>
      </c>
      <c r="C99" t="str">
        <f>VLOOKUP('BASE DE DONNEE'!C97,'BASE DE DONNEE'!C97:G245,4,FALSE)</f>
        <v xml:space="preserve">TUBE </v>
      </c>
      <c r="D99" t="str">
        <f>VLOOKUP('BASE DE DONNEE'!C97,'BASE DE DONNEE'!C97:G245,2,FALSE)</f>
        <v>tube alu, 30*30*2 - 6M</v>
      </c>
      <c r="E99" t="str">
        <f>VLOOKUP('BASE DE DONNEE'!C97,'BASE DE DONNEE'!C97:G245,3,FALSE)</f>
        <v>PROLIANS</v>
      </c>
      <c r="F99" s="1">
        <f>VLOOKUP('BASE DE DONNEE'!C97,'BASE DE DONNEE'!C97:G245,5,FALSE)</f>
        <v>4216601</v>
      </c>
      <c r="H99" s="5">
        <f>VLOOKUP('BASE DE DONNEE'!C97,'BASE DE DONNEE'!C97:H245,6,FALSE)</f>
        <v>0</v>
      </c>
      <c r="I99" s="5">
        <f>Tableau2[[#This Row],[STOCK]]*Tableau2[[#This Row],[PRIX ACHAT]]</f>
        <v>0</v>
      </c>
      <c r="J99" s="5">
        <f>VLOOKUP('BASE DE DONNEE'!C97,'BASE DE DONNEE'!C97:I245,7,FALSE)</f>
        <v>0</v>
      </c>
    </row>
    <row r="100" spans="2:10" x14ac:dyDescent="0.25">
      <c r="B100" t="str">
        <f>'BASE DE DONNEE'!C98</f>
        <v>SOU7</v>
      </c>
      <c r="C100" t="str">
        <f>VLOOKUP('BASE DE DONNEE'!C98,'BASE DE DONNEE'!C98:G246,4,FALSE)</f>
        <v xml:space="preserve">TUBE </v>
      </c>
      <c r="D100" t="str">
        <f>VLOOKUP('BASE DE DONNEE'!C98,'BASE DE DONNEE'!C98:G246,2,FALSE)</f>
        <v>tube alu, 40*40*2 - 6M</v>
      </c>
      <c r="E100" t="str">
        <f>VLOOKUP('BASE DE DONNEE'!C98,'BASE DE DONNEE'!C98:G246,3,FALSE)</f>
        <v>PROLIANS</v>
      </c>
      <c r="F100" s="1">
        <f>VLOOKUP('BASE DE DONNEE'!C98,'BASE DE DONNEE'!C98:G246,5,FALSE)</f>
        <v>4216628</v>
      </c>
      <c r="H100" s="5">
        <f>VLOOKUP('BASE DE DONNEE'!C98,'BASE DE DONNEE'!C98:H246,6,FALSE)</f>
        <v>0</v>
      </c>
      <c r="I100" s="5">
        <f>Tableau2[[#This Row],[STOCK]]*Tableau2[[#This Row],[PRIX ACHAT]]</f>
        <v>0</v>
      </c>
      <c r="J100" s="5">
        <f>VLOOKUP('BASE DE DONNEE'!C98,'BASE DE DONNEE'!C98:I246,7,FALSE)</f>
        <v>0</v>
      </c>
    </row>
    <row r="101" spans="2:10" x14ac:dyDescent="0.25">
      <c r="B101" t="str">
        <f>'BASE DE DONNEE'!C99</f>
        <v>SOU8</v>
      </c>
      <c r="C101" t="str">
        <f>VLOOKUP('BASE DE DONNEE'!C99,'BASE DE DONNEE'!C99:G247,4,FALSE)</f>
        <v xml:space="preserve">TUBE </v>
      </c>
      <c r="D101" t="str">
        <f>VLOOKUP('BASE DE DONNEE'!C99,'BASE DE DONNEE'!C99:G247,2,FALSE)</f>
        <v>tube alu, 20*20*2 - 6M</v>
      </c>
      <c r="E101" t="str">
        <f>VLOOKUP('BASE DE DONNEE'!C99,'BASE DE DONNEE'!C99:G247,3,FALSE)</f>
        <v>PROLIANS</v>
      </c>
      <c r="F101" s="1" t="str">
        <f>VLOOKUP('BASE DE DONNEE'!C99,'BASE DE DONNEE'!C99:G247,5,FALSE)</f>
        <v>***</v>
      </c>
      <c r="H101" s="5">
        <f>VLOOKUP('BASE DE DONNEE'!C99,'BASE DE DONNEE'!C99:H247,6,FALSE)</f>
        <v>0</v>
      </c>
      <c r="I101" s="5">
        <f>Tableau2[[#This Row],[STOCK]]*Tableau2[[#This Row],[PRIX ACHAT]]</f>
        <v>0</v>
      </c>
      <c r="J101" s="5">
        <f>VLOOKUP('BASE DE DONNEE'!C99,'BASE DE DONNEE'!C99:I247,7,FALSE)</f>
        <v>0</v>
      </c>
    </row>
    <row r="102" spans="2:10" x14ac:dyDescent="0.25">
      <c r="B102" t="str">
        <f>'BASE DE DONNEE'!C100</f>
        <v>SOU9</v>
      </c>
      <c r="C102" t="str">
        <f>VLOOKUP('BASE DE DONNEE'!C100,'BASE DE DONNEE'!C100:G248,4,FALSE)</f>
        <v xml:space="preserve">TUBE </v>
      </c>
      <c r="D102" t="str">
        <f>VLOOKUP('BASE DE DONNEE'!C100,'BASE DE DONNEE'!C100:G248,2,FALSE)</f>
        <v>tube alu, 50*50*2 - 6M</v>
      </c>
      <c r="E102" t="str">
        <f>VLOOKUP('BASE DE DONNEE'!C100,'BASE DE DONNEE'!C100:G248,3,FALSE)</f>
        <v>PROLIANS</v>
      </c>
      <c r="F102" s="1" t="str">
        <f>VLOOKUP('BASE DE DONNEE'!C100,'BASE DE DONNEE'!C100:G248,5,FALSE)</f>
        <v>***</v>
      </c>
      <c r="H102" s="5">
        <f>VLOOKUP('BASE DE DONNEE'!C100,'BASE DE DONNEE'!C100:H248,6,FALSE)</f>
        <v>0</v>
      </c>
      <c r="I102" s="5">
        <f>Tableau2[[#This Row],[STOCK]]*Tableau2[[#This Row],[PRIX ACHAT]]</f>
        <v>0</v>
      </c>
      <c r="J102" s="5">
        <f>VLOOKUP('BASE DE DONNEE'!C100,'BASE DE DONNEE'!C100:I248,7,FALSE)</f>
        <v>0</v>
      </c>
    </row>
    <row r="103" spans="2:10" x14ac:dyDescent="0.25">
      <c r="B103" t="str">
        <f>'BASE DE DONNEE'!C101</f>
        <v>SOU10</v>
      </c>
      <c r="C103" t="str">
        <f>VLOOKUP('BASE DE DONNEE'!C101,'BASE DE DONNEE'!C101:G249,4,FALSE)</f>
        <v xml:space="preserve">TUBE </v>
      </c>
      <c r="D103" t="str">
        <f>VLOOKUP('BASE DE DONNEE'!C101,'BASE DE DONNEE'!C101:G249,2,FALSE)</f>
        <v>tube alu, 40*20*2 - 6M</v>
      </c>
      <c r="E103" t="str">
        <f>VLOOKUP('BASE DE DONNEE'!C101,'BASE DE DONNEE'!C101:G249,3,FALSE)</f>
        <v>PROLIANS</v>
      </c>
      <c r="F103" s="1">
        <f>VLOOKUP('BASE DE DONNEE'!C101,'BASE DE DONNEE'!C101:G249,5,FALSE)</f>
        <v>0</v>
      </c>
      <c r="H103" s="5">
        <f>VLOOKUP('BASE DE DONNEE'!C101,'BASE DE DONNEE'!C101:H249,6,FALSE)</f>
        <v>0</v>
      </c>
      <c r="I103" s="5">
        <f>Tableau2[[#This Row],[STOCK]]*Tableau2[[#This Row],[PRIX ACHAT]]</f>
        <v>0</v>
      </c>
      <c r="J103" s="5">
        <f>VLOOKUP('BASE DE DONNEE'!C101,'BASE DE DONNEE'!C101:I249,7,FALSE)</f>
        <v>0</v>
      </c>
    </row>
    <row r="104" spans="2:10" x14ac:dyDescent="0.25">
      <c r="B104" t="str">
        <f>'BASE DE DONNEE'!C102</f>
        <v>SOU11</v>
      </c>
      <c r="C104" t="str">
        <f>VLOOKUP('BASE DE DONNEE'!C102,'BASE DE DONNEE'!C102:G250,4,FALSE)</f>
        <v xml:space="preserve">U </v>
      </c>
      <c r="D104" t="str">
        <f>VLOOKUP('BASE DE DONNEE'!C102,'BASE DE DONNEE'!C102:G250,2,FALSE)</f>
        <v>U alu, 25*25*2 - 6M</v>
      </c>
      <c r="E104" t="str">
        <f>VLOOKUP('BASE DE DONNEE'!C102,'BASE DE DONNEE'!C102:G250,3,FALSE)</f>
        <v>PROLIANS</v>
      </c>
      <c r="F104" s="1">
        <f>VLOOKUP('BASE DE DONNEE'!C102,'BASE DE DONNEE'!C102:G250,5,FALSE)</f>
        <v>0</v>
      </c>
      <c r="H104" s="5">
        <f>VLOOKUP('BASE DE DONNEE'!C102,'BASE DE DONNEE'!C102:H250,6,FALSE)</f>
        <v>0</v>
      </c>
      <c r="I104" s="5">
        <f>Tableau2[[#This Row],[STOCK]]*Tableau2[[#This Row],[PRIX ACHAT]]</f>
        <v>0</v>
      </c>
      <c r="J104" s="5">
        <f>VLOOKUP('BASE DE DONNEE'!C102,'BASE DE DONNEE'!C102:I250,7,FALSE)</f>
        <v>0</v>
      </c>
    </row>
    <row r="105" spans="2:10" x14ac:dyDescent="0.25">
      <c r="B105" t="str">
        <f>'BASE DE DONNEE'!C103</f>
        <v>SOU12</v>
      </c>
      <c r="C105" t="str">
        <f>VLOOKUP('BASE DE DONNEE'!C103,'BASE DE DONNEE'!C103:G251,4,FALSE)</f>
        <v xml:space="preserve">U </v>
      </c>
      <c r="D105" t="str">
        <f>VLOOKUP('BASE DE DONNEE'!C103,'BASE DE DONNEE'!C103:G251,2,FALSE)</f>
        <v>U alu, 15*15*2 - 6M</v>
      </c>
      <c r="E105" t="str">
        <f>VLOOKUP('BASE DE DONNEE'!C103,'BASE DE DONNEE'!C103:G251,3,FALSE)</f>
        <v>PROLIANS</v>
      </c>
      <c r="F105" s="1">
        <f>VLOOKUP('BASE DE DONNEE'!C103,'BASE DE DONNEE'!C103:G251,5,FALSE)</f>
        <v>0</v>
      </c>
      <c r="H105" s="5">
        <f>VLOOKUP('BASE DE DONNEE'!C103,'BASE DE DONNEE'!C103:H251,6,FALSE)</f>
        <v>0</v>
      </c>
      <c r="I105" s="5">
        <f>Tableau2[[#This Row],[STOCK]]*Tableau2[[#This Row],[PRIX ACHAT]]</f>
        <v>0</v>
      </c>
      <c r="J105" s="5">
        <f>VLOOKUP('BASE DE DONNEE'!C103,'BASE DE DONNEE'!C103:I251,7,FALSE)</f>
        <v>0</v>
      </c>
    </row>
    <row r="106" spans="2:10" x14ac:dyDescent="0.25">
      <c r="B106" t="str">
        <f>'BASE DE DONNEE'!C104</f>
        <v>SOU13</v>
      </c>
      <c r="C106" t="str">
        <f>VLOOKUP('BASE DE DONNEE'!C104,'BASE DE DONNEE'!C104:G252,4,FALSE)</f>
        <v xml:space="preserve">T </v>
      </c>
      <c r="D106" t="str">
        <f>VLOOKUP('BASE DE DONNEE'!C104,'BASE DE DONNEE'!C104:G252,2,FALSE)</f>
        <v>T alu, 40*40*2 - 6M</v>
      </c>
      <c r="E106" t="str">
        <f>VLOOKUP('BASE DE DONNEE'!C104,'BASE DE DONNEE'!C104:G252,3,FALSE)</f>
        <v>PROLIANS</v>
      </c>
      <c r="F106" s="1">
        <f>VLOOKUP('BASE DE DONNEE'!C104,'BASE DE DONNEE'!C104:G252,5,FALSE)</f>
        <v>0</v>
      </c>
      <c r="H106" s="5">
        <f>VLOOKUP('BASE DE DONNEE'!C104,'BASE DE DONNEE'!C104:H252,6,FALSE)</f>
        <v>0</v>
      </c>
      <c r="I106" s="5">
        <f>Tableau2[[#This Row],[STOCK]]*Tableau2[[#This Row],[PRIX ACHAT]]</f>
        <v>0</v>
      </c>
      <c r="J106" s="5">
        <f>VLOOKUP('BASE DE DONNEE'!C104,'BASE DE DONNEE'!C104:I252,7,FALSE)</f>
        <v>0</v>
      </c>
    </row>
    <row r="107" spans="2:10" x14ac:dyDescent="0.25">
      <c r="B107" t="str">
        <f>'BASE DE DONNEE'!C105</f>
        <v>SOU14</v>
      </c>
      <c r="C107" t="str">
        <f>VLOOKUP('BASE DE DONNEE'!C105,'BASE DE DONNEE'!C105:G253,4,FALSE)</f>
        <v xml:space="preserve">TUBE </v>
      </c>
      <c r="D107" t="str">
        <f>VLOOKUP('BASE DE DONNEE'!C105,'BASE DE DONNEE'!C105:G253,2,FALSE)</f>
        <v>tube acier, 80 x 40 x 2</v>
      </c>
      <c r="E107" t="str">
        <f>VLOOKUP('BASE DE DONNEE'!C105,'BASE DE DONNEE'!C105:G253,3,FALSE)</f>
        <v>PROLIANS</v>
      </c>
      <c r="F107" s="1">
        <f>VLOOKUP('BASE DE DONNEE'!C105,'BASE DE DONNEE'!C105:G253,5,FALSE)</f>
        <v>4064569</v>
      </c>
      <c r="H107" s="5">
        <f>VLOOKUP('BASE DE DONNEE'!C105,'BASE DE DONNEE'!C105:H253,6,FALSE)</f>
        <v>0</v>
      </c>
      <c r="I107" s="5">
        <f>Tableau2[[#This Row],[STOCK]]*Tableau2[[#This Row],[PRIX ACHAT]]</f>
        <v>0</v>
      </c>
      <c r="J107" s="5">
        <f>VLOOKUP('BASE DE DONNEE'!C105,'BASE DE DONNEE'!C105:I253,7,FALSE)</f>
        <v>0</v>
      </c>
    </row>
    <row r="108" spans="2:10" x14ac:dyDescent="0.25">
      <c r="B108" t="str">
        <f>'BASE DE DONNEE'!C106</f>
        <v>SOU15</v>
      </c>
      <c r="C108" t="str">
        <f>VLOOKUP('BASE DE DONNEE'!C106,'BASE DE DONNEE'!C106:G254,4,FALSE)</f>
        <v xml:space="preserve">TUBE </v>
      </c>
      <c r="D108" t="str">
        <f>VLOOKUP('BASE DE DONNEE'!C106,'BASE DE DONNEE'!C106:G254,2,FALSE)</f>
        <v>tube acier, 80 x 80 x 3</v>
      </c>
      <c r="E108" t="str">
        <f>VLOOKUP('BASE DE DONNEE'!C106,'BASE DE DONNEE'!C106:G254,3,FALSE)</f>
        <v>PROLIANS</v>
      </c>
      <c r="F108" s="1">
        <f>VLOOKUP('BASE DE DONNEE'!C106,'BASE DE DONNEE'!C106:G254,5,FALSE)</f>
        <v>4083741</v>
      </c>
      <c r="H108" s="5">
        <f>VLOOKUP('BASE DE DONNEE'!C106,'BASE DE DONNEE'!C106:H254,6,FALSE)</f>
        <v>0</v>
      </c>
      <c r="I108" s="5">
        <f>Tableau2[[#This Row],[STOCK]]*Tableau2[[#This Row],[PRIX ACHAT]]</f>
        <v>0</v>
      </c>
      <c r="J108" s="5">
        <f>VLOOKUP('BASE DE DONNEE'!C106,'BASE DE DONNEE'!C106:I254,7,FALSE)</f>
        <v>0</v>
      </c>
    </row>
    <row r="109" spans="2:10" x14ac:dyDescent="0.25">
      <c r="B109" t="str">
        <f>'BASE DE DONNEE'!C107</f>
        <v>SOU16</v>
      </c>
      <c r="C109" t="str">
        <f>VLOOKUP('BASE DE DONNEE'!C107,'BASE DE DONNEE'!C107:G255,4,FALSE)</f>
        <v xml:space="preserve">TUBE </v>
      </c>
      <c r="D109" t="str">
        <f>VLOOKUP('BASE DE DONNEE'!C107,'BASE DE DONNEE'!C107:G255,2,FALSE)</f>
        <v>tube acier, 25 x 25 x 2</v>
      </c>
      <c r="E109" t="str">
        <f>VLOOKUP('BASE DE DONNEE'!C107,'BASE DE DONNEE'!C107:G255,3,FALSE)</f>
        <v>PROLIANS</v>
      </c>
      <c r="F109" s="1">
        <f>VLOOKUP('BASE DE DONNEE'!C107,'BASE DE DONNEE'!C107:G255,5,FALSE)</f>
        <v>0</v>
      </c>
      <c r="H109" s="5">
        <f>VLOOKUP('BASE DE DONNEE'!C107,'BASE DE DONNEE'!C107:H255,6,FALSE)</f>
        <v>0</v>
      </c>
      <c r="I109" s="5">
        <f>Tableau2[[#This Row],[STOCK]]*Tableau2[[#This Row],[PRIX ACHAT]]</f>
        <v>0</v>
      </c>
      <c r="J109" s="5">
        <f>VLOOKUP('BASE DE DONNEE'!C107,'BASE DE DONNEE'!C107:I255,7,FALSE)</f>
        <v>0</v>
      </c>
    </row>
    <row r="110" spans="2:10" x14ac:dyDescent="0.25">
      <c r="B110" t="str">
        <f>'BASE DE DONNEE'!C108</f>
        <v>SOU17</v>
      </c>
      <c r="C110" t="str">
        <f>VLOOKUP('BASE DE DONNEE'!C108,'BASE DE DONNEE'!C108:G256,4,FALSE)</f>
        <v xml:space="preserve">TUBE </v>
      </c>
      <c r="D110" t="str">
        <f>VLOOKUP('BASE DE DONNEE'!C108,'BASE DE DONNEE'!C108:G256,2,FALSE)</f>
        <v>tube acier, 35 x 35 x 2</v>
      </c>
      <c r="E110" t="str">
        <f>VLOOKUP('BASE DE DONNEE'!C108,'BASE DE DONNEE'!C108:G256,3,FALSE)</f>
        <v>PROLIANS</v>
      </c>
      <c r="F110" s="1">
        <f>VLOOKUP('BASE DE DONNEE'!C108,'BASE DE DONNEE'!C108:G256,5,FALSE)</f>
        <v>4055004</v>
      </c>
      <c r="H110" s="5">
        <f>VLOOKUP('BASE DE DONNEE'!C108,'BASE DE DONNEE'!C108:H256,6,FALSE)</f>
        <v>0</v>
      </c>
      <c r="I110" s="5">
        <f>Tableau2[[#This Row],[STOCK]]*Tableau2[[#This Row],[PRIX ACHAT]]</f>
        <v>0</v>
      </c>
      <c r="J110" s="5">
        <f>VLOOKUP('BASE DE DONNEE'!C108,'BASE DE DONNEE'!C108:I256,7,FALSE)</f>
        <v>0</v>
      </c>
    </row>
    <row r="111" spans="2:10" x14ac:dyDescent="0.25">
      <c r="B111" t="str">
        <f>'BASE DE DONNEE'!C109</f>
        <v>SOU18</v>
      </c>
      <c r="C111" t="str">
        <f>VLOOKUP('BASE DE DONNEE'!C109,'BASE DE DONNEE'!C109:G257,4,FALSE)</f>
        <v xml:space="preserve">TUBE </v>
      </c>
      <c r="D111" t="str">
        <f>VLOOKUP('BASE DE DONNEE'!C109,'BASE DE DONNEE'!C109:G257,2,FALSE)</f>
        <v>tube acier 30 x 30 x 2</v>
      </c>
      <c r="E111" t="str">
        <f>VLOOKUP('BASE DE DONNEE'!C109,'BASE DE DONNEE'!C109:G257,3,FALSE)</f>
        <v>PROLIANS</v>
      </c>
      <c r="F111" s="1">
        <f>VLOOKUP('BASE DE DONNEE'!C109,'BASE DE DONNEE'!C109:G257,5,FALSE)</f>
        <v>4054989</v>
      </c>
      <c r="H111" s="5">
        <f>VLOOKUP('BASE DE DONNEE'!C109,'BASE DE DONNEE'!C109:H257,6,FALSE)</f>
        <v>0</v>
      </c>
      <c r="I111" s="5">
        <f>Tableau2[[#This Row],[STOCK]]*Tableau2[[#This Row],[PRIX ACHAT]]</f>
        <v>0</v>
      </c>
      <c r="J111" s="5">
        <f>VLOOKUP('BASE DE DONNEE'!C109,'BASE DE DONNEE'!C109:I257,7,FALSE)</f>
        <v>0</v>
      </c>
    </row>
    <row r="112" spans="2:10" x14ac:dyDescent="0.25">
      <c r="B112" t="str">
        <f>'BASE DE DONNEE'!C110</f>
        <v>SOU19</v>
      </c>
      <c r="C112" t="str">
        <f>VLOOKUP('BASE DE DONNEE'!C110,'BASE DE DONNEE'!C110:G258,4,FALSE)</f>
        <v xml:space="preserve">TUBE </v>
      </c>
      <c r="D112" t="str">
        <f>VLOOKUP('BASE DE DONNEE'!C110,'BASE DE DONNEE'!C110:G258,2,FALSE)</f>
        <v>tube acier 40 x 40 x 2</v>
      </c>
      <c r="E112" t="str">
        <f>VLOOKUP('BASE DE DONNEE'!C110,'BASE DE DONNEE'!C110:G258,3,FALSE)</f>
        <v>PROLIANS</v>
      </c>
      <c r="F112" s="1">
        <f>VLOOKUP('BASE DE DONNEE'!C110,'BASE DE DONNEE'!C110:G258,5,FALSE)</f>
        <v>0</v>
      </c>
      <c r="H112" s="5">
        <f>VLOOKUP('BASE DE DONNEE'!C110,'BASE DE DONNEE'!C110:H258,6,FALSE)</f>
        <v>0</v>
      </c>
      <c r="I112" s="5">
        <f>Tableau2[[#This Row],[STOCK]]*Tableau2[[#This Row],[PRIX ACHAT]]</f>
        <v>0</v>
      </c>
      <c r="J112" s="5">
        <f>VLOOKUP('BASE DE DONNEE'!C110,'BASE DE DONNEE'!C110:I258,7,FALSE)</f>
        <v>0</v>
      </c>
    </row>
    <row r="113" spans="2:10" x14ac:dyDescent="0.25">
      <c r="B113" t="str">
        <f>'BASE DE DONNEE'!C111</f>
        <v>SOU20</v>
      </c>
      <c r="C113" t="str">
        <f>VLOOKUP('BASE DE DONNEE'!C111,'BASE DE DONNEE'!C111:G259,4,FALSE)</f>
        <v xml:space="preserve">TUBE </v>
      </c>
      <c r="D113" t="str">
        <f>VLOOKUP('BASE DE DONNEE'!C111,'BASE DE DONNEE'!C111:G259,2,FALSE)</f>
        <v>tube acier 45 x 45 x 2</v>
      </c>
      <c r="E113" t="str">
        <f>VLOOKUP('BASE DE DONNEE'!C111,'BASE DE DONNEE'!C111:G259,3,FALSE)</f>
        <v>PROLIANS</v>
      </c>
      <c r="F113" s="1">
        <f>VLOOKUP('BASE DE DONNEE'!C111,'BASE DE DONNEE'!C111:G259,5,FALSE)</f>
        <v>0</v>
      </c>
      <c r="H113" s="5">
        <f>VLOOKUP('BASE DE DONNEE'!C111,'BASE DE DONNEE'!C111:H259,6,FALSE)</f>
        <v>0</v>
      </c>
      <c r="I113" s="5">
        <f>Tableau2[[#This Row],[STOCK]]*Tableau2[[#This Row],[PRIX ACHAT]]</f>
        <v>0</v>
      </c>
      <c r="J113" s="5">
        <f>VLOOKUP('BASE DE DONNEE'!C111,'BASE DE DONNEE'!C111:I259,7,FALSE)</f>
        <v>0</v>
      </c>
    </row>
    <row r="114" spans="2:10" x14ac:dyDescent="0.25">
      <c r="B114" t="str">
        <f>'BASE DE DONNEE'!C112</f>
        <v>SOU21</v>
      </c>
      <c r="C114" t="str">
        <f>VLOOKUP('BASE DE DONNEE'!C112,'BASE DE DONNEE'!C112:G260,4,FALSE)</f>
        <v xml:space="preserve">TUBE </v>
      </c>
      <c r="D114" t="str">
        <f>VLOOKUP('BASE DE DONNEE'!C112,'BASE DE DONNEE'!C112:G260,2,FALSE)</f>
        <v>tube acier 50 x 50 x 2</v>
      </c>
      <c r="E114" t="str">
        <f>VLOOKUP('BASE DE DONNEE'!C112,'BASE DE DONNEE'!C112:G260,3,FALSE)</f>
        <v>PROLIANS</v>
      </c>
      <c r="F114" s="1">
        <f>VLOOKUP('BASE DE DONNEE'!C112,'BASE DE DONNEE'!C112:G260,5,FALSE)</f>
        <v>0</v>
      </c>
      <c r="H114" s="5">
        <f>VLOOKUP('BASE DE DONNEE'!C112,'BASE DE DONNEE'!C112:H260,6,FALSE)</f>
        <v>0</v>
      </c>
      <c r="I114" s="5">
        <f>Tableau2[[#This Row],[STOCK]]*Tableau2[[#This Row],[PRIX ACHAT]]</f>
        <v>0</v>
      </c>
      <c r="J114" s="5">
        <f>VLOOKUP('BASE DE DONNEE'!C112,'BASE DE DONNEE'!C112:I260,7,FALSE)</f>
        <v>0</v>
      </c>
    </row>
    <row r="115" spans="2:10" x14ac:dyDescent="0.25">
      <c r="B115" t="str">
        <f>'BASE DE DONNEE'!C113</f>
        <v>SOU22</v>
      </c>
      <c r="C115" t="str">
        <f>VLOOKUP('BASE DE DONNEE'!C113,'BASE DE DONNEE'!C113:G261,4,FALSE)</f>
        <v xml:space="preserve">TUBE </v>
      </c>
      <c r="D115" t="str">
        <f>VLOOKUP('BASE DE DONNEE'!C113,'BASE DE DONNEE'!C113:G261,2,FALSE)</f>
        <v>tube acier 60 x 60 x 2</v>
      </c>
      <c r="E115" t="str">
        <f>VLOOKUP('BASE DE DONNEE'!C113,'BASE DE DONNEE'!C113:G261,3,FALSE)</f>
        <v>PROLIANS</v>
      </c>
      <c r="F115" s="1">
        <f>VLOOKUP('BASE DE DONNEE'!C113,'BASE DE DONNEE'!C113:G261,5,FALSE)</f>
        <v>0</v>
      </c>
      <c r="H115" s="5">
        <f>VLOOKUP('BASE DE DONNEE'!C113,'BASE DE DONNEE'!C113:H261,6,FALSE)</f>
        <v>0</v>
      </c>
      <c r="I115" s="5">
        <f>Tableau2[[#This Row],[STOCK]]*Tableau2[[#This Row],[PRIX ACHAT]]</f>
        <v>0</v>
      </c>
      <c r="J115" s="5">
        <f>VLOOKUP('BASE DE DONNEE'!C113,'BASE DE DONNEE'!C113:I261,7,FALSE)</f>
        <v>0</v>
      </c>
    </row>
    <row r="116" spans="2:10" x14ac:dyDescent="0.25">
      <c r="B116" t="str">
        <f>'BASE DE DONNEE'!C114</f>
        <v>SOU23</v>
      </c>
      <c r="C116" t="str">
        <f>VLOOKUP('BASE DE DONNEE'!C114,'BASE DE DONNEE'!C114:G262,4,FALSE)</f>
        <v xml:space="preserve">TUBE </v>
      </c>
      <c r="D116" t="str">
        <f>VLOOKUP('BASE DE DONNEE'!C114,'BASE DE DONNEE'!C114:G262,2,FALSE)</f>
        <v>tube acier 100 x 100 x 3</v>
      </c>
      <c r="E116" t="str">
        <f>VLOOKUP('BASE DE DONNEE'!C114,'BASE DE DONNEE'!C114:G262,3,FALSE)</f>
        <v>PROLIANS</v>
      </c>
      <c r="F116" s="1">
        <f>VLOOKUP('BASE DE DONNEE'!C114,'BASE DE DONNEE'!C114:G262,5,FALSE)</f>
        <v>4428676</v>
      </c>
      <c r="H116" s="5">
        <f>VLOOKUP('BASE DE DONNEE'!C114,'BASE DE DONNEE'!C114:H262,6,FALSE)</f>
        <v>0</v>
      </c>
      <c r="I116" s="5">
        <f>Tableau2[[#This Row],[STOCK]]*Tableau2[[#This Row],[PRIX ACHAT]]</f>
        <v>0</v>
      </c>
      <c r="J116" s="5">
        <f>VLOOKUP('BASE DE DONNEE'!C114,'BASE DE DONNEE'!C114:I262,7,FALSE)</f>
        <v>0</v>
      </c>
    </row>
    <row r="117" spans="2:10" x14ac:dyDescent="0.25">
      <c r="B117" t="str">
        <f>'BASE DE DONNEE'!C115</f>
        <v>SOU24</v>
      </c>
      <c r="C117" t="str">
        <f>VLOOKUP('BASE DE DONNEE'!C115,'BASE DE DONNEE'!C115:G263,4,FALSE)</f>
        <v xml:space="preserve">TUBE </v>
      </c>
      <c r="D117" t="str">
        <f>VLOOKUP('BASE DE DONNEE'!C115,'BASE DE DONNEE'!C115:G263,2,FALSE)</f>
        <v>tube acier 140 x 80 x 3</v>
      </c>
      <c r="E117" t="str">
        <f>VLOOKUP('BASE DE DONNEE'!C115,'BASE DE DONNEE'!C115:G263,3,FALSE)</f>
        <v>PROLIANS</v>
      </c>
      <c r="F117" s="1">
        <f>VLOOKUP('BASE DE DONNEE'!C115,'BASE DE DONNEE'!C115:G263,5,FALSE)</f>
        <v>4428692</v>
      </c>
      <c r="H117" s="5">
        <f>VLOOKUP('BASE DE DONNEE'!C115,'BASE DE DONNEE'!C115:H263,6,FALSE)</f>
        <v>0</v>
      </c>
      <c r="I117" s="5">
        <f>Tableau2[[#This Row],[STOCK]]*Tableau2[[#This Row],[PRIX ACHAT]]</f>
        <v>0</v>
      </c>
      <c r="J117" s="5">
        <f>VLOOKUP('BASE DE DONNEE'!C115,'BASE DE DONNEE'!C115:I263,7,FALSE)</f>
        <v>0</v>
      </c>
    </row>
    <row r="118" spans="2:10" x14ac:dyDescent="0.25">
      <c r="B118" t="str">
        <f>'BASE DE DONNEE'!C116</f>
        <v>SOU25</v>
      </c>
      <c r="C118" t="str">
        <f>VLOOKUP('BASE DE DONNEE'!C116,'BASE DE DONNEE'!C116:G264,4,FALSE)</f>
        <v xml:space="preserve">CORNIERE </v>
      </c>
      <c r="D118" t="str">
        <f>VLOOKUP('BASE DE DONNEE'!C116,'BASE DE DONNEE'!C116:G264,2,FALSE)</f>
        <v>corniere acier 15 x 15 x 3</v>
      </c>
      <c r="E118" t="str">
        <f>VLOOKUP('BASE DE DONNEE'!C116,'BASE DE DONNEE'!C116:G264,3,FALSE)</f>
        <v>PROLIANS</v>
      </c>
      <c r="F118" s="1">
        <f>VLOOKUP('BASE DE DONNEE'!C116,'BASE DE DONNEE'!C116:G264,5,FALSE)</f>
        <v>4960831</v>
      </c>
      <c r="H118" s="5">
        <f>VLOOKUP('BASE DE DONNEE'!C116,'BASE DE DONNEE'!C116:H264,6,FALSE)</f>
        <v>0</v>
      </c>
      <c r="I118" s="5">
        <f>Tableau2[[#This Row],[STOCK]]*Tableau2[[#This Row],[PRIX ACHAT]]</f>
        <v>0</v>
      </c>
      <c r="J118" s="5">
        <f>VLOOKUP('BASE DE DONNEE'!C116,'BASE DE DONNEE'!C116:I264,7,FALSE)</f>
        <v>0</v>
      </c>
    </row>
    <row r="119" spans="2:10" x14ac:dyDescent="0.25">
      <c r="B119" t="str">
        <f>'BASE DE DONNEE'!C117</f>
        <v>SOU26</v>
      </c>
      <c r="C119" t="str">
        <f>VLOOKUP('BASE DE DONNEE'!C117,'BASE DE DONNEE'!C117:G265,4,FALSE)</f>
        <v xml:space="preserve">PLAT </v>
      </c>
      <c r="D119" t="str">
        <f>VLOOKUP('BASE DE DONNEE'!C117,'BASE DE DONNEE'!C117:G265,2,FALSE)</f>
        <v>plat alu 40 x 5</v>
      </c>
      <c r="E119" t="str">
        <f>VLOOKUP('BASE DE DONNEE'!C117,'BASE DE DONNEE'!C117:G265,3,FALSE)</f>
        <v>PROLIANS</v>
      </c>
      <c r="F119" s="1">
        <f>VLOOKUP('BASE DE DONNEE'!C117,'BASE DE DONNEE'!C117:G265,5,FALSE)</f>
        <v>4221540</v>
      </c>
      <c r="H119" s="5">
        <f>VLOOKUP('BASE DE DONNEE'!C117,'BASE DE DONNEE'!C117:H265,6,FALSE)</f>
        <v>0</v>
      </c>
      <c r="I119" s="5">
        <f>Tableau2[[#This Row],[STOCK]]*Tableau2[[#This Row],[PRIX ACHAT]]</f>
        <v>0</v>
      </c>
      <c r="J119" s="5">
        <f>VLOOKUP('BASE DE DONNEE'!C117,'BASE DE DONNEE'!C117:I265,7,FALSE)</f>
        <v>0</v>
      </c>
    </row>
    <row r="120" spans="2:10" x14ac:dyDescent="0.25">
      <c r="B120" t="str">
        <f>'BASE DE DONNEE'!C118</f>
        <v>SOU27</v>
      </c>
      <c r="C120" t="str">
        <f>VLOOKUP('BASE DE DONNEE'!C118,'BASE DE DONNEE'!C118:G266,4,FALSE)</f>
        <v xml:space="preserve">PLAT </v>
      </c>
      <c r="D120" t="str">
        <f>VLOOKUP('BASE DE DONNEE'!C118,'BASE DE DONNEE'!C118:G266,2,FALSE)</f>
        <v>plat alu 40 x 2</v>
      </c>
      <c r="E120" t="str">
        <f>VLOOKUP('BASE DE DONNEE'!C118,'BASE DE DONNEE'!C118:G266,3,FALSE)</f>
        <v>PROLIANS</v>
      </c>
      <c r="F120" s="1" t="str">
        <f>VLOOKUP('BASE DE DONNEE'!C118,'BASE DE DONNEE'!C118:G266,5,FALSE)</f>
        <v>***</v>
      </c>
      <c r="H120" s="5">
        <f>VLOOKUP('BASE DE DONNEE'!C118,'BASE DE DONNEE'!C118:H266,6,FALSE)</f>
        <v>0</v>
      </c>
      <c r="I120" s="5">
        <f>Tableau2[[#This Row],[STOCK]]*Tableau2[[#This Row],[PRIX ACHAT]]</f>
        <v>0</v>
      </c>
      <c r="J120" s="5">
        <f>VLOOKUP('BASE DE DONNEE'!C118,'BASE DE DONNEE'!C118:I266,7,FALSE)</f>
        <v>0</v>
      </c>
    </row>
    <row r="121" spans="2:10" x14ac:dyDescent="0.25">
      <c r="B121" t="str">
        <f>'BASE DE DONNEE'!C119</f>
        <v>SOU28</v>
      </c>
      <c r="C121" t="str">
        <f>VLOOKUP('BASE DE DONNEE'!C119,'BASE DE DONNEE'!C119:G267,4,FALSE)</f>
        <v xml:space="preserve">PLAT </v>
      </c>
      <c r="D121" t="str">
        <f>VLOOKUP('BASE DE DONNEE'!C119,'BASE DE DONNEE'!C119:G267,2,FALSE)</f>
        <v>plat alu 40 x 3</v>
      </c>
      <c r="E121" t="str">
        <f>VLOOKUP('BASE DE DONNEE'!C119,'BASE DE DONNEE'!C119:G267,3,FALSE)</f>
        <v>PROLIANS</v>
      </c>
      <c r="F121" s="1">
        <f>VLOOKUP('BASE DE DONNEE'!C119,'BASE DE DONNEE'!C119:G267,5,FALSE)</f>
        <v>4243919</v>
      </c>
      <c r="H121" s="5">
        <f>VLOOKUP('BASE DE DONNEE'!C119,'BASE DE DONNEE'!C119:H267,6,FALSE)</f>
        <v>0</v>
      </c>
      <c r="I121" s="5">
        <f>Tableau2[[#This Row],[STOCK]]*Tableau2[[#This Row],[PRIX ACHAT]]</f>
        <v>0</v>
      </c>
      <c r="J121" s="5">
        <f>VLOOKUP('BASE DE DONNEE'!C119,'BASE DE DONNEE'!C119:I267,7,FALSE)</f>
        <v>0</v>
      </c>
    </row>
    <row r="122" spans="2:10" x14ac:dyDescent="0.25">
      <c r="B122" t="str">
        <f>'BASE DE DONNEE'!C120</f>
        <v>CT1</v>
      </c>
      <c r="C122" t="str">
        <f>VLOOKUP('BASE DE DONNEE'!C120,'BASE DE DONNEE'!C120:G268,4,FALSE)</f>
        <v>PROFIL TOTEM</v>
      </c>
      <c r="D122" t="str">
        <f>VLOOKUP('BASE DE DONNEE'!C120,'BASE DE DONNEE'!C120:G268,2,FALSE)</f>
        <v>profils totem galbé 125 mm</v>
      </c>
      <c r="E122" t="str">
        <f>VLOOKUP('BASE DE DONNEE'!C120,'BASE DE DONNEE'!C120:G268,3,FALSE)</f>
        <v>DIRECT ENSEIGNES</v>
      </c>
      <c r="F122" s="1" t="str">
        <f>VLOOKUP('BASE DE DONNEE'!C120,'BASE DE DONNEE'!C120:G268,5,FALSE)</f>
        <v>***</v>
      </c>
      <c r="H122" s="5">
        <f>VLOOKUP('BASE DE DONNEE'!C120,'BASE DE DONNEE'!C120:H268,6,FALSE)</f>
        <v>0</v>
      </c>
      <c r="I122" s="5">
        <f>Tableau2[[#This Row],[STOCK]]*Tableau2[[#This Row],[PRIX ACHAT]]</f>
        <v>0</v>
      </c>
      <c r="J122" s="5">
        <f>VLOOKUP('BASE DE DONNEE'!C120,'BASE DE DONNEE'!C120:I268,7,FALSE)</f>
        <v>0</v>
      </c>
    </row>
    <row r="123" spans="2:10" x14ac:dyDescent="0.25">
      <c r="B123" t="str">
        <f>'BASE DE DONNEE'!C121</f>
        <v>CT2</v>
      </c>
      <c r="C123" t="str">
        <f>VLOOKUP('BASE DE DONNEE'!C121,'BASE DE DONNEE'!C121:G269,4,FALSE)</f>
        <v>PROFIL TOTEM</v>
      </c>
      <c r="D123" t="str">
        <f>VLOOKUP('BASE DE DONNEE'!C121,'BASE DE DONNEE'!C121:G269,2,FALSE)</f>
        <v>profils totem galbé 65 mm</v>
      </c>
      <c r="E123" t="str">
        <f>VLOOKUP('BASE DE DONNEE'!C121,'BASE DE DONNEE'!C121:G269,3,FALSE)</f>
        <v>DIRECT ENSEIGNES</v>
      </c>
      <c r="F123" s="1" t="str">
        <f>VLOOKUP('BASE DE DONNEE'!C121,'BASE DE DONNEE'!C121:G269,5,FALSE)</f>
        <v>***</v>
      </c>
      <c r="H123" s="5">
        <f>VLOOKUP('BASE DE DONNEE'!C121,'BASE DE DONNEE'!C121:H269,6,FALSE)</f>
        <v>0</v>
      </c>
      <c r="I123" s="5">
        <f>Tableau2[[#This Row],[STOCK]]*Tableau2[[#This Row],[PRIX ACHAT]]</f>
        <v>0</v>
      </c>
      <c r="J123" s="5">
        <f>VLOOKUP('BASE DE DONNEE'!C121,'BASE DE DONNEE'!C121:I269,7,FALSE)</f>
        <v>0</v>
      </c>
    </row>
    <row r="124" spans="2:10" x14ac:dyDescent="0.25">
      <c r="B124" t="str">
        <f>'BASE DE DONNEE'!C122</f>
        <v>CT3</v>
      </c>
      <c r="C124" t="str">
        <f>VLOOKUP('BASE DE DONNEE'!C122,'BASE DE DONNEE'!C122:G270,4,FALSE)</f>
        <v>PROFIL CAISSON</v>
      </c>
      <c r="D124" t="str">
        <f>VLOOKUP('BASE DE DONNEE'!C122,'BASE DE DONNEE'!C122:G270,2,FALSE)</f>
        <v>profilé 70 mm fixe alu L= 5,95m</v>
      </c>
      <c r="E124" t="str">
        <f>VLOOKUP('BASE DE DONNEE'!C122,'BASE DE DONNEE'!C122:G270,3,FALSE)</f>
        <v>DIRECT ENSEIGNES</v>
      </c>
      <c r="F124" s="1" t="str">
        <f>VLOOKUP('BASE DE DONNEE'!C122,'BASE DE DONNEE'!C122:G270,5,FALSE)</f>
        <v>2PSFF70</v>
      </c>
      <c r="H124" s="5">
        <f>VLOOKUP('BASE DE DONNEE'!C122,'BASE DE DONNEE'!C122:H270,6,FALSE)</f>
        <v>0</v>
      </c>
      <c r="I124" s="5">
        <f>Tableau2[[#This Row],[STOCK]]*Tableau2[[#This Row],[PRIX ACHAT]]</f>
        <v>0</v>
      </c>
      <c r="J124" s="5">
        <f>VLOOKUP('BASE DE DONNEE'!C122,'BASE DE DONNEE'!C122:I270,7,FALSE)</f>
        <v>0</v>
      </c>
    </row>
    <row r="125" spans="2:10" x14ac:dyDescent="0.25">
      <c r="B125" t="str">
        <f>'BASE DE DONNEE'!C123</f>
        <v>CT4</v>
      </c>
      <c r="C125" t="str">
        <f>VLOOKUP('BASE DE DONNEE'!C123,'BASE DE DONNEE'!C123:G271,4,FALSE)</f>
        <v>PROFIL CAISSON</v>
      </c>
      <c r="D125" t="str">
        <f>VLOOKUP('BASE DE DONNEE'!C123,'BASE DE DONNEE'!C123:G271,2,FALSE)</f>
        <v>profilé 70 mm pour pareclose alu L= 5,95 m</v>
      </c>
      <c r="E125" t="str">
        <f>VLOOKUP('BASE DE DONNEE'!C123,'BASE DE DONNEE'!C123:G271,3,FALSE)</f>
        <v>DIRECT ENSEIGNES</v>
      </c>
      <c r="F125" s="1" t="str">
        <f>VLOOKUP('BASE DE DONNEE'!C123,'BASE DE DONNEE'!C123:G271,5,FALSE)</f>
        <v>2PSFAPC70</v>
      </c>
      <c r="H125" s="5">
        <f>VLOOKUP('BASE DE DONNEE'!C123,'BASE DE DONNEE'!C123:H271,6,FALSE)</f>
        <v>0</v>
      </c>
      <c r="I125" s="5">
        <f>Tableau2[[#This Row],[STOCK]]*Tableau2[[#This Row],[PRIX ACHAT]]</f>
        <v>0</v>
      </c>
      <c r="J125" s="5">
        <f>VLOOKUP('BASE DE DONNEE'!C123,'BASE DE DONNEE'!C123:I271,7,FALSE)</f>
        <v>0</v>
      </c>
    </row>
    <row r="126" spans="2:10" x14ac:dyDescent="0.25">
      <c r="B126" t="str">
        <f>'BASE DE DONNEE'!C124</f>
        <v>CT5</v>
      </c>
      <c r="C126" t="str">
        <f>VLOOKUP('BASE DE DONNEE'!C124,'BASE DE DONNEE'!C124:G272,4,FALSE)</f>
        <v>EQUERRE</v>
      </c>
      <c r="D126" t="str">
        <f>VLOOKUP('BASE DE DONNEE'!C124,'BASE DE DONNEE'!C124:G272,2,FALSE)</f>
        <v>equerre d'angle simple pour profilé 70 mm</v>
      </c>
      <c r="E126" t="str">
        <f>VLOOKUP('BASE DE DONNEE'!C124,'BASE DE DONNEE'!C124:G272,3,FALSE)</f>
        <v>DIRECT ENSEIGNES</v>
      </c>
      <c r="F126" s="1" t="str">
        <f>VLOOKUP('BASE DE DONNEE'!C124,'BASE DE DONNEE'!C124:G272,5,FALSE)</f>
        <v>2EQA70</v>
      </c>
      <c r="H126" s="5">
        <f>VLOOKUP('BASE DE DONNEE'!C124,'BASE DE DONNEE'!C124:H272,6,FALSE)</f>
        <v>0</v>
      </c>
      <c r="I126" s="5">
        <f>Tableau2[[#This Row],[STOCK]]*Tableau2[[#This Row],[PRIX ACHAT]]</f>
        <v>0</v>
      </c>
      <c r="J126" s="5">
        <f>VLOOKUP('BASE DE DONNEE'!C124,'BASE DE DONNEE'!C124:I272,7,FALSE)</f>
        <v>0</v>
      </c>
    </row>
    <row r="127" spans="2:10" x14ac:dyDescent="0.25">
      <c r="B127" t="str">
        <f>'BASE DE DONNEE'!C125</f>
        <v>CT6</v>
      </c>
      <c r="C127" t="str">
        <f>VLOOKUP('BASE DE DONNEE'!C125,'BASE DE DONNEE'!C125:G273,4,FALSE)</f>
        <v>PROFIL CAISSON</v>
      </c>
      <c r="D127" t="str">
        <f>VLOOKUP('BASE DE DONNEE'!C125,'BASE DE DONNEE'!C125:G273,2,FALSE)</f>
        <v>profilé 100 mm fixe alu L= 5,95m</v>
      </c>
      <c r="E127" t="str">
        <f>VLOOKUP('BASE DE DONNEE'!C125,'BASE DE DONNEE'!C125:G273,3,FALSE)</f>
        <v>DIRECT ENSEIGNES</v>
      </c>
      <c r="F127" s="1" t="str">
        <f>VLOOKUP('BASE DE DONNEE'!C125,'BASE DE DONNEE'!C125:G273,5,FALSE)</f>
        <v>2PDFF100</v>
      </c>
      <c r="H127" s="5">
        <f>VLOOKUP('BASE DE DONNEE'!C125,'BASE DE DONNEE'!C125:H273,6,FALSE)</f>
        <v>0</v>
      </c>
      <c r="I127" s="5">
        <f>Tableau2[[#This Row],[STOCK]]*Tableau2[[#This Row],[PRIX ACHAT]]</f>
        <v>0</v>
      </c>
      <c r="J127" s="5">
        <f>VLOOKUP('BASE DE DONNEE'!C125,'BASE DE DONNEE'!C125:I273,7,FALSE)</f>
        <v>0</v>
      </c>
    </row>
    <row r="128" spans="2:10" x14ac:dyDescent="0.25">
      <c r="B128" t="str">
        <f>'BASE DE DONNEE'!C126</f>
        <v>CT7</v>
      </c>
      <c r="C128" t="str">
        <f>VLOOKUP('BASE DE DONNEE'!C126,'BASE DE DONNEE'!C126:G274,4,FALSE)</f>
        <v>PROFIL CAISSON</v>
      </c>
      <c r="D128" t="str">
        <f>VLOOKUP('BASE DE DONNEE'!C126,'BASE DE DONNEE'!C126:G274,2,FALSE)</f>
        <v>profilé 100 mm pour pareclose alu L= 5,95 m DF</v>
      </c>
      <c r="E128" t="str">
        <f>VLOOKUP('BASE DE DONNEE'!C126,'BASE DE DONNEE'!C126:G274,3,FALSE)</f>
        <v>DIRECT ENSEIGNES</v>
      </c>
      <c r="F128" s="1" t="str">
        <f>VLOOKUP('BASE DE DONNEE'!C126,'BASE DE DONNEE'!C126:G274,5,FALSE)</f>
        <v>2PDFAPC100</v>
      </c>
      <c r="H128" s="5">
        <f>VLOOKUP('BASE DE DONNEE'!C126,'BASE DE DONNEE'!C126:H274,6,FALSE)</f>
        <v>0</v>
      </c>
      <c r="I128" s="5">
        <f>Tableau2[[#This Row],[STOCK]]*Tableau2[[#This Row],[PRIX ACHAT]]</f>
        <v>0</v>
      </c>
      <c r="J128" s="5">
        <f>VLOOKUP('BASE DE DONNEE'!C126,'BASE DE DONNEE'!C126:I274,7,FALSE)</f>
        <v>0</v>
      </c>
    </row>
    <row r="129" spans="2:10" x14ac:dyDescent="0.25">
      <c r="B129" t="str">
        <f>'BASE DE DONNEE'!C127</f>
        <v>CT8</v>
      </c>
      <c r="C129" t="str">
        <f>VLOOKUP('BASE DE DONNEE'!C127,'BASE DE DONNEE'!C127:G275,4,FALSE)</f>
        <v>EQUERRE</v>
      </c>
      <c r="D129" t="str">
        <f>VLOOKUP('BASE DE DONNEE'!C127,'BASE DE DONNEE'!C127:G275,2,FALSE)</f>
        <v>equerre d'angle simple pour profilé 100 mm</v>
      </c>
      <c r="E129" t="str">
        <f>VLOOKUP('BASE DE DONNEE'!C127,'BASE DE DONNEE'!C127:G275,3,FALSE)</f>
        <v>DIRECT ENSEIGNES</v>
      </c>
      <c r="F129" s="1" t="str">
        <f>VLOOKUP('BASE DE DONNEE'!C127,'BASE DE DONNEE'!C127:G275,5,FALSE)</f>
        <v>***</v>
      </c>
      <c r="H129" s="5">
        <f>VLOOKUP('BASE DE DONNEE'!C127,'BASE DE DONNEE'!C127:H275,6,FALSE)</f>
        <v>0</v>
      </c>
      <c r="I129" s="5">
        <f>Tableau2[[#This Row],[STOCK]]*Tableau2[[#This Row],[PRIX ACHAT]]</f>
        <v>0</v>
      </c>
      <c r="J129" s="5">
        <f>VLOOKUP('BASE DE DONNEE'!C127,'BASE DE DONNEE'!C127:I275,7,FALSE)</f>
        <v>0</v>
      </c>
    </row>
    <row r="130" spans="2:10" x14ac:dyDescent="0.25">
      <c r="B130" t="str">
        <f>'BASE DE DONNEE'!C128</f>
        <v>CT9</v>
      </c>
      <c r="C130" t="str">
        <f>VLOOKUP('BASE DE DONNEE'!C128,'BASE DE DONNEE'!C128:G276,4,FALSE)</f>
        <v>EQUERRE</v>
      </c>
      <c r="D130" t="str">
        <f>VLOOKUP('BASE DE DONNEE'!C128,'BASE DE DONNEE'!C128:G276,2,FALSE)</f>
        <v>equerre d'angle pour platine 100 mm</v>
      </c>
      <c r="E130" t="str">
        <f>VLOOKUP('BASE DE DONNEE'!C128,'BASE DE DONNEE'!C128:G276,3,FALSE)</f>
        <v>DIRECT ENSEIGNES</v>
      </c>
      <c r="F130" s="1" t="str">
        <f>VLOOKUP('BASE DE DONNEE'!C128,'BASE DE DONNEE'!C128:G276,5,FALSE)</f>
        <v>2EQA100M</v>
      </c>
      <c r="H130" s="5">
        <f>VLOOKUP('BASE DE DONNEE'!C128,'BASE DE DONNEE'!C128:H276,6,FALSE)</f>
        <v>0</v>
      </c>
      <c r="I130" s="5">
        <f>Tableau2[[#This Row],[STOCK]]*Tableau2[[#This Row],[PRIX ACHAT]]</f>
        <v>0</v>
      </c>
      <c r="J130" s="5">
        <f>VLOOKUP('BASE DE DONNEE'!C128,'BASE DE DONNEE'!C128:I276,7,FALSE)</f>
        <v>0</v>
      </c>
    </row>
    <row r="131" spans="2:10" x14ac:dyDescent="0.25">
      <c r="B131" t="str">
        <f>'BASE DE DONNEE'!C129</f>
        <v>CT10</v>
      </c>
      <c r="C131" t="str">
        <f>VLOOKUP('BASE DE DONNEE'!C129,'BASE DE DONNEE'!C129:G277,4,FALSE)</f>
        <v>PROFIL CAISSON</v>
      </c>
      <c r="D131" t="str">
        <f>VLOOKUP('BASE DE DONNEE'!C129,'BASE DE DONNEE'!C129:G277,2,FALSE)</f>
        <v>profilé 120 mm fixe alu L= 5,95m</v>
      </c>
      <c r="E131" t="str">
        <f>VLOOKUP('BASE DE DONNEE'!C129,'BASE DE DONNEE'!C129:G277,3,FALSE)</f>
        <v>DIRECT ENSEIGNES</v>
      </c>
      <c r="F131" s="1" t="str">
        <f>VLOOKUP('BASE DE DONNEE'!C129,'BASE DE DONNEE'!C129:G277,5,FALSE)</f>
        <v>***</v>
      </c>
      <c r="H131" s="5">
        <f>VLOOKUP('BASE DE DONNEE'!C129,'BASE DE DONNEE'!C129:H277,6,FALSE)</f>
        <v>0</v>
      </c>
      <c r="I131" s="5">
        <f>Tableau2[[#This Row],[STOCK]]*Tableau2[[#This Row],[PRIX ACHAT]]</f>
        <v>0</v>
      </c>
      <c r="J131" s="5">
        <f>VLOOKUP('BASE DE DONNEE'!C129,'BASE DE DONNEE'!C129:I277,7,FALSE)</f>
        <v>0</v>
      </c>
    </row>
    <row r="132" spans="2:10" x14ac:dyDescent="0.25">
      <c r="B132" t="str">
        <f>'BASE DE DONNEE'!C130</f>
        <v>CT11</v>
      </c>
      <c r="C132" t="str">
        <f>VLOOKUP('BASE DE DONNEE'!C130,'BASE DE DONNEE'!C130:G278,4,FALSE)</f>
        <v>PROFIL CAISSON</v>
      </c>
      <c r="D132" t="str">
        <f>VLOOKUP('BASE DE DONNEE'!C130,'BASE DE DONNEE'!C130:G278,2,FALSE)</f>
        <v>profilé 120 mm pour pareclose alu L= 5,95 m SF</v>
      </c>
      <c r="E132" t="str">
        <f>VLOOKUP('BASE DE DONNEE'!C130,'BASE DE DONNEE'!C130:G278,3,FALSE)</f>
        <v>DIRECT ENSEIGNES</v>
      </c>
      <c r="F132" s="1" t="str">
        <f>VLOOKUP('BASE DE DONNEE'!C130,'BASE DE DONNEE'!C130:G278,5,FALSE)</f>
        <v>***</v>
      </c>
      <c r="H132" s="5">
        <f>VLOOKUP('BASE DE DONNEE'!C130,'BASE DE DONNEE'!C130:H278,6,FALSE)</f>
        <v>0</v>
      </c>
      <c r="I132" s="5">
        <f>Tableau2[[#This Row],[STOCK]]*Tableau2[[#This Row],[PRIX ACHAT]]</f>
        <v>0</v>
      </c>
      <c r="J132" s="5">
        <f>VLOOKUP('BASE DE DONNEE'!C130,'BASE DE DONNEE'!C130:I278,7,FALSE)</f>
        <v>0</v>
      </c>
    </row>
    <row r="133" spans="2:10" x14ac:dyDescent="0.25">
      <c r="B133" t="str">
        <f>'BASE DE DONNEE'!C131</f>
        <v>CT12</v>
      </c>
      <c r="C133" t="str">
        <f>VLOOKUP('BASE DE DONNEE'!C131,'BASE DE DONNEE'!C131:G279,4,FALSE)</f>
        <v>EQUERRE</v>
      </c>
      <c r="D133" t="str">
        <f>VLOOKUP('BASE DE DONNEE'!C131,'BASE DE DONNEE'!C131:G279,2,FALSE)</f>
        <v>equerre d'angle simple pour profilé 120 mm</v>
      </c>
      <c r="E133" t="str">
        <f>VLOOKUP('BASE DE DONNEE'!C131,'BASE DE DONNEE'!C131:G279,3,FALSE)</f>
        <v>DIRECT ENSEIGNES</v>
      </c>
      <c r="F133" s="1" t="str">
        <f>VLOOKUP('BASE DE DONNEE'!C131,'BASE DE DONNEE'!C131:G279,5,FALSE)</f>
        <v>***</v>
      </c>
      <c r="H133" s="5">
        <f>VLOOKUP('BASE DE DONNEE'!C131,'BASE DE DONNEE'!C131:H279,6,FALSE)</f>
        <v>0</v>
      </c>
      <c r="I133" s="5">
        <f>Tableau2[[#This Row],[STOCK]]*Tableau2[[#This Row],[PRIX ACHAT]]</f>
        <v>0</v>
      </c>
      <c r="J133" s="5">
        <f>VLOOKUP('BASE DE DONNEE'!C131,'BASE DE DONNEE'!C131:I279,7,FALSE)</f>
        <v>0</v>
      </c>
    </row>
    <row r="134" spans="2:10" x14ac:dyDescent="0.25">
      <c r="B134" t="str">
        <f>'BASE DE DONNEE'!C132</f>
        <v>CT13</v>
      </c>
      <c r="C134" t="str">
        <f>VLOOKUP('BASE DE DONNEE'!C132,'BASE DE DONNEE'!C132:G280,4,FALSE)</f>
        <v>PROFIL CAISSON</v>
      </c>
      <c r="D134" t="str">
        <f>VLOOKUP('BASE DE DONNEE'!C132,'BASE DE DONNEE'!C132:G280,2,FALSE)</f>
        <v>profilé 150 mm fixe alu L= 5,95m</v>
      </c>
      <c r="E134" t="str">
        <f>VLOOKUP('BASE DE DONNEE'!C132,'BASE DE DONNEE'!C132:G280,3,FALSE)</f>
        <v>DIRECT ENSEIGNES</v>
      </c>
      <c r="F134" s="1" t="str">
        <f>VLOOKUP('BASE DE DONNEE'!C132,'BASE DE DONNEE'!C132:G280,5,FALSE)</f>
        <v>2PDFFAN</v>
      </c>
      <c r="H134" s="5">
        <f>VLOOKUP('BASE DE DONNEE'!C132,'BASE DE DONNEE'!C132:H280,6,FALSE)</f>
        <v>0</v>
      </c>
      <c r="I134" s="5">
        <f>Tableau2[[#This Row],[STOCK]]*Tableau2[[#This Row],[PRIX ACHAT]]</f>
        <v>0</v>
      </c>
      <c r="J134" s="5">
        <f>VLOOKUP('BASE DE DONNEE'!C132,'BASE DE DONNEE'!C132:I280,7,FALSE)</f>
        <v>0</v>
      </c>
    </row>
    <row r="135" spans="2:10" x14ac:dyDescent="0.25">
      <c r="B135" t="str">
        <f>'BASE DE DONNEE'!C133</f>
        <v>CT14</v>
      </c>
      <c r="C135" t="str">
        <f>VLOOKUP('BASE DE DONNEE'!C133,'BASE DE DONNEE'!C133:G281,4,FALSE)</f>
        <v>PROFIL CAISSON</v>
      </c>
      <c r="D135" t="str">
        <f>VLOOKUP('BASE DE DONNEE'!C133,'BASE DE DONNEE'!C133:G281,2,FALSE)</f>
        <v>profilé 150 mm pour pareclose alu L= 5,95 m DF</v>
      </c>
      <c r="E135" t="str">
        <f>VLOOKUP('BASE DE DONNEE'!C133,'BASE DE DONNEE'!C133:G281,3,FALSE)</f>
        <v>DIRECT ENSEIGNES</v>
      </c>
      <c r="F135" s="1" t="str">
        <f>VLOOKUP('BASE DE DONNEE'!C133,'BASE DE DONNEE'!C133:G281,5,FALSE)</f>
        <v>***</v>
      </c>
      <c r="H135" s="5">
        <f>VLOOKUP('BASE DE DONNEE'!C133,'BASE DE DONNEE'!C133:H281,6,FALSE)</f>
        <v>0</v>
      </c>
      <c r="I135" s="5">
        <f>Tableau2[[#This Row],[STOCK]]*Tableau2[[#This Row],[PRIX ACHAT]]</f>
        <v>0</v>
      </c>
      <c r="J135" s="5">
        <f>VLOOKUP('BASE DE DONNEE'!C133,'BASE DE DONNEE'!C133:I281,7,FALSE)</f>
        <v>0</v>
      </c>
    </row>
    <row r="136" spans="2:10" x14ac:dyDescent="0.25">
      <c r="B136" t="str">
        <f>'BASE DE DONNEE'!C134</f>
        <v>CT15</v>
      </c>
      <c r="C136" t="str">
        <f>VLOOKUP('BASE DE DONNEE'!C134,'BASE DE DONNEE'!C134:G282,4,FALSE)</f>
        <v>EQUERRE</v>
      </c>
      <c r="D136" t="str">
        <f>VLOOKUP('BASE DE DONNEE'!C134,'BASE DE DONNEE'!C134:G282,2,FALSE)</f>
        <v>equerre d'angle défoncée avec languette 150 mm</v>
      </c>
      <c r="E136" t="str">
        <f>VLOOKUP('BASE DE DONNEE'!C134,'BASE DE DONNEE'!C134:G282,3,FALSE)</f>
        <v>DIRECT ENSEIGNES</v>
      </c>
      <c r="F136" s="1" t="str">
        <f>VLOOKUP('BASE DE DONNEE'!C134,'BASE DE DONNEE'!C134:G282,5,FALSE)</f>
        <v>2EQALDF</v>
      </c>
      <c r="H136" s="5">
        <f>VLOOKUP('BASE DE DONNEE'!C134,'BASE DE DONNEE'!C134:H282,6,FALSE)</f>
        <v>0</v>
      </c>
      <c r="I136" s="5">
        <f>Tableau2[[#This Row],[STOCK]]*Tableau2[[#This Row],[PRIX ACHAT]]</f>
        <v>0</v>
      </c>
      <c r="J136" s="5">
        <f>VLOOKUP('BASE DE DONNEE'!C134,'BASE DE DONNEE'!C134:I282,7,FALSE)</f>
        <v>0</v>
      </c>
    </row>
    <row r="137" spans="2:10" x14ac:dyDescent="0.25">
      <c r="B137" t="str">
        <f>'BASE DE DONNEE'!C135</f>
        <v>CT16</v>
      </c>
      <c r="C137" t="str">
        <f>VLOOKUP('BASE DE DONNEE'!C135,'BASE DE DONNEE'!C135:G283,4,FALSE)</f>
        <v>EQUERRE</v>
      </c>
      <c r="D137" t="str">
        <f>VLOOKUP('BASE DE DONNEE'!C135,'BASE DE DONNEE'!C135:G283,2,FALSE)</f>
        <v>equerre d'angle 150 mm</v>
      </c>
      <c r="E137" t="str">
        <f>VLOOKUP('BASE DE DONNEE'!C135,'BASE DE DONNEE'!C135:G283,3,FALSE)</f>
        <v>DIRECT ENSEIGNES</v>
      </c>
      <c r="F137" s="1" t="str">
        <f>VLOOKUP('BASE DE DONNEE'!C135,'BASE DE DONNEE'!C135:G283,5,FALSE)</f>
        <v>2EQADDF</v>
      </c>
      <c r="H137" s="5">
        <f>VLOOKUP('BASE DE DONNEE'!C135,'BASE DE DONNEE'!C135:H283,6,FALSE)</f>
        <v>0</v>
      </c>
      <c r="I137" s="5">
        <f>Tableau2[[#This Row],[STOCK]]*Tableau2[[#This Row],[PRIX ACHAT]]</f>
        <v>0</v>
      </c>
      <c r="J137" s="5">
        <f>VLOOKUP('BASE DE DONNEE'!C135,'BASE DE DONNEE'!C135:I283,7,FALSE)</f>
        <v>0</v>
      </c>
    </row>
    <row r="138" spans="2:10" x14ac:dyDescent="0.25">
      <c r="B138" t="str">
        <f>'BASE DE DONNEE'!C136</f>
        <v>CT17</v>
      </c>
      <c r="C138" t="str">
        <f>VLOOKUP('BASE DE DONNEE'!C136,'BASE DE DONNEE'!C136:G284,4,FALSE)</f>
        <v>PARCLOSE CAISSON</v>
      </c>
      <c r="D138" t="str">
        <f>VLOOKUP('BASE DE DONNEE'!C136,'BASE DE DONNEE'!C136:G284,2,FALSE)</f>
        <v>parclose 20 x 20 mm alu L = 5,95 m</v>
      </c>
      <c r="E138" t="str">
        <f>VLOOKUP('BASE DE DONNEE'!C136,'BASE DE DONNEE'!C136:G284,3,FALSE)</f>
        <v>DIRECT ENSEIGNES</v>
      </c>
      <c r="F138" s="1" t="str">
        <f>VLOOKUP('BASE DE DONNEE'!C136,'BASE DE DONNEE'!C136:G284,5,FALSE)</f>
        <v>2PPCAN</v>
      </c>
      <c r="H138" s="5">
        <f>VLOOKUP('BASE DE DONNEE'!C136,'BASE DE DONNEE'!C136:H284,6,FALSE)</f>
        <v>0</v>
      </c>
      <c r="I138" s="5">
        <f>Tableau2[[#This Row],[STOCK]]*Tableau2[[#This Row],[PRIX ACHAT]]</f>
        <v>0</v>
      </c>
      <c r="J138" s="5">
        <f>VLOOKUP('BASE DE DONNEE'!C136,'BASE DE DONNEE'!C136:I284,7,FALSE)</f>
        <v>0</v>
      </c>
    </row>
    <row r="139" spans="2:10" x14ac:dyDescent="0.25">
      <c r="B139" t="str">
        <f>'BASE DE DONNEE'!C137</f>
        <v>CT18</v>
      </c>
      <c r="C139" t="str">
        <f>VLOOKUP('BASE DE DONNEE'!C137,'BASE DE DONNEE'!C137:G285,4,FALSE)</f>
        <v>PLATINES TOTEM</v>
      </c>
      <c r="D139" t="str">
        <f>VLOOKUP('BASE DE DONNEE'!C137,'BASE DE DONNEE'!C137:G285,2,FALSE)</f>
        <v>platines acier 400 x 400 x15 - 100 x 100</v>
      </c>
      <c r="E139" t="str">
        <f>VLOOKUP('BASE DE DONNEE'!C137,'BASE DE DONNEE'!C137:G285,3,FALSE)</f>
        <v>PICAUD PLASMA</v>
      </c>
      <c r="F139" s="1" t="str">
        <f>VLOOKUP('BASE DE DONNEE'!C137,'BASE DE DONNEE'!C137:G285,5,FALSE)</f>
        <v>***</v>
      </c>
      <c r="H139" s="5">
        <f>VLOOKUP('BASE DE DONNEE'!C137,'BASE DE DONNEE'!C137:H285,6,FALSE)</f>
        <v>0</v>
      </c>
      <c r="I139" s="5">
        <f>Tableau2[[#This Row],[STOCK]]*Tableau2[[#This Row],[PRIX ACHAT]]</f>
        <v>0</v>
      </c>
      <c r="J139" s="5">
        <f>VLOOKUP('BASE DE DONNEE'!C137,'BASE DE DONNEE'!C137:I285,7,FALSE)</f>
        <v>0</v>
      </c>
    </row>
    <row r="140" spans="2:10" x14ac:dyDescent="0.25">
      <c r="B140" t="str">
        <f>'BASE DE DONNEE'!C138</f>
        <v>CT19</v>
      </c>
      <c r="C140" t="str">
        <f>VLOOKUP('BASE DE DONNEE'!C138,'BASE DE DONNEE'!C138:G286,4,FALSE)</f>
        <v>PLATINES TOTEM</v>
      </c>
      <c r="D140" t="str">
        <f>VLOOKUP('BASE DE DONNEE'!C138,'BASE DE DONNEE'!C138:G286,2,FALSE)</f>
        <v>platines acier 400 x 400 x15 - 81 x 81</v>
      </c>
      <c r="E140" t="str">
        <f>VLOOKUP('BASE DE DONNEE'!C138,'BASE DE DONNEE'!C138:G286,3,FALSE)</f>
        <v>PICAUD PLASMA</v>
      </c>
      <c r="F140" s="1" t="str">
        <f>VLOOKUP('BASE DE DONNEE'!C138,'BASE DE DONNEE'!C138:G286,5,FALSE)</f>
        <v>***</v>
      </c>
      <c r="H140" s="5">
        <f>VLOOKUP('BASE DE DONNEE'!C138,'BASE DE DONNEE'!C138:H286,6,FALSE)</f>
        <v>0</v>
      </c>
      <c r="I140" s="5">
        <f>Tableau2[[#This Row],[STOCK]]*Tableau2[[#This Row],[PRIX ACHAT]]</f>
        <v>0</v>
      </c>
      <c r="J140" s="5">
        <f>VLOOKUP('BASE DE DONNEE'!C138,'BASE DE DONNEE'!C138:I286,7,FALSE)</f>
        <v>0</v>
      </c>
    </row>
    <row r="141" spans="2:10" x14ac:dyDescent="0.25">
      <c r="B141" t="str">
        <f>'BASE DE DONNEE'!C139</f>
        <v>CT20</v>
      </c>
      <c r="C141" t="str">
        <f>VLOOKUP('BASE DE DONNEE'!C139,'BASE DE DONNEE'!C139:G287,4,FALSE)</f>
        <v>PLATINES TOTEM</v>
      </c>
      <c r="D141" t="str">
        <f>VLOOKUP('BASE DE DONNEE'!C139,'BASE DE DONNEE'!C139:G287,2,FALSE)</f>
        <v>platines acier 250 x 450 x15 - 80 x 80</v>
      </c>
      <c r="E141" t="str">
        <f>VLOOKUP('BASE DE DONNEE'!C139,'BASE DE DONNEE'!C139:G287,3,FALSE)</f>
        <v>PICAUD PLASMA</v>
      </c>
      <c r="F141" s="1" t="str">
        <f>VLOOKUP('BASE DE DONNEE'!C139,'BASE DE DONNEE'!C139:G287,5,FALSE)</f>
        <v>***</v>
      </c>
      <c r="H141" s="5">
        <f>VLOOKUP('BASE DE DONNEE'!C139,'BASE DE DONNEE'!C139:H287,6,FALSE)</f>
        <v>0</v>
      </c>
      <c r="I141" s="5">
        <f>Tableau2[[#This Row],[STOCK]]*Tableau2[[#This Row],[PRIX ACHAT]]</f>
        <v>0</v>
      </c>
      <c r="J141" s="5">
        <f>VLOOKUP('BASE DE DONNEE'!C139,'BASE DE DONNEE'!C139:I287,7,FALSE)</f>
        <v>0</v>
      </c>
    </row>
    <row r="142" spans="2:10" x14ac:dyDescent="0.25">
      <c r="B142" t="str">
        <f>'BASE DE DONNEE'!C140</f>
        <v>CT21</v>
      </c>
      <c r="C142" t="str">
        <f>VLOOKUP('BASE DE DONNEE'!C140,'BASE DE DONNEE'!C140:G288,4,FALSE)</f>
        <v>PLATINES TOTEM</v>
      </c>
      <c r="D142" t="str">
        <f>VLOOKUP('BASE DE DONNEE'!C140,'BASE DE DONNEE'!C140:G288,2,FALSE)</f>
        <v>platines acier 250 x 450 x12 - 80 x 40</v>
      </c>
      <c r="E142" t="str">
        <f>VLOOKUP('BASE DE DONNEE'!C140,'BASE DE DONNEE'!C140:G288,3,FALSE)</f>
        <v>PICAUD PLASMA</v>
      </c>
      <c r="F142" s="1" t="str">
        <f>VLOOKUP('BASE DE DONNEE'!C140,'BASE DE DONNEE'!C140:G288,5,FALSE)</f>
        <v>***</v>
      </c>
      <c r="H142" s="5">
        <f>VLOOKUP('BASE DE DONNEE'!C140,'BASE DE DONNEE'!C140:H288,6,FALSE)</f>
        <v>0</v>
      </c>
      <c r="I142" s="5">
        <f>Tableau2[[#This Row],[STOCK]]*Tableau2[[#This Row],[PRIX ACHAT]]</f>
        <v>0</v>
      </c>
      <c r="J142" s="5">
        <f>VLOOKUP('BASE DE DONNEE'!C140,'BASE DE DONNEE'!C140:I288,7,FALSE)</f>
        <v>0</v>
      </c>
    </row>
    <row r="143" spans="2:10" x14ac:dyDescent="0.25">
      <c r="B143" t="str">
        <f>'BASE DE DONNEE'!C141</f>
        <v>CT22</v>
      </c>
      <c r="C143" t="str">
        <f>VLOOKUP('BASE DE DONNEE'!C141,'BASE DE DONNEE'!C141:G289,4,FALSE)</f>
        <v>PLATINES TOTEM</v>
      </c>
      <c r="D143" t="str">
        <f>VLOOKUP('BASE DE DONNEE'!C141,'BASE DE DONNEE'!C141:G289,2,FALSE)</f>
        <v>platines acier 150 x 300 x8 - 80 x 40 - diam 30</v>
      </c>
      <c r="E143" t="str">
        <f>VLOOKUP('BASE DE DONNEE'!C141,'BASE DE DONNEE'!C141:G289,3,FALSE)</f>
        <v>PICAUD PLASMA</v>
      </c>
      <c r="F143" s="1" t="str">
        <f>VLOOKUP('BASE DE DONNEE'!C141,'BASE DE DONNEE'!C141:G289,5,FALSE)</f>
        <v>***</v>
      </c>
      <c r="H143" s="5">
        <f>VLOOKUP('BASE DE DONNEE'!C141,'BASE DE DONNEE'!C141:H289,6,FALSE)</f>
        <v>0</v>
      </c>
      <c r="I143" s="5">
        <f>Tableau2[[#This Row],[STOCK]]*Tableau2[[#This Row],[PRIX ACHAT]]</f>
        <v>0</v>
      </c>
      <c r="J143" s="5">
        <f>VLOOKUP('BASE DE DONNEE'!C141,'BASE DE DONNEE'!C141:I289,7,FALSE)</f>
        <v>0</v>
      </c>
    </row>
    <row r="144" spans="2:10" x14ac:dyDescent="0.25">
      <c r="B144" t="str">
        <f>'BASE DE DONNEE'!C142</f>
        <v>CT23</v>
      </c>
      <c r="C144" t="str">
        <f>VLOOKUP('BASE DE DONNEE'!C142,'BASE DE DONNEE'!C142:G290,4,FALSE)</f>
        <v>PLATINES TOTEM</v>
      </c>
      <c r="D144" t="str">
        <f>VLOOKUP('BASE DE DONNEE'!C142,'BASE DE DONNEE'!C142:G290,2,FALSE)</f>
        <v>platines acier 150 x 300 x8 - 80 x 40 - diam 15</v>
      </c>
      <c r="E144" t="str">
        <f>VLOOKUP('BASE DE DONNEE'!C142,'BASE DE DONNEE'!C142:G290,3,FALSE)</f>
        <v>PICAUD PLASMA</v>
      </c>
      <c r="F144" s="1" t="str">
        <f>VLOOKUP('BASE DE DONNEE'!C142,'BASE DE DONNEE'!C142:G290,5,FALSE)</f>
        <v>***</v>
      </c>
      <c r="H144" s="5">
        <f>VLOOKUP('BASE DE DONNEE'!C142,'BASE DE DONNEE'!C142:H290,6,FALSE)</f>
        <v>0</v>
      </c>
      <c r="I144" s="5">
        <f>Tableau2[[#This Row],[STOCK]]*Tableau2[[#This Row],[PRIX ACHAT]]</f>
        <v>0</v>
      </c>
      <c r="J144" s="5">
        <f>VLOOKUP('BASE DE DONNEE'!C142,'BASE DE DONNEE'!C142:I290,7,FALSE)</f>
        <v>0</v>
      </c>
    </row>
    <row r="145" spans="2:10" x14ac:dyDescent="0.25">
      <c r="B145" t="str">
        <f>'BASE DE DONNEE'!C143</f>
        <v>CT24</v>
      </c>
      <c r="C145" t="str">
        <f>VLOOKUP('BASE DE DONNEE'!C143,'BASE DE DONNEE'!C143:G291,4,FALSE)</f>
        <v>PLATINES TOTEM</v>
      </c>
      <c r="D145" t="str">
        <f>VLOOKUP('BASE DE DONNEE'!C143,'BASE DE DONNEE'!C143:G291,2,FALSE)</f>
        <v>platines acier 400 x 400 x15 - 80x140 - diam 30</v>
      </c>
      <c r="E145" t="str">
        <f>VLOOKUP('BASE DE DONNEE'!C143,'BASE DE DONNEE'!C143:G291,3,FALSE)</f>
        <v>PICAUD PLASMA</v>
      </c>
      <c r="F145" s="1">
        <f>VLOOKUP('BASE DE DONNEE'!C143,'BASE DE DONNEE'!C143:G291,5,FALSE)</f>
        <v>0</v>
      </c>
      <c r="H145" s="5">
        <f>VLOOKUP('BASE DE DONNEE'!C143,'BASE DE DONNEE'!C143:H291,6,FALSE)</f>
        <v>0</v>
      </c>
      <c r="I145" s="5">
        <f>Tableau2[[#This Row],[STOCK]]*Tableau2[[#This Row],[PRIX ACHAT]]</f>
        <v>0</v>
      </c>
      <c r="J145" s="5">
        <f>VLOOKUP('BASE DE DONNEE'!C143,'BASE DE DONNEE'!C143:I291,7,FALSE)</f>
        <v>0</v>
      </c>
    </row>
    <row r="146" spans="2:10" x14ac:dyDescent="0.25">
      <c r="B146" t="str">
        <f>'BASE DE DONNEE'!C144</f>
        <v>CT25</v>
      </c>
      <c r="C146" t="str">
        <f>VLOOKUP('BASE DE DONNEE'!C144,'BASE DE DONNEE'!C144:G292,4,FALSE)</f>
        <v>QUEUE DE CARPE</v>
      </c>
      <c r="D146" t="str">
        <f>VLOOKUP('BASE DE DONNEE'!C144,'BASE DE DONNEE'!C144:G292,2,FALSE)</f>
        <v>queue de carpe M12 - galva</v>
      </c>
      <c r="E146" t="str">
        <f>VLOOKUP('BASE DE DONNEE'!C144,'BASE DE DONNEE'!C144:G292,3,FALSE)</f>
        <v>PAIR</v>
      </c>
      <c r="F146" s="1" t="str">
        <f>VLOOKUP('BASE DE DONNEE'!C144,'BASE DE DONNEE'!C144:G292,5,FALSE)</f>
        <v>***</v>
      </c>
      <c r="H146" s="5">
        <f>VLOOKUP('BASE DE DONNEE'!C144,'BASE DE DONNEE'!C144:H292,6,FALSE)</f>
        <v>0</v>
      </c>
      <c r="I146" s="5">
        <f>Tableau2[[#This Row],[STOCK]]*Tableau2[[#This Row],[PRIX ACHAT]]</f>
        <v>0</v>
      </c>
      <c r="J146" s="5">
        <f>VLOOKUP('BASE DE DONNEE'!C144,'BASE DE DONNEE'!C144:I292,7,FALSE)</f>
        <v>0</v>
      </c>
    </row>
    <row r="147" spans="2:10" x14ac:dyDescent="0.25">
      <c r="B147" t="str">
        <f>'BASE DE DONNEE'!C145</f>
        <v>CT26</v>
      </c>
      <c r="C147" t="str">
        <f>VLOOKUP('BASE DE DONNEE'!C145,'BASE DE DONNEE'!C145:G293,4,FALSE)</f>
        <v>QUEUE DE CARPE</v>
      </c>
      <c r="D147" t="str">
        <f>VLOOKUP('BASE DE DONNEE'!C145,'BASE DE DONNEE'!C145:G293,2,FALSE)</f>
        <v>queue de carpe M12 - brut</v>
      </c>
      <c r="E147" t="str">
        <f>VLOOKUP('BASE DE DONNEE'!C145,'BASE DE DONNEE'!C145:G293,3,FALSE)</f>
        <v>PAIR</v>
      </c>
      <c r="F147" s="1" t="str">
        <f>VLOOKUP('BASE DE DONNEE'!C145,'BASE DE DONNEE'!C145:G293,5,FALSE)</f>
        <v>***</v>
      </c>
      <c r="H147" s="5">
        <f>VLOOKUP('BASE DE DONNEE'!C145,'BASE DE DONNEE'!C145:H293,6,FALSE)</f>
        <v>0</v>
      </c>
      <c r="I147" s="5">
        <f>Tableau2[[#This Row],[STOCK]]*Tableau2[[#This Row],[PRIX ACHAT]]</f>
        <v>0</v>
      </c>
      <c r="J147" s="5">
        <f>VLOOKUP('BASE DE DONNEE'!C145,'BASE DE DONNEE'!C145:I293,7,FALSE)</f>
        <v>0</v>
      </c>
    </row>
    <row r="148" spans="2:10" x14ac:dyDescent="0.25">
      <c r="B148" t="str">
        <f>'BASE DE DONNEE'!C146</f>
        <v>CT27</v>
      </c>
      <c r="C148" t="str">
        <f>VLOOKUP('BASE DE DONNEE'!C146,'BASE DE DONNEE'!C146:G294,4,FALSE)</f>
        <v>QUEUE DE CARPE</v>
      </c>
      <c r="D148" t="str">
        <f>VLOOKUP('BASE DE DONNEE'!C146,'BASE DE DONNEE'!C146:G294,2,FALSE)</f>
        <v>queue de carpe M24 - galva</v>
      </c>
      <c r="E148" t="str">
        <f>VLOOKUP('BASE DE DONNEE'!C146,'BASE DE DONNEE'!C146:G294,3,FALSE)</f>
        <v>PAIR</v>
      </c>
      <c r="F148" s="1" t="str">
        <f>VLOOKUP('BASE DE DONNEE'!C146,'BASE DE DONNEE'!C146:G294,5,FALSE)</f>
        <v>***</v>
      </c>
      <c r="H148" s="5">
        <f>VLOOKUP('BASE DE DONNEE'!C146,'BASE DE DONNEE'!C146:H294,6,FALSE)</f>
        <v>0</v>
      </c>
      <c r="I148" s="5">
        <f>Tableau2[[#This Row],[STOCK]]*Tableau2[[#This Row],[PRIX ACHAT]]</f>
        <v>0</v>
      </c>
      <c r="J148" s="5">
        <f>VLOOKUP('BASE DE DONNEE'!C146,'BASE DE DONNEE'!C146:I294,7,FALSE)</f>
        <v>0</v>
      </c>
    </row>
    <row r="149" spans="2:10" x14ac:dyDescent="0.25">
      <c r="B149" t="str">
        <f>'BASE DE DONNEE'!C147</f>
        <v>CT28</v>
      </c>
      <c r="C149" t="str">
        <f>VLOOKUP('BASE DE DONNEE'!C147,'BASE DE DONNEE'!C147:G295,4,FALSE)</f>
        <v>CROSSE</v>
      </c>
      <c r="D149" t="str">
        <f>VLOOKUP('BASE DE DONNEE'!C147,'BASE DE DONNEE'!C147:G295,2,FALSE)</f>
        <v>crosse M24 - galva</v>
      </c>
      <c r="E149" t="str">
        <f>VLOOKUP('BASE DE DONNEE'!C147,'BASE DE DONNEE'!C147:G295,3,FALSE)</f>
        <v>PAIR</v>
      </c>
      <c r="F149" s="1" t="str">
        <f>VLOOKUP('BASE DE DONNEE'!C147,'BASE DE DONNEE'!C147:G295,5,FALSE)</f>
        <v>***</v>
      </c>
      <c r="H149" s="5">
        <f>VLOOKUP('BASE DE DONNEE'!C147,'BASE DE DONNEE'!C147:H295,6,FALSE)</f>
        <v>0</v>
      </c>
      <c r="I149" s="5">
        <f>Tableau2[[#This Row],[STOCK]]*Tableau2[[#This Row],[PRIX ACHAT]]</f>
        <v>0</v>
      </c>
      <c r="J149" s="5">
        <f>VLOOKUP('BASE DE DONNEE'!C147,'BASE DE DONNEE'!C147:I295,7,FALSE)</f>
        <v>0</v>
      </c>
    </row>
    <row r="150" spans="2:10" x14ac:dyDescent="0.25">
      <c r="B150" t="str">
        <f>'BASE DE DONNEE'!C148</f>
        <v>CT29</v>
      </c>
      <c r="C150" t="str">
        <f>VLOOKUP('BASE DE DONNEE'!C148,'BASE DE DONNEE'!C148:G296,4,FALSE)</f>
        <v>PLATINES</v>
      </c>
      <c r="D150" t="str">
        <f>VLOOKUP('BASE DE DONNEE'!C148,'BASE DE DONNEE'!C148:G296,2,FALSE)</f>
        <v>platine de fixation, 2 trous, 70 x 130</v>
      </c>
      <c r="E150" t="str">
        <f>VLOOKUP('BASE DE DONNEE'!C148,'BASE DE DONNEE'!C148:G296,3,FALSE)</f>
        <v>DIRECT ENSEIGNES</v>
      </c>
      <c r="F150" s="1" t="str">
        <f>VLOOKUP('BASE DE DONNEE'!C148,'BASE DE DONNEE'!C148:G296,5,FALSE)</f>
        <v>2PL7</v>
      </c>
      <c r="H150" s="5">
        <f>VLOOKUP('BASE DE DONNEE'!C148,'BASE DE DONNEE'!C148:H296,6,FALSE)</f>
        <v>0</v>
      </c>
      <c r="I150" s="5">
        <f>Tableau2[[#This Row],[STOCK]]*Tableau2[[#This Row],[PRIX ACHAT]]</f>
        <v>0</v>
      </c>
      <c r="J150" s="5">
        <f>VLOOKUP('BASE DE DONNEE'!C148,'BASE DE DONNEE'!C148:I296,7,FALSE)</f>
        <v>0</v>
      </c>
    </row>
    <row r="151" spans="2:10" x14ac:dyDescent="0.25">
      <c r="B151" t="str">
        <f>'BASE DE DONNEE'!C149</f>
        <v>CT30</v>
      </c>
      <c r="C151" t="str">
        <f>VLOOKUP('BASE DE DONNEE'!C149,'BASE DE DONNEE'!C149:G297,4,FALSE)</f>
        <v>PLATINES</v>
      </c>
      <c r="D151" t="str">
        <f>VLOOKUP('BASE DE DONNEE'!C149,'BASE DE DONNEE'!C149:G297,2,FALSE)</f>
        <v>platine de fixation, 4 trous, 100 x 130</v>
      </c>
      <c r="E151" t="str">
        <f>VLOOKUP('BASE DE DONNEE'!C149,'BASE DE DONNEE'!C149:G297,3,FALSE)</f>
        <v>DIRECT ENSEIGNES</v>
      </c>
      <c r="F151" s="1" t="str">
        <f>VLOOKUP('BASE DE DONNEE'!C149,'BASE DE DONNEE'!C149:G297,5,FALSE)</f>
        <v>2PL10</v>
      </c>
      <c r="H151" s="5">
        <f>VLOOKUP('BASE DE DONNEE'!C149,'BASE DE DONNEE'!C149:H297,6,FALSE)</f>
        <v>0</v>
      </c>
      <c r="I151" s="5">
        <f>Tableau2[[#This Row],[STOCK]]*Tableau2[[#This Row],[PRIX ACHAT]]</f>
        <v>0</v>
      </c>
      <c r="J151" s="5">
        <f>VLOOKUP('BASE DE DONNEE'!C149,'BASE DE DONNEE'!C149:I297,7,FALSE)</f>
        <v>0</v>
      </c>
    </row>
    <row r="152" spans="2:10" x14ac:dyDescent="0.25">
      <c r="B152" t="str">
        <f>'BASE DE DONNEE'!C150</f>
        <v>CT31</v>
      </c>
      <c r="C152" t="str">
        <f>VLOOKUP('BASE DE DONNEE'!C150,'BASE DE DONNEE'!C150:G298,4,FALSE)</f>
        <v>PLATINES</v>
      </c>
      <c r="D152" t="str">
        <f>VLOOKUP('BASE DE DONNEE'!C150,'BASE DE DONNEE'!C150:G298,2,FALSE)</f>
        <v>platine pour DF 100 mm - 4  TROUS</v>
      </c>
      <c r="E152" t="str">
        <f>VLOOKUP('BASE DE DONNEE'!C150,'BASE DE DONNEE'!C150:G298,3,FALSE)</f>
        <v>DIRECT ENSEIGNES</v>
      </c>
      <c r="F152" s="1" t="str">
        <f>VLOOKUP('BASE DE DONNEE'!C150,'BASE DE DONNEE'!C150:G298,5,FALSE)</f>
        <v>***</v>
      </c>
      <c r="H152" s="5">
        <f>VLOOKUP('BASE DE DONNEE'!C150,'BASE DE DONNEE'!C150:H298,6,FALSE)</f>
        <v>0</v>
      </c>
      <c r="I152" s="5">
        <f>Tableau2[[#This Row],[STOCK]]*Tableau2[[#This Row],[PRIX ACHAT]]</f>
        <v>0</v>
      </c>
      <c r="J152" s="5">
        <f>VLOOKUP('BASE DE DONNEE'!C150,'BASE DE DONNEE'!C150:I298,7,FALSE)</f>
        <v>0</v>
      </c>
    </row>
    <row r="153" spans="2:10" x14ac:dyDescent="0.25">
      <c r="B153" t="str">
        <f>'BASE DE DONNEE'!C151</f>
        <v>CT32</v>
      </c>
      <c r="C153" t="str">
        <f>VLOOKUP('BASE DE DONNEE'!C151,'BASE DE DONNEE'!C151:G299,4,FALSE)</f>
        <v>PLATINES</v>
      </c>
      <c r="D153" t="str">
        <f>VLOOKUP('BASE DE DONNEE'!C151,'BASE DE DONNEE'!C151:G299,2,FALSE)</f>
        <v>platine pour DF 200 mm - 4 trous</v>
      </c>
      <c r="E153" t="str">
        <f>VLOOKUP('BASE DE DONNEE'!C151,'BASE DE DONNEE'!C151:G299,3,FALSE)</f>
        <v>DIRECT ENSEIGNES</v>
      </c>
      <c r="F153" s="1" t="str">
        <f>VLOOKUP('BASE DE DONNEE'!C151,'BASE DE DONNEE'!C151:G299,5,FALSE)</f>
        <v>***</v>
      </c>
      <c r="H153" s="5">
        <f>VLOOKUP('BASE DE DONNEE'!C151,'BASE DE DONNEE'!C151:H299,6,FALSE)</f>
        <v>0</v>
      </c>
      <c r="I153" s="5">
        <f>Tableau2[[#This Row],[STOCK]]*Tableau2[[#This Row],[PRIX ACHAT]]</f>
        <v>0</v>
      </c>
      <c r="J153" s="5">
        <f>VLOOKUP('BASE DE DONNEE'!C151,'BASE DE DONNEE'!C151:I299,7,FALSE)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6D924-A69E-4F9F-B7AD-A4A74E36E53A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080F3-C67A-4E3F-A7DC-46969DB9DA3A}">
  <sheetPr codeName="Feuil4"/>
  <dimension ref="A3:FC157"/>
  <sheetViews>
    <sheetView showZeros="0" topLeftCell="CQ1" zoomScale="106" zoomScaleNormal="106" workbookViewId="0">
      <selection activeCell="DX10" sqref="DX10"/>
    </sheetView>
  </sheetViews>
  <sheetFormatPr baseColWidth="10" defaultRowHeight="15" x14ac:dyDescent="0.25"/>
  <cols>
    <col min="1" max="1" width="45.85546875" style="13" customWidth="1"/>
    <col min="2" max="2" width="19.42578125" style="13" bestFit="1" customWidth="1"/>
    <col min="3" max="3" width="11.42578125" style="13"/>
    <col min="4" max="4" width="5.7109375" style="14" customWidth="1"/>
    <col min="5" max="5" width="5.7109375" style="16" customWidth="1"/>
    <col min="6" max="6" width="5.7109375" style="15" customWidth="1"/>
    <col min="7" max="7" width="5.7109375" style="14" customWidth="1"/>
    <col min="8" max="8" width="5.7109375" style="16" customWidth="1"/>
    <col min="9" max="9" width="5.7109375" style="15" customWidth="1"/>
    <col min="10" max="10" width="5.7109375" style="14" customWidth="1"/>
    <col min="11" max="11" width="5.7109375" style="16" customWidth="1"/>
    <col min="12" max="12" width="5.7109375" style="15" customWidth="1"/>
    <col min="13" max="13" width="5.7109375" style="14" customWidth="1"/>
    <col min="14" max="14" width="5.7109375" style="16" customWidth="1"/>
    <col min="15" max="15" width="5.7109375" style="15" customWidth="1"/>
    <col min="16" max="16" width="5.7109375" style="14" customWidth="1"/>
    <col min="17" max="17" width="5.7109375" style="16" customWidth="1"/>
    <col min="18" max="18" width="5.85546875" style="15" customWidth="1"/>
    <col min="19" max="19" width="5.7109375" style="14" customWidth="1"/>
    <col min="20" max="20" width="5.7109375" style="16" customWidth="1"/>
    <col min="21" max="21" width="5.7109375" style="15" customWidth="1"/>
    <col min="22" max="22" width="5.7109375" style="14" customWidth="1"/>
    <col min="23" max="23" width="5.7109375" style="16" customWidth="1"/>
    <col min="24" max="24" width="5.7109375" style="15" customWidth="1"/>
    <col min="25" max="25" width="5.7109375" style="14" customWidth="1"/>
    <col min="26" max="26" width="5.7109375" style="16" customWidth="1"/>
    <col min="27" max="27" width="5.7109375" style="15" customWidth="1"/>
    <col min="28" max="28" width="5.7109375" style="14" customWidth="1"/>
    <col min="29" max="29" width="5.7109375" style="16" customWidth="1"/>
    <col min="30" max="30" width="5.7109375" style="15" customWidth="1"/>
    <col min="31" max="31" width="5.7109375" style="14" customWidth="1"/>
    <col min="32" max="32" width="5.7109375" style="16" customWidth="1"/>
    <col min="33" max="33" width="5.7109375" style="15" customWidth="1"/>
    <col min="34" max="34" width="5.7109375" style="14" customWidth="1"/>
    <col min="35" max="35" width="5.7109375" style="16" customWidth="1"/>
    <col min="36" max="36" width="5.7109375" style="15" customWidth="1"/>
    <col min="37" max="37" width="5.7109375" style="14" customWidth="1"/>
    <col min="38" max="38" width="5.7109375" style="16" customWidth="1"/>
    <col min="39" max="39" width="5.7109375" style="15" customWidth="1"/>
    <col min="40" max="40" width="5.7109375" style="14" customWidth="1"/>
    <col min="41" max="41" width="5.7109375" style="16" customWidth="1"/>
    <col min="42" max="42" width="5.7109375" style="15" customWidth="1"/>
    <col min="43" max="43" width="5.7109375" style="14" customWidth="1"/>
    <col min="44" max="44" width="5.7109375" style="16" customWidth="1"/>
    <col min="45" max="45" width="5.7109375" style="15" customWidth="1"/>
    <col min="46" max="46" width="5.7109375" style="14" customWidth="1"/>
    <col min="47" max="47" width="5.7109375" style="16" customWidth="1"/>
    <col min="48" max="48" width="5.7109375" style="15" customWidth="1"/>
    <col min="49" max="49" width="5.7109375" style="14" customWidth="1"/>
    <col min="50" max="50" width="5.7109375" style="16" customWidth="1"/>
    <col min="51" max="51" width="5.7109375" style="15" customWidth="1"/>
    <col min="52" max="52" width="5.7109375" style="14" customWidth="1"/>
    <col min="53" max="53" width="5.7109375" style="16" customWidth="1"/>
    <col min="54" max="54" width="5.7109375" style="15" customWidth="1"/>
    <col min="55" max="55" width="5.7109375" style="14" customWidth="1"/>
    <col min="56" max="56" width="5.7109375" style="16" customWidth="1"/>
    <col min="57" max="57" width="5.7109375" style="15" customWidth="1"/>
    <col min="58" max="58" width="5.7109375" style="14" customWidth="1"/>
    <col min="59" max="59" width="5.7109375" style="16" customWidth="1"/>
    <col min="60" max="60" width="5.7109375" style="15" customWidth="1"/>
    <col min="61" max="61" width="5.7109375" style="14" customWidth="1"/>
    <col min="62" max="62" width="5.7109375" style="16" customWidth="1"/>
    <col min="63" max="63" width="5.7109375" style="15" customWidth="1"/>
    <col min="64" max="64" width="5.7109375" style="14" customWidth="1"/>
    <col min="65" max="65" width="5.7109375" style="16" customWidth="1"/>
    <col min="66" max="66" width="5.7109375" style="15" customWidth="1"/>
    <col min="67" max="67" width="5.7109375" style="14" customWidth="1"/>
    <col min="68" max="68" width="5.7109375" style="16" customWidth="1"/>
    <col min="69" max="69" width="5.7109375" style="15" customWidth="1"/>
    <col min="70" max="70" width="5.7109375" style="14" customWidth="1"/>
    <col min="71" max="71" width="5.7109375" style="16" customWidth="1"/>
    <col min="72" max="72" width="5.7109375" style="15" customWidth="1"/>
    <col min="73" max="73" width="5.7109375" style="14" customWidth="1"/>
    <col min="74" max="74" width="5.7109375" style="16" customWidth="1"/>
    <col min="75" max="75" width="5.7109375" style="15" customWidth="1"/>
    <col min="76" max="76" width="5.7109375" style="14" customWidth="1"/>
    <col min="77" max="77" width="5.7109375" style="16" customWidth="1"/>
    <col min="78" max="78" width="5.7109375" style="15" customWidth="1"/>
    <col min="79" max="79" width="5.7109375" style="14" customWidth="1"/>
    <col min="80" max="80" width="5.7109375" style="16" customWidth="1"/>
    <col min="81" max="81" width="5.7109375" style="15" customWidth="1"/>
    <col min="82" max="82" width="5.7109375" style="14" customWidth="1"/>
    <col min="83" max="83" width="5.7109375" style="16" customWidth="1"/>
    <col min="84" max="84" width="5.7109375" style="15" customWidth="1"/>
    <col min="85" max="85" width="5.7109375" style="14" customWidth="1"/>
    <col min="86" max="86" width="5.7109375" style="16" customWidth="1"/>
    <col min="87" max="87" width="5.7109375" style="15" customWidth="1"/>
    <col min="88" max="88" width="5.7109375" style="14" customWidth="1"/>
    <col min="89" max="89" width="5.7109375" style="16" customWidth="1"/>
    <col min="90" max="90" width="5.7109375" style="15" customWidth="1"/>
    <col min="91" max="91" width="5.7109375" style="14" customWidth="1"/>
    <col min="92" max="92" width="5.7109375" style="16" customWidth="1"/>
    <col min="93" max="93" width="5.7109375" style="15" customWidth="1"/>
    <col min="94" max="94" width="5.7109375" style="14" customWidth="1"/>
    <col min="95" max="95" width="5.7109375" style="16" customWidth="1"/>
    <col min="96" max="96" width="5.7109375" style="15" customWidth="1"/>
    <col min="97" max="97" width="5.7109375" style="14" customWidth="1"/>
    <col min="98" max="98" width="5.7109375" style="16" customWidth="1"/>
    <col min="99" max="99" width="5.7109375" style="15" customWidth="1"/>
    <col min="100" max="100" width="5.7109375" style="14" customWidth="1"/>
    <col min="101" max="101" width="5.7109375" style="16" customWidth="1"/>
    <col min="102" max="102" width="5.7109375" style="15" customWidth="1"/>
    <col min="103" max="103" width="5.7109375" style="14" customWidth="1"/>
    <col min="104" max="104" width="5.7109375" style="16" customWidth="1"/>
    <col min="105" max="105" width="5.7109375" style="15" customWidth="1"/>
    <col min="106" max="106" width="5.7109375" style="14" customWidth="1"/>
    <col min="107" max="107" width="5.7109375" style="16" customWidth="1"/>
    <col min="108" max="108" width="5.7109375" style="15" customWidth="1"/>
    <col min="109" max="109" width="5.7109375" style="14" customWidth="1"/>
    <col min="110" max="110" width="5.7109375" style="16" customWidth="1"/>
    <col min="111" max="111" width="5.7109375" style="15" customWidth="1"/>
    <col min="112" max="112" width="5.7109375" style="14" customWidth="1"/>
    <col min="113" max="113" width="5.7109375" style="16" customWidth="1"/>
    <col min="114" max="114" width="5.7109375" style="15" customWidth="1"/>
    <col min="115" max="115" width="5.7109375" style="14" customWidth="1"/>
    <col min="116" max="116" width="5.7109375" style="16" customWidth="1"/>
    <col min="117" max="117" width="5.7109375" style="15" customWidth="1"/>
    <col min="118" max="118" width="5.7109375" style="14" customWidth="1"/>
    <col min="119" max="119" width="5.7109375" style="16" customWidth="1"/>
    <col min="120" max="120" width="5.7109375" style="15" customWidth="1"/>
    <col min="121" max="121" width="5.7109375" style="14" customWidth="1"/>
    <col min="122" max="122" width="5.7109375" style="16" customWidth="1"/>
    <col min="123" max="123" width="5.7109375" style="15" customWidth="1"/>
    <col min="124" max="124" width="5.7109375" style="14" customWidth="1"/>
    <col min="125" max="125" width="5.7109375" style="16" customWidth="1"/>
    <col min="126" max="126" width="5.7109375" style="15" customWidth="1"/>
    <col min="127" max="127" width="5.7109375" style="14" customWidth="1"/>
    <col min="128" max="128" width="5.7109375" style="16" customWidth="1"/>
    <col min="129" max="129" width="5.7109375" style="15" customWidth="1"/>
    <col min="130" max="130" width="5.7109375" style="14" customWidth="1"/>
    <col min="131" max="131" width="5.7109375" style="16" customWidth="1"/>
    <col min="132" max="132" width="5.7109375" style="15" customWidth="1"/>
    <col min="133" max="133" width="5.7109375" style="14" customWidth="1"/>
    <col min="134" max="134" width="5.7109375" style="16" customWidth="1"/>
    <col min="135" max="135" width="5.7109375" style="15" customWidth="1"/>
    <col min="136" max="136" width="5.7109375" style="14" customWidth="1"/>
    <col min="137" max="137" width="5.7109375" style="16" customWidth="1"/>
    <col min="138" max="138" width="5.7109375" style="15" customWidth="1"/>
    <col min="139" max="139" width="5.7109375" style="14" customWidth="1"/>
    <col min="140" max="140" width="5.7109375" style="16" customWidth="1"/>
    <col min="141" max="141" width="5.7109375" style="15" customWidth="1"/>
    <col min="142" max="142" width="5.7109375" style="14" customWidth="1"/>
    <col min="143" max="143" width="5.7109375" style="16" customWidth="1"/>
    <col min="144" max="144" width="5.7109375" style="15" customWidth="1"/>
    <col min="145" max="145" width="5.7109375" style="14" customWidth="1"/>
    <col min="146" max="146" width="5.7109375" style="16" customWidth="1"/>
    <col min="147" max="147" width="5.7109375" style="15" customWidth="1"/>
    <col min="148" max="148" width="5.7109375" style="14" customWidth="1"/>
    <col min="149" max="149" width="5.7109375" style="16" customWidth="1"/>
    <col min="150" max="150" width="5.7109375" style="15" customWidth="1"/>
    <col min="151" max="151" width="5.7109375" style="14" customWidth="1"/>
    <col min="152" max="152" width="5.7109375" style="16" customWidth="1"/>
    <col min="153" max="153" width="5.7109375" style="15" customWidth="1"/>
    <col min="154" max="154" width="5.7109375" style="14" customWidth="1"/>
    <col min="155" max="155" width="5.7109375" style="16" customWidth="1"/>
    <col min="156" max="156" width="5.7109375" style="15" customWidth="1"/>
    <col min="157" max="157" width="5.7109375" style="14" customWidth="1"/>
    <col min="158" max="158" width="5.7109375" style="16" customWidth="1"/>
    <col min="159" max="159" width="5.7109375" style="15" customWidth="1"/>
    <col min="160" max="16384" width="11.42578125" style="13"/>
  </cols>
  <sheetData>
    <row r="3" spans="1:159" s="14" customFormat="1" x14ac:dyDescent="0.25">
      <c r="D3" s="14" t="s">
        <v>453</v>
      </c>
      <c r="E3" s="16" t="s">
        <v>454</v>
      </c>
      <c r="F3" s="17" t="s">
        <v>456</v>
      </c>
      <c r="G3" s="14" t="s">
        <v>453</v>
      </c>
      <c r="H3" s="16" t="s">
        <v>454</v>
      </c>
      <c r="I3" s="17" t="s">
        <v>457</v>
      </c>
      <c r="J3" s="14" t="s">
        <v>453</v>
      </c>
      <c r="K3" s="16" t="s">
        <v>454</v>
      </c>
      <c r="L3" s="17" t="s">
        <v>458</v>
      </c>
      <c r="M3" s="14" t="s">
        <v>453</v>
      </c>
      <c r="N3" s="16" t="s">
        <v>454</v>
      </c>
      <c r="O3" s="17" t="s">
        <v>459</v>
      </c>
      <c r="P3" s="14" t="s">
        <v>453</v>
      </c>
      <c r="Q3" s="16" t="s">
        <v>454</v>
      </c>
      <c r="R3" s="17" t="s">
        <v>460</v>
      </c>
      <c r="S3" s="14" t="s">
        <v>453</v>
      </c>
      <c r="T3" s="16" t="s">
        <v>454</v>
      </c>
      <c r="U3" s="17" t="s">
        <v>461</v>
      </c>
      <c r="V3" s="14" t="s">
        <v>453</v>
      </c>
      <c r="W3" s="16" t="s">
        <v>454</v>
      </c>
      <c r="X3" s="17" t="s">
        <v>462</v>
      </c>
      <c r="Y3" s="14" t="s">
        <v>453</v>
      </c>
      <c r="Z3" s="16" t="s">
        <v>454</v>
      </c>
      <c r="AA3" s="17" t="s">
        <v>463</v>
      </c>
      <c r="AB3" s="14" t="s">
        <v>453</v>
      </c>
      <c r="AC3" s="16" t="s">
        <v>454</v>
      </c>
      <c r="AD3" s="17" t="s">
        <v>464</v>
      </c>
      <c r="AE3" s="14" t="s">
        <v>453</v>
      </c>
      <c r="AF3" s="16" t="s">
        <v>454</v>
      </c>
      <c r="AG3" s="17" t="s">
        <v>455</v>
      </c>
      <c r="AH3" s="14" t="s">
        <v>453</v>
      </c>
      <c r="AI3" s="16" t="s">
        <v>454</v>
      </c>
      <c r="AJ3" s="17" t="s">
        <v>465</v>
      </c>
      <c r="AK3" s="14" t="s">
        <v>453</v>
      </c>
      <c r="AL3" s="16" t="s">
        <v>454</v>
      </c>
      <c r="AM3" s="17" t="s">
        <v>466</v>
      </c>
      <c r="AN3" s="14" t="s">
        <v>453</v>
      </c>
      <c r="AO3" s="16" t="s">
        <v>454</v>
      </c>
      <c r="AP3" s="17" t="s">
        <v>467</v>
      </c>
      <c r="AQ3" s="14" t="s">
        <v>453</v>
      </c>
      <c r="AR3" s="16" t="s">
        <v>454</v>
      </c>
      <c r="AS3" s="17" t="s">
        <v>468</v>
      </c>
      <c r="AT3" s="14" t="s">
        <v>453</v>
      </c>
      <c r="AU3" s="16" t="s">
        <v>454</v>
      </c>
      <c r="AV3" s="17" t="s">
        <v>469</v>
      </c>
      <c r="AW3" s="14" t="s">
        <v>453</v>
      </c>
      <c r="AX3" s="16" t="s">
        <v>454</v>
      </c>
      <c r="AY3" s="17" t="s">
        <v>470</v>
      </c>
      <c r="AZ3" s="14" t="s">
        <v>453</v>
      </c>
      <c r="BA3" s="16" t="s">
        <v>454</v>
      </c>
      <c r="BB3" s="17" t="s">
        <v>471</v>
      </c>
      <c r="BC3" s="14" t="s">
        <v>453</v>
      </c>
      <c r="BD3" s="16" t="s">
        <v>454</v>
      </c>
      <c r="BE3" s="17" t="s">
        <v>472</v>
      </c>
      <c r="BF3" s="14" t="s">
        <v>453</v>
      </c>
      <c r="BG3" s="16" t="s">
        <v>454</v>
      </c>
      <c r="BH3" s="17" t="s">
        <v>473</v>
      </c>
      <c r="BI3" s="14" t="s">
        <v>453</v>
      </c>
      <c r="BJ3" s="16" t="s">
        <v>454</v>
      </c>
      <c r="BK3" s="17" t="s">
        <v>474</v>
      </c>
      <c r="BL3" s="14" t="s">
        <v>453</v>
      </c>
      <c r="BM3" s="16" t="s">
        <v>454</v>
      </c>
      <c r="BN3" s="17" t="s">
        <v>475</v>
      </c>
      <c r="BO3" s="14" t="s">
        <v>453</v>
      </c>
      <c r="BP3" s="16" t="s">
        <v>454</v>
      </c>
      <c r="BQ3" s="17" t="s">
        <v>476</v>
      </c>
      <c r="BR3" s="14" t="s">
        <v>453</v>
      </c>
      <c r="BS3" s="16" t="s">
        <v>454</v>
      </c>
      <c r="BT3" s="17" t="s">
        <v>477</v>
      </c>
      <c r="BU3" s="14" t="s">
        <v>453</v>
      </c>
      <c r="BV3" s="16" t="s">
        <v>454</v>
      </c>
      <c r="BW3" s="17" t="s">
        <v>478</v>
      </c>
      <c r="BX3" s="14" t="s">
        <v>453</v>
      </c>
      <c r="BY3" s="16" t="s">
        <v>454</v>
      </c>
      <c r="BZ3" s="17" t="s">
        <v>479</v>
      </c>
      <c r="CA3" s="14" t="s">
        <v>453</v>
      </c>
      <c r="CB3" s="16" t="s">
        <v>454</v>
      </c>
      <c r="CC3" s="17" t="s">
        <v>480</v>
      </c>
      <c r="CD3" s="14" t="s">
        <v>453</v>
      </c>
      <c r="CE3" s="16" t="s">
        <v>454</v>
      </c>
      <c r="CF3" s="17" t="s">
        <v>481</v>
      </c>
      <c r="CG3" s="14" t="s">
        <v>453</v>
      </c>
      <c r="CH3" s="16" t="s">
        <v>454</v>
      </c>
      <c r="CI3" s="17" t="s">
        <v>482</v>
      </c>
      <c r="CJ3" s="14" t="s">
        <v>453</v>
      </c>
      <c r="CK3" s="16" t="s">
        <v>454</v>
      </c>
      <c r="CL3" s="17" t="s">
        <v>483</v>
      </c>
      <c r="CM3" s="14" t="s">
        <v>453</v>
      </c>
      <c r="CN3" s="16" t="s">
        <v>454</v>
      </c>
      <c r="CO3" s="17" t="s">
        <v>484</v>
      </c>
      <c r="CP3" s="14" t="s">
        <v>453</v>
      </c>
      <c r="CQ3" s="16" t="s">
        <v>454</v>
      </c>
      <c r="CR3" s="17" t="s">
        <v>485</v>
      </c>
      <c r="CS3" s="14" t="s">
        <v>453</v>
      </c>
      <c r="CT3" s="16" t="s">
        <v>454</v>
      </c>
      <c r="CU3" s="17" t="s">
        <v>486</v>
      </c>
      <c r="CV3" s="14" t="s">
        <v>453</v>
      </c>
      <c r="CW3" s="16" t="s">
        <v>454</v>
      </c>
      <c r="CX3" s="17" t="s">
        <v>487</v>
      </c>
      <c r="CY3" s="14" t="s">
        <v>453</v>
      </c>
      <c r="CZ3" s="16" t="s">
        <v>454</v>
      </c>
      <c r="DA3" s="17" t="s">
        <v>488</v>
      </c>
      <c r="DB3" s="14" t="s">
        <v>453</v>
      </c>
      <c r="DC3" s="16" t="s">
        <v>454</v>
      </c>
      <c r="DD3" s="17" t="s">
        <v>489</v>
      </c>
      <c r="DE3" s="14" t="s">
        <v>453</v>
      </c>
      <c r="DF3" s="16" t="s">
        <v>454</v>
      </c>
      <c r="DG3" s="17" t="s">
        <v>490</v>
      </c>
      <c r="DH3" s="14" t="s">
        <v>453</v>
      </c>
      <c r="DI3" s="16" t="s">
        <v>454</v>
      </c>
      <c r="DJ3" s="17" t="s">
        <v>491</v>
      </c>
      <c r="DK3" s="14" t="s">
        <v>453</v>
      </c>
      <c r="DL3" s="16" t="s">
        <v>454</v>
      </c>
      <c r="DM3" s="17" t="s">
        <v>492</v>
      </c>
      <c r="DN3" s="14" t="s">
        <v>453</v>
      </c>
      <c r="DO3" s="16" t="s">
        <v>454</v>
      </c>
      <c r="DP3" s="17" t="s">
        <v>493</v>
      </c>
      <c r="DQ3" s="14" t="s">
        <v>453</v>
      </c>
      <c r="DR3" s="16" t="s">
        <v>454</v>
      </c>
      <c r="DS3" s="17" t="s">
        <v>494</v>
      </c>
      <c r="DT3" s="14" t="s">
        <v>453</v>
      </c>
      <c r="DU3" s="16" t="s">
        <v>454</v>
      </c>
      <c r="DV3" s="17" t="s">
        <v>495</v>
      </c>
      <c r="DW3" s="14" t="s">
        <v>453</v>
      </c>
      <c r="DX3" s="16" t="s">
        <v>454</v>
      </c>
      <c r="DY3" s="17" t="s">
        <v>496</v>
      </c>
      <c r="DZ3" s="14" t="s">
        <v>453</v>
      </c>
      <c r="EA3" s="16" t="s">
        <v>454</v>
      </c>
      <c r="EB3" s="17" t="s">
        <v>497</v>
      </c>
      <c r="EC3" s="14" t="s">
        <v>453</v>
      </c>
      <c r="ED3" s="16" t="s">
        <v>454</v>
      </c>
      <c r="EE3" s="17" t="s">
        <v>498</v>
      </c>
      <c r="EF3" s="14" t="s">
        <v>453</v>
      </c>
      <c r="EG3" s="16" t="s">
        <v>454</v>
      </c>
      <c r="EH3" s="17" t="s">
        <v>499</v>
      </c>
      <c r="EI3" s="14" t="s">
        <v>453</v>
      </c>
      <c r="EJ3" s="16" t="s">
        <v>454</v>
      </c>
      <c r="EK3" s="17" t="s">
        <v>500</v>
      </c>
      <c r="EL3" s="14" t="s">
        <v>453</v>
      </c>
      <c r="EM3" s="16" t="s">
        <v>454</v>
      </c>
      <c r="EN3" s="17" t="s">
        <v>501</v>
      </c>
      <c r="EO3" s="14" t="s">
        <v>453</v>
      </c>
      <c r="EP3" s="16" t="s">
        <v>454</v>
      </c>
      <c r="EQ3" s="17" t="s">
        <v>502</v>
      </c>
      <c r="ER3" s="14" t="s">
        <v>453</v>
      </c>
      <c r="ES3" s="16" t="s">
        <v>454</v>
      </c>
      <c r="ET3" s="17" t="s">
        <v>503</v>
      </c>
      <c r="EU3" s="14" t="s">
        <v>453</v>
      </c>
      <c r="EV3" s="16" t="s">
        <v>454</v>
      </c>
      <c r="EW3" s="17" t="s">
        <v>504</v>
      </c>
      <c r="EX3" s="14" t="s">
        <v>453</v>
      </c>
      <c r="EY3" s="16" t="s">
        <v>454</v>
      </c>
      <c r="EZ3" s="17" t="s">
        <v>505</v>
      </c>
      <c r="FA3" s="14" t="s">
        <v>453</v>
      </c>
      <c r="FB3" s="16" t="s">
        <v>454</v>
      </c>
      <c r="FC3" s="17" t="s">
        <v>506</v>
      </c>
    </row>
    <row r="4" spans="1:159" x14ac:dyDescent="0.25">
      <c r="A4" s="13" t="s">
        <v>1</v>
      </c>
      <c r="B4" s="13" t="s">
        <v>5</v>
      </c>
      <c r="C4" s="14" t="s">
        <v>242</v>
      </c>
      <c r="F4" s="18">
        <f>D4-E4</f>
        <v>0</v>
      </c>
      <c r="I4" s="18">
        <f>F4+G4-H4</f>
        <v>0</v>
      </c>
      <c r="L4" s="18">
        <f>I4+J4-K4</f>
        <v>0</v>
      </c>
      <c r="O4" s="18">
        <f>L4+M4-N4</f>
        <v>0</v>
      </c>
      <c r="R4" s="18">
        <f>O4+P4-Q4</f>
        <v>0</v>
      </c>
      <c r="U4" s="18">
        <f>R4+S4-T4</f>
        <v>0</v>
      </c>
      <c r="X4" s="18">
        <f>U4+V4-W4</f>
        <v>0</v>
      </c>
      <c r="AA4" s="18">
        <f>X4+Y4-Z4</f>
        <v>0</v>
      </c>
      <c r="AD4" s="18">
        <f>AA4+AB4-AC4</f>
        <v>0</v>
      </c>
      <c r="AG4" s="18">
        <f>AD4+AE4-AF4</f>
        <v>0</v>
      </c>
      <c r="AJ4" s="18">
        <f>AG4+AH4-AI4</f>
        <v>0</v>
      </c>
      <c r="AM4" s="18">
        <f>AJ4+AK4-AL4</f>
        <v>0</v>
      </c>
      <c r="AP4" s="18">
        <f>AM4+AN4-AO4</f>
        <v>0</v>
      </c>
      <c r="AS4" s="18">
        <f>AP4+AQ4-AR4</f>
        <v>0</v>
      </c>
      <c r="AV4" s="18">
        <f>AS4+AT4-AU4</f>
        <v>0</v>
      </c>
      <c r="AY4" s="18">
        <f>AV4+AW4-AX4</f>
        <v>0</v>
      </c>
      <c r="BB4" s="18">
        <f>AY4+AZ4-BA4</f>
        <v>0</v>
      </c>
      <c r="BE4" s="18">
        <f>BB4+BC4-BD4</f>
        <v>0</v>
      </c>
      <c r="BH4" s="18">
        <f>BE4+BF4-BG4</f>
        <v>0</v>
      </c>
      <c r="BK4" s="18">
        <f>BH4+BI4-BJ4</f>
        <v>0</v>
      </c>
      <c r="BN4" s="18">
        <f>BK4+BL4-BM4</f>
        <v>0</v>
      </c>
      <c r="BQ4" s="18">
        <f>BN4+BO4-BP4</f>
        <v>0</v>
      </c>
      <c r="BT4" s="18">
        <f>BQ4+BR4-BS4</f>
        <v>0</v>
      </c>
      <c r="BW4" s="18">
        <f>BT4+BU4-BV4</f>
        <v>0</v>
      </c>
      <c r="BZ4" s="18">
        <f>BW4+BX4-BY4</f>
        <v>0</v>
      </c>
      <c r="CC4" s="18">
        <f>BZ4+CA4-CB4</f>
        <v>0</v>
      </c>
      <c r="CF4" s="18">
        <f>CC4+CD4-CE4</f>
        <v>0</v>
      </c>
      <c r="CI4" s="18">
        <f>CF4+CG4-CH4</f>
        <v>0</v>
      </c>
      <c r="CL4" s="18">
        <f>CI4+CJ4-CK4</f>
        <v>0</v>
      </c>
      <c r="CO4" s="18">
        <f>CL4+CM4-CN4</f>
        <v>0</v>
      </c>
      <c r="CR4" s="18">
        <f>CO4+CP4-CQ4</f>
        <v>0</v>
      </c>
      <c r="CU4" s="18">
        <f>CR4+CS4-CT4</f>
        <v>0</v>
      </c>
      <c r="CX4" s="18">
        <f>CU4+CV4-CW4</f>
        <v>0</v>
      </c>
      <c r="DA4" s="18">
        <f>CX4+CY4-CZ4</f>
        <v>0</v>
      </c>
      <c r="DD4" s="18">
        <f>DA4+DB4-DC4</f>
        <v>0</v>
      </c>
      <c r="DG4" s="18">
        <f>DD4+DE4-DF4</f>
        <v>0</v>
      </c>
      <c r="DJ4" s="18">
        <f>DG4+DH4-DI4</f>
        <v>0</v>
      </c>
      <c r="DM4" s="18">
        <f>DJ4+DK4-DL4</f>
        <v>0</v>
      </c>
      <c r="DP4" s="18">
        <f>DM4+DN4-DO4</f>
        <v>0</v>
      </c>
      <c r="DS4" s="18">
        <f>DP4+DQ4-DR4</f>
        <v>0</v>
      </c>
      <c r="DT4" s="14">
        <v>10</v>
      </c>
      <c r="DU4" s="16">
        <v>5</v>
      </c>
      <c r="DV4" s="18">
        <f>DS4+DT4-DU4</f>
        <v>5</v>
      </c>
      <c r="DY4" s="18">
        <f>DV4+DW4-DX4</f>
        <v>5</v>
      </c>
      <c r="EB4" s="18">
        <f>DY4+DZ4-EA4</f>
        <v>5</v>
      </c>
      <c r="EE4" s="18">
        <f>EB4+EC4-ED4</f>
        <v>5</v>
      </c>
      <c r="EH4" s="18">
        <f>EE4+EF4-EG4</f>
        <v>5</v>
      </c>
      <c r="EK4" s="18">
        <f>EH4+EI4-EJ4</f>
        <v>5</v>
      </c>
      <c r="EN4" s="18">
        <f>EK4+EL4-EM4</f>
        <v>5</v>
      </c>
      <c r="EQ4" s="18">
        <f>EN4+EO4-EP4</f>
        <v>5</v>
      </c>
      <c r="ET4" s="18">
        <f>EQ4+ER4-ES4</f>
        <v>5</v>
      </c>
      <c r="EW4" s="18">
        <f>ET4+EU4-EV4</f>
        <v>5</v>
      </c>
      <c r="EZ4" s="18">
        <f>EW4+EX4-EY4</f>
        <v>5</v>
      </c>
      <c r="FC4" s="18">
        <f>EZ4+FA4-FB4</f>
        <v>5</v>
      </c>
    </row>
    <row r="5" spans="1:159" x14ac:dyDescent="0.25">
      <c r="A5" s="13" t="s">
        <v>3</v>
      </c>
      <c r="B5" s="13" t="s">
        <v>5</v>
      </c>
      <c r="C5" s="14" t="s">
        <v>243</v>
      </c>
      <c r="F5" s="18">
        <f t="shared" ref="F5:F68" si="0">D5-E5</f>
        <v>0</v>
      </c>
      <c r="I5" s="18">
        <f t="shared" ref="I5:I68" si="1">F5+G5-H5</f>
        <v>0</v>
      </c>
      <c r="L5" s="18">
        <f t="shared" ref="L5:L68" si="2">I5+J5-K5</f>
        <v>0</v>
      </c>
      <c r="O5" s="18">
        <f t="shared" ref="O5:O68" si="3">L5+M5-N5</f>
        <v>0</v>
      </c>
      <c r="R5" s="18">
        <f t="shared" ref="R5:R68" si="4">O5+P5-Q5</f>
        <v>0</v>
      </c>
      <c r="U5" s="18">
        <f t="shared" ref="U5:U68" si="5">R5+S5-T5</f>
        <v>0</v>
      </c>
      <c r="X5" s="18">
        <f t="shared" ref="X5:X68" si="6">U5+V5-W5</f>
        <v>0</v>
      </c>
      <c r="AA5" s="18">
        <f t="shared" ref="AA5:AA68" si="7">X5+Y5-Z5</f>
        <v>0</v>
      </c>
      <c r="AD5" s="18">
        <f t="shared" ref="AD5:AD68" si="8">AA5+AB5-AC5</f>
        <v>0</v>
      </c>
      <c r="AG5" s="18">
        <f t="shared" ref="AG5:AG68" si="9">AD5+AE5-AF5</f>
        <v>0</v>
      </c>
      <c r="AJ5" s="18">
        <f t="shared" ref="AJ5:AJ68" si="10">AG5+AH5-AI5</f>
        <v>0</v>
      </c>
      <c r="AM5" s="18">
        <f t="shared" ref="AM5:AM68" si="11">AJ5+AK5-AL5</f>
        <v>0</v>
      </c>
      <c r="AP5" s="18">
        <f t="shared" ref="AP5:AP68" si="12">AM5+AN5-AO5</f>
        <v>0</v>
      </c>
      <c r="AS5" s="18">
        <f t="shared" ref="AS5:AS68" si="13">AP5+AQ5-AR5</f>
        <v>0</v>
      </c>
      <c r="AV5" s="18">
        <f t="shared" ref="AV5:AV68" si="14">AS5+AT5-AU5</f>
        <v>0</v>
      </c>
      <c r="AY5" s="18">
        <f t="shared" ref="AY5:AY68" si="15">AV5+AW5-AX5</f>
        <v>0</v>
      </c>
      <c r="BB5" s="18">
        <f t="shared" ref="BB5:BB68" si="16">AY5+AZ5-BA5</f>
        <v>0</v>
      </c>
      <c r="BE5" s="18">
        <f t="shared" ref="BE5:BE68" si="17">BB5+BC5-BD5</f>
        <v>0</v>
      </c>
      <c r="BH5" s="18">
        <f t="shared" ref="BH5:BH68" si="18">BE5+BF5-BG5</f>
        <v>0</v>
      </c>
      <c r="BK5" s="18">
        <f t="shared" ref="BK5:BK68" si="19">BH5+BI5-BJ5</f>
        <v>0</v>
      </c>
      <c r="BN5" s="18">
        <f t="shared" ref="BN5:BN68" si="20">BK5+BL5-BM5</f>
        <v>0</v>
      </c>
      <c r="BQ5" s="18">
        <f t="shared" ref="BQ5:BQ68" si="21">BN5+BO5-BP5</f>
        <v>0</v>
      </c>
      <c r="BT5" s="18">
        <f t="shared" ref="BT5:BT68" si="22">BQ5+BR5-BS5</f>
        <v>0</v>
      </c>
      <c r="BW5" s="18">
        <f t="shared" ref="BW5:BW68" si="23">BT5+BU5-BV5</f>
        <v>0</v>
      </c>
      <c r="BZ5" s="18">
        <f t="shared" ref="BZ5:BZ68" si="24">BW5+BX5-BY5</f>
        <v>0</v>
      </c>
      <c r="CC5" s="18">
        <f t="shared" ref="CC5:CC68" si="25">BZ5+CA5-CB5</f>
        <v>0</v>
      </c>
      <c r="CF5" s="18">
        <f t="shared" ref="CF5:CF68" si="26">CC5+CD5-CE5</f>
        <v>0</v>
      </c>
      <c r="CI5" s="18">
        <f t="shared" ref="CI5:CI68" si="27">CF5+CG5-CH5</f>
        <v>0</v>
      </c>
      <c r="CL5" s="18">
        <f t="shared" ref="CL5:CL68" si="28">CI5+CJ5-CK5</f>
        <v>0</v>
      </c>
      <c r="CO5" s="18">
        <f t="shared" ref="CO5:CO68" si="29">CL5+CM5-CN5</f>
        <v>0</v>
      </c>
      <c r="CR5" s="18">
        <f t="shared" ref="CR5:CR68" si="30">CO5+CP5-CQ5</f>
        <v>0</v>
      </c>
      <c r="CU5" s="18">
        <f t="shared" ref="CU5:CU68" si="31">CR5+CS5-CT5</f>
        <v>0</v>
      </c>
      <c r="CX5" s="18">
        <f t="shared" ref="CX5:CX68" si="32">CU5+CV5-CW5</f>
        <v>0</v>
      </c>
      <c r="DA5" s="18">
        <f t="shared" ref="DA5:DA68" si="33">CX5+CY5-CZ5</f>
        <v>0</v>
      </c>
      <c r="DD5" s="18">
        <f t="shared" ref="DD5:DD68" si="34">DA5+DB5-DC5</f>
        <v>0</v>
      </c>
      <c r="DG5" s="18">
        <f t="shared" ref="DG5:DG68" si="35">DD5+DE5-DF5</f>
        <v>0</v>
      </c>
      <c r="DJ5" s="18">
        <f t="shared" ref="DJ5:DJ68" si="36">DG5+DH5-DI5</f>
        <v>0</v>
      </c>
      <c r="DM5" s="18">
        <f t="shared" ref="DM5:DM68" si="37">DJ5+DK5-DL5</f>
        <v>0</v>
      </c>
      <c r="DP5" s="18">
        <f t="shared" ref="DP5:DP68" si="38">DM5+DN5-DO5</f>
        <v>0</v>
      </c>
      <c r="DS5" s="18">
        <f t="shared" ref="DS5:DS68" si="39">DP5+DQ5-DR5</f>
        <v>0</v>
      </c>
      <c r="DV5" s="18">
        <f t="shared" ref="DV5:DV68" si="40">DS5+DT5-DU5</f>
        <v>0</v>
      </c>
      <c r="DY5" s="18">
        <f t="shared" ref="DY5:DY68" si="41">DV5+DW5-DX5</f>
        <v>0</v>
      </c>
      <c r="EB5" s="18">
        <f t="shared" ref="EB5:EB68" si="42">DY5+DZ5-EA5</f>
        <v>0</v>
      </c>
      <c r="EE5" s="18">
        <f t="shared" ref="EE5:EE68" si="43">EB5+EC5-ED5</f>
        <v>0</v>
      </c>
      <c r="EH5" s="18">
        <f t="shared" ref="EH5:EH68" si="44">EE5+EF5-EG5</f>
        <v>0</v>
      </c>
      <c r="EK5" s="18">
        <f t="shared" ref="EK5:EK68" si="45">EH5+EI5-EJ5</f>
        <v>0</v>
      </c>
      <c r="EN5" s="18">
        <f t="shared" ref="EN5:EN68" si="46">EK5+EL5-EM5</f>
        <v>0</v>
      </c>
      <c r="EQ5" s="18">
        <f t="shared" ref="EQ5:EQ68" si="47">EN5+EO5-EP5</f>
        <v>0</v>
      </c>
      <c r="ET5" s="18">
        <f t="shared" ref="ET5:ET68" si="48">EQ5+ER5-ES5</f>
        <v>0</v>
      </c>
      <c r="EW5" s="18">
        <f t="shared" ref="EW5:EW68" si="49">ET5+EU5-EV5</f>
        <v>0</v>
      </c>
      <c r="EZ5" s="18">
        <f t="shared" ref="EZ5:EZ68" si="50">EW5+EX5-EY5</f>
        <v>0</v>
      </c>
      <c r="FC5" s="18">
        <f t="shared" ref="FC5:FC68" si="51">EZ5+FA5-FB5</f>
        <v>0</v>
      </c>
    </row>
    <row r="6" spans="1:159" x14ac:dyDescent="0.25">
      <c r="A6" s="13" t="s">
        <v>6</v>
      </c>
      <c r="B6" s="13" t="s">
        <v>5</v>
      </c>
      <c r="C6" s="14" t="s">
        <v>244</v>
      </c>
      <c r="F6" s="18">
        <f t="shared" si="0"/>
        <v>0</v>
      </c>
      <c r="I6" s="18">
        <f t="shared" si="1"/>
        <v>0</v>
      </c>
      <c r="L6" s="18">
        <f t="shared" si="2"/>
        <v>0</v>
      </c>
      <c r="O6" s="18">
        <f t="shared" si="3"/>
        <v>0</v>
      </c>
      <c r="R6" s="18">
        <f t="shared" si="4"/>
        <v>0</v>
      </c>
      <c r="U6" s="18">
        <f t="shared" si="5"/>
        <v>0</v>
      </c>
      <c r="X6" s="18">
        <f t="shared" si="6"/>
        <v>0</v>
      </c>
      <c r="AA6" s="18">
        <f t="shared" si="7"/>
        <v>0</v>
      </c>
      <c r="AD6" s="18">
        <f t="shared" si="8"/>
        <v>0</v>
      </c>
      <c r="AG6" s="18">
        <f t="shared" si="9"/>
        <v>0</v>
      </c>
      <c r="AJ6" s="18">
        <f t="shared" si="10"/>
        <v>0</v>
      </c>
      <c r="AM6" s="18">
        <f t="shared" si="11"/>
        <v>0</v>
      </c>
      <c r="AP6" s="18">
        <f t="shared" si="12"/>
        <v>0</v>
      </c>
      <c r="AS6" s="18">
        <f t="shared" si="13"/>
        <v>0</v>
      </c>
      <c r="AV6" s="18">
        <f t="shared" si="14"/>
        <v>0</v>
      </c>
      <c r="AY6" s="18">
        <f t="shared" si="15"/>
        <v>0</v>
      </c>
      <c r="BB6" s="18">
        <f t="shared" si="16"/>
        <v>0</v>
      </c>
      <c r="BE6" s="18">
        <f t="shared" si="17"/>
        <v>0</v>
      </c>
      <c r="BH6" s="18">
        <f t="shared" si="18"/>
        <v>0</v>
      </c>
      <c r="BK6" s="18">
        <f t="shared" si="19"/>
        <v>0</v>
      </c>
      <c r="BN6" s="18">
        <f t="shared" si="20"/>
        <v>0</v>
      </c>
      <c r="BQ6" s="18">
        <f t="shared" si="21"/>
        <v>0</v>
      </c>
      <c r="BT6" s="18">
        <f t="shared" si="22"/>
        <v>0</v>
      </c>
      <c r="BW6" s="18">
        <f t="shared" si="23"/>
        <v>0</v>
      </c>
      <c r="BZ6" s="18">
        <f t="shared" si="24"/>
        <v>0</v>
      </c>
      <c r="CC6" s="18">
        <f t="shared" si="25"/>
        <v>0</v>
      </c>
      <c r="CF6" s="18">
        <f t="shared" si="26"/>
        <v>0</v>
      </c>
      <c r="CI6" s="18">
        <f t="shared" si="27"/>
        <v>0</v>
      </c>
      <c r="CL6" s="18">
        <f t="shared" si="28"/>
        <v>0</v>
      </c>
      <c r="CO6" s="18">
        <f t="shared" si="29"/>
        <v>0</v>
      </c>
      <c r="CR6" s="18">
        <f t="shared" si="30"/>
        <v>0</v>
      </c>
      <c r="CU6" s="18">
        <f t="shared" si="31"/>
        <v>0</v>
      </c>
      <c r="CX6" s="18">
        <f t="shared" si="32"/>
        <v>0</v>
      </c>
      <c r="DA6" s="18">
        <f t="shared" si="33"/>
        <v>0</v>
      </c>
      <c r="DD6" s="18">
        <f t="shared" si="34"/>
        <v>0</v>
      </c>
      <c r="DG6" s="18">
        <f t="shared" si="35"/>
        <v>0</v>
      </c>
      <c r="DJ6" s="18">
        <f t="shared" si="36"/>
        <v>0</v>
      </c>
      <c r="DM6" s="18">
        <f t="shared" si="37"/>
        <v>0</v>
      </c>
      <c r="DP6" s="18">
        <f t="shared" si="38"/>
        <v>0</v>
      </c>
      <c r="DS6" s="18">
        <f t="shared" si="39"/>
        <v>0</v>
      </c>
      <c r="DV6" s="18">
        <f t="shared" si="40"/>
        <v>0</v>
      </c>
      <c r="DY6" s="18">
        <f t="shared" si="41"/>
        <v>0</v>
      </c>
      <c r="EB6" s="18">
        <f t="shared" si="42"/>
        <v>0</v>
      </c>
      <c r="EE6" s="18">
        <f t="shared" si="43"/>
        <v>0</v>
      </c>
      <c r="EH6" s="18">
        <f t="shared" si="44"/>
        <v>0</v>
      </c>
      <c r="EK6" s="18">
        <f t="shared" si="45"/>
        <v>0</v>
      </c>
      <c r="EN6" s="18">
        <f t="shared" si="46"/>
        <v>0</v>
      </c>
      <c r="EQ6" s="18">
        <f t="shared" si="47"/>
        <v>0</v>
      </c>
      <c r="ET6" s="18">
        <f t="shared" si="48"/>
        <v>0</v>
      </c>
      <c r="EW6" s="18">
        <f t="shared" si="49"/>
        <v>0</v>
      </c>
      <c r="EZ6" s="18">
        <f t="shared" si="50"/>
        <v>0</v>
      </c>
      <c r="FC6" s="18">
        <f t="shared" si="51"/>
        <v>0</v>
      </c>
    </row>
    <row r="7" spans="1:159" x14ac:dyDescent="0.25">
      <c r="A7" s="13" t="s">
        <v>8</v>
      </c>
      <c r="B7" s="13" t="s">
        <v>5</v>
      </c>
      <c r="C7" s="14" t="s">
        <v>245</v>
      </c>
      <c r="F7" s="18">
        <f t="shared" si="0"/>
        <v>0</v>
      </c>
      <c r="I7" s="18">
        <f t="shared" si="1"/>
        <v>0</v>
      </c>
      <c r="L7" s="18">
        <f t="shared" si="2"/>
        <v>0</v>
      </c>
      <c r="O7" s="18">
        <f t="shared" si="3"/>
        <v>0</v>
      </c>
      <c r="R7" s="18">
        <f t="shared" si="4"/>
        <v>0</v>
      </c>
      <c r="U7" s="18">
        <f t="shared" si="5"/>
        <v>0</v>
      </c>
      <c r="X7" s="18">
        <f t="shared" si="6"/>
        <v>0</v>
      </c>
      <c r="AA7" s="18">
        <f t="shared" si="7"/>
        <v>0</v>
      </c>
      <c r="AD7" s="18">
        <f t="shared" si="8"/>
        <v>0</v>
      </c>
      <c r="AG7" s="18">
        <f t="shared" si="9"/>
        <v>0</v>
      </c>
      <c r="AJ7" s="18">
        <f t="shared" si="10"/>
        <v>0</v>
      </c>
      <c r="AM7" s="18">
        <f t="shared" si="11"/>
        <v>0</v>
      </c>
      <c r="AP7" s="18">
        <f t="shared" si="12"/>
        <v>0</v>
      </c>
      <c r="AS7" s="18">
        <f t="shared" si="13"/>
        <v>0</v>
      </c>
      <c r="AV7" s="18">
        <f t="shared" si="14"/>
        <v>0</v>
      </c>
      <c r="AY7" s="18">
        <f t="shared" si="15"/>
        <v>0</v>
      </c>
      <c r="BB7" s="18">
        <f t="shared" si="16"/>
        <v>0</v>
      </c>
      <c r="BE7" s="18">
        <f t="shared" si="17"/>
        <v>0</v>
      </c>
      <c r="BH7" s="18">
        <f t="shared" si="18"/>
        <v>0</v>
      </c>
      <c r="BK7" s="18">
        <f t="shared" si="19"/>
        <v>0</v>
      </c>
      <c r="BN7" s="18">
        <f t="shared" si="20"/>
        <v>0</v>
      </c>
      <c r="BQ7" s="18">
        <f t="shared" si="21"/>
        <v>0</v>
      </c>
      <c r="BT7" s="18">
        <f t="shared" si="22"/>
        <v>0</v>
      </c>
      <c r="BW7" s="18">
        <f t="shared" si="23"/>
        <v>0</v>
      </c>
      <c r="BZ7" s="18">
        <f t="shared" si="24"/>
        <v>0</v>
      </c>
      <c r="CC7" s="18">
        <f t="shared" si="25"/>
        <v>0</v>
      </c>
      <c r="CF7" s="18">
        <f t="shared" si="26"/>
        <v>0</v>
      </c>
      <c r="CI7" s="18">
        <f t="shared" si="27"/>
        <v>0</v>
      </c>
      <c r="CL7" s="18">
        <f t="shared" si="28"/>
        <v>0</v>
      </c>
      <c r="CO7" s="18">
        <f t="shared" si="29"/>
        <v>0</v>
      </c>
      <c r="CR7" s="18">
        <f t="shared" si="30"/>
        <v>0</v>
      </c>
      <c r="CU7" s="18">
        <f t="shared" si="31"/>
        <v>0</v>
      </c>
      <c r="CX7" s="18">
        <f t="shared" si="32"/>
        <v>0</v>
      </c>
      <c r="DA7" s="18">
        <f t="shared" si="33"/>
        <v>0</v>
      </c>
      <c r="DD7" s="18">
        <f t="shared" si="34"/>
        <v>0</v>
      </c>
      <c r="DG7" s="18">
        <f t="shared" si="35"/>
        <v>0</v>
      </c>
      <c r="DJ7" s="18">
        <f t="shared" si="36"/>
        <v>0</v>
      </c>
      <c r="DM7" s="18">
        <f t="shared" si="37"/>
        <v>0</v>
      </c>
      <c r="DP7" s="18">
        <f t="shared" si="38"/>
        <v>0</v>
      </c>
      <c r="DS7" s="18">
        <f t="shared" si="39"/>
        <v>0</v>
      </c>
      <c r="DV7" s="18">
        <f t="shared" si="40"/>
        <v>0</v>
      </c>
      <c r="DY7" s="18">
        <f t="shared" si="41"/>
        <v>0</v>
      </c>
      <c r="EB7" s="18">
        <f t="shared" si="42"/>
        <v>0</v>
      </c>
      <c r="EE7" s="18">
        <f t="shared" si="43"/>
        <v>0</v>
      </c>
      <c r="EH7" s="18">
        <f t="shared" si="44"/>
        <v>0</v>
      </c>
      <c r="EK7" s="18">
        <f t="shared" si="45"/>
        <v>0</v>
      </c>
      <c r="EN7" s="18">
        <f t="shared" si="46"/>
        <v>0</v>
      </c>
      <c r="EQ7" s="18">
        <f t="shared" si="47"/>
        <v>0</v>
      </c>
      <c r="ET7" s="18">
        <f t="shared" si="48"/>
        <v>0</v>
      </c>
      <c r="EW7" s="18">
        <f t="shared" si="49"/>
        <v>0</v>
      </c>
      <c r="EZ7" s="18">
        <f t="shared" si="50"/>
        <v>0</v>
      </c>
      <c r="FC7" s="18">
        <f t="shared" si="51"/>
        <v>0</v>
      </c>
    </row>
    <row r="8" spans="1:159" x14ac:dyDescent="0.25">
      <c r="A8" s="13" t="s">
        <v>10</v>
      </c>
      <c r="B8" s="13" t="s">
        <v>5</v>
      </c>
      <c r="C8" s="14" t="s">
        <v>246</v>
      </c>
      <c r="F8" s="18">
        <f t="shared" si="0"/>
        <v>0</v>
      </c>
      <c r="I8" s="18">
        <f t="shared" si="1"/>
        <v>0</v>
      </c>
      <c r="L8" s="18">
        <f t="shared" si="2"/>
        <v>0</v>
      </c>
      <c r="O8" s="18">
        <f t="shared" si="3"/>
        <v>0</v>
      </c>
      <c r="R8" s="18">
        <f t="shared" si="4"/>
        <v>0</v>
      </c>
      <c r="U8" s="18">
        <f t="shared" si="5"/>
        <v>0</v>
      </c>
      <c r="X8" s="18">
        <f t="shared" si="6"/>
        <v>0</v>
      </c>
      <c r="AA8" s="18">
        <f t="shared" si="7"/>
        <v>0</v>
      </c>
      <c r="AD8" s="18">
        <f t="shared" si="8"/>
        <v>0</v>
      </c>
      <c r="AG8" s="18">
        <f t="shared" si="9"/>
        <v>0</v>
      </c>
      <c r="AJ8" s="18">
        <f t="shared" si="10"/>
        <v>0</v>
      </c>
      <c r="AM8" s="18">
        <f t="shared" si="11"/>
        <v>0</v>
      </c>
      <c r="AP8" s="18">
        <f t="shared" si="12"/>
        <v>0</v>
      </c>
      <c r="AS8" s="18">
        <f t="shared" si="13"/>
        <v>0</v>
      </c>
      <c r="AV8" s="18">
        <f t="shared" si="14"/>
        <v>0</v>
      </c>
      <c r="AY8" s="18">
        <f t="shared" si="15"/>
        <v>0</v>
      </c>
      <c r="BB8" s="18">
        <f t="shared" si="16"/>
        <v>0</v>
      </c>
      <c r="BE8" s="18">
        <f t="shared" si="17"/>
        <v>0</v>
      </c>
      <c r="BH8" s="18">
        <f t="shared" si="18"/>
        <v>0</v>
      </c>
      <c r="BK8" s="18">
        <f t="shared" si="19"/>
        <v>0</v>
      </c>
      <c r="BN8" s="18">
        <f t="shared" si="20"/>
        <v>0</v>
      </c>
      <c r="BQ8" s="18">
        <f t="shared" si="21"/>
        <v>0</v>
      </c>
      <c r="BT8" s="18">
        <f t="shared" si="22"/>
        <v>0</v>
      </c>
      <c r="BW8" s="18">
        <f t="shared" si="23"/>
        <v>0</v>
      </c>
      <c r="BZ8" s="18">
        <f t="shared" si="24"/>
        <v>0</v>
      </c>
      <c r="CC8" s="18">
        <f t="shared" si="25"/>
        <v>0</v>
      </c>
      <c r="CF8" s="18">
        <f t="shared" si="26"/>
        <v>0</v>
      </c>
      <c r="CI8" s="18">
        <f t="shared" si="27"/>
        <v>0</v>
      </c>
      <c r="CL8" s="18">
        <f t="shared" si="28"/>
        <v>0</v>
      </c>
      <c r="CO8" s="18">
        <f t="shared" si="29"/>
        <v>0</v>
      </c>
      <c r="CR8" s="18">
        <f t="shared" si="30"/>
        <v>0</v>
      </c>
      <c r="CU8" s="18">
        <f t="shared" si="31"/>
        <v>0</v>
      </c>
      <c r="CX8" s="18">
        <f t="shared" si="32"/>
        <v>0</v>
      </c>
      <c r="DA8" s="18">
        <f t="shared" si="33"/>
        <v>0</v>
      </c>
      <c r="DD8" s="18">
        <f t="shared" si="34"/>
        <v>0</v>
      </c>
      <c r="DG8" s="18">
        <f t="shared" si="35"/>
        <v>0</v>
      </c>
      <c r="DJ8" s="18">
        <f t="shared" si="36"/>
        <v>0</v>
      </c>
      <c r="DM8" s="18">
        <f t="shared" si="37"/>
        <v>0</v>
      </c>
      <c r="DP8" s="18">
        <f t="shared" si="38"/>
        <v>0</v>
      </c>
      <c r="DS8" s="18">
        <f t="shared" si="39"/>
        <v>0</v>
      </c>
      <c r="DV8" s="18">
        <f t="shared" si="40"/>
        <v>0</v>
      </c>
      <c r="DY8" s="18">
        <f t="shared" si="41"/>
        <v>0</v>
      </c>
      <c r="EB8" s="18">
        <f t="shared" si="42"/>
        <v>0</v>
      </c>
      <c r="EE8" s="18">
        <f t="shared" si="43"/>
        <v>0</v>
      </c>
      <c r="EH8" s="18">
        <f t="shared" si="44"/>
        <v>0</v>
      </c>
      <c r="EK8" s="18">
        <f t="shared" si="45"/>
        <v>0</v>
      </c>
      <c r="EN8" s="18">
        <f t="shared" si="46"/>
        <v>0</v>
      </c>
      <c r="EQ8" s="18">
        <f t="shared" si="47"/>
        <v>0</v>
      </c>
      <c r="ET8" s="18">
        <f t="shared" si="48"/>
        <v>0</v>
      </c>
      <c r="EW8" s="18">
        <f t="shared" si="49"/>
        <v>0</v>
      </c>
      <c r="EZ8" s="18">
        <f t="shared" si="50"/>
        <v>0</v>
      </c>
      <c r="FC8" s="18">
        <f t="shared" si="51"/>
        <v>0</v>
      </c>
    </row>
    <row r="9" spans="1:159" x14ac:dyDescent="0.25">
      <c r="A9" s="13" t="s">
        <v>12</v>
      </c>
      <c r="B9" s="13" t="s">
        <v>143</v>
      </c>
      <c r="C9" s="14" t="s">
        <v>247</v>
      </c>
      <c r="F9" s="18">
        <f t="shared" si="0"/>
        <v>0</v>
      </c>
      <c r="I9" s="18">
        <f t="shared" si="1"/>
        <v>0</v>
      </c>
      <c r="L9" s="18">
        <f t="shared" si="2"/>
        <v>0</v>
      </c>
      <c r="O9" s="18">
        <f t="shared" si="3"/>
        <v>0</v>
      </c>
      <c r="R9" s="18">
        <f t="shared" si="4"/>
        <v>0</v>
      </c>
      <c r="U9" s="18">
        <f t="shared" si="5"/>
        <v>0</v>
      </c>
      <c r="X9" s="18">
        <f t="shared" si="6"/>
        <v>0</v>
      </c>
      <c r="AA9" s="18">
        <f t="shared" si="7"/>
        <v>0</v>
      </c>
      <c r="AD9" s="18">
        <f t="shared" si="8"/>
        <v>0</v>
      </c>
      <c r="AG9" s="18">
        <f t="shared" si="9"/>
        <v>0</v>
      </c>
      <c r="AJ9" s="18">
        <f t="shared" si="10"/>
        <v>0</v>
      </c>
      <c r="AM9" s="18">
        <f t="shared" si="11"/>
        <v>0</v>
      </c>
      <c r="AP9" s="18">
        <f t="shared" si="12"/>
        <v>0</v>
      </c>
      <c r="AS9" s="18">
        <f t="shared" si="13"/>
        <v>0</v>
      </c>
      <c r="AV9" s="18">
        <f t="shared" si="14"/>
        <v>0</v>
      </c>
      <c r="AY9" s="18">
        <f t="shared" si="15"/>
        <v>0</v>
      </c>
      <c r="BB9" s="18">
        <f t="shared" si="16"/>
        <v>0</v>
      </c>
      <c r="BE9" s="18">
        <f t="shared" si="17"/>
        <v>0</v>
      </c>
      <c r="BH9" s="18">
        <f t="shared" si="18"/>
        <v>0</v>
      </c>
      <c r="BK9" s="18">
        <f t="shared" si="19"/>
        <v>0</v>
      </c>
      <c r="BN9" s="18">
        <f t="shared" si="20"/>
        <v>0</v>
      </c>
      <c r="BQ9" s="18">
        <f t="shared" si="21"/>
        <v>0</v>
      </c>
      <c r="BT9" s="18">
        <f t="shared" si="22"/>
        <v>0</v>
      </c>
      <c r="BW9" s="18">
        <f t="shared" si="23"/>
        <v>0</v>
      </c>
      <c r="BZ9" s="18">
        <f t="shared" si="24"/>
        <v>0</v>
      </c>
      <c r="CC9" s="18">
        <f t="shared" si="25"/>
        <v>0</v>
      </c>
      <c r="CF9" s="18">
        <f t="shared" si="26"/>
        <v>0</v>
      </c>
      <c r="CI9" s="18">
        <f t="shared" si="27"/>
        <v>0</v>
      </c>
      <c r="CL9" s="18">
        <f t="shared" si="28"/>
        <v>0</v>
      </c>
      <c r="CO9" s="18">
        <f t="shared" si="29"/>
        <v>0</v>
      </c>
      <c r="CR9" s="18">
        <f t="shared" si="30"/>
        <v>0</v>
      </c>
      <c r="CU9" s="18">
        <f t="shared" si="31"/>
        <v>0</v>
      </c>
      <c r="CX9" s="18">
        <f t="shared" si="32"/>
        <v>0</v>
      </c>
      <c r="DA9" s="18">
        <f t="shared" si="33"/>
        <v>0</v>
      </c>
      <c r="DD9" s="18">
        <f t="shared" si="34"/>
        <v>0</v>
      </c>
      <c r="DG9" s="18">
        <f t="shared" si="35"/>
        <v>0</v>
      </c>
      <c r="DJ9" s="18">
        <f t="shared" si="36"/>
        <v>0</v>
      </c>
      <c r="DM9" s="18">
        <f t="shared" si="37"/>
        <v>0</v>
      </c>
      <c r="DP9" s="18">
        <f t="shared" si="38"/>
        <v>0</v>
      </c>
      <c r="DS9" s="18">
        <f t="shared" si="39"/>
        <v>0</v>
      </c>
      <c r="DV9" s="18">
        <f t="shared" si="40"/>
        <v>0</v>
      </c>
      <c r="DY9" s="18">
        <f t="shared" si="41"/>
        <v>0</v>
      </c>
      <c r="EB9" s="18">
        <f t="shared" si="42"/>
        <v>0</v>
      </c>
      <c r="EE9" s="18">
        <f t="shared" si="43"/>
        <v>0</v>
      </c>
      <c r="EH9" s="18">
        <f t="shared" si="44"/>
        <v>0</v>
      </c>
      <c r="EK9" s="18">
        <f t="shared" si="45"/>
        <v>0</v>
      </c>
      <c r="EN9" s="18">
        <f t="shared" si="46"/>
        <v>0</v>
      </c>
      <c r="EQ9" s="18">
        <f t="shared" si="47"/>
        <v>0</v>
      </c>
      <c r="ET9" s="18">
        <f t="shared" si="48"/>
        <v>0</v>
      </c>
      <c r="EW9" s="18">
        <f t="shared" si="49"/>
        <v>0</v>
      </c>
      <c r="EZ9" s="18">
        <f t="shared" si="50"/>
        <v>0</v>
      </c>
      <c r="FC9" s="18">
        <f t="shared" si="51"/>
        <v>0</v>
      </c>
    </row>
    <row r="10" spans="1:159" x14ac:dyDescent="0.25">
      <c r="A10" s="13" t="s">
        <v>14</v>
      </c>
      <c r="B10" s="13" t="s">
        <v>143</v>
      </c>
      <c r="C10" s="14" t="s">
        <v>248</v>
      </c>
      <c r="F10" s="18">
        <f t="shared" si="0"/>
        <v>0</v>
      </c>
      <c r="I10" s="18">
        <f t="shared" si="1"/>
        <v>0</v>
      </c>
      <c r="L10" s="18">
        <f t="shared" si="2"/>
        <v>0</v>
      </c>
      <c r="O10" s="18">
        <f t="shared" si="3"/>
        <v>0</v>
      </c>
      <c r="R10" s="18">
        <f t="shared" si="4"/>
        <v>0</v>
      </c>
      <c r="U10" s="18">
        <f t="shared" si="5"/>
        <v>0</v>
      </c>
      <c r="X10" s="18">
        <f t="shared" si="6"/>
        <v>0</v>
      </c>
      <c r="AA10" s="18">
        <f t="shared" si="7"/>
        <v>0</v>
      </c>
      <c r="AD10" s="18">
        <f t="shared" si="8"/>
        <v>0</v>
      </c>
      <c r="AG10" s="18">
        <f t="shared" si="9"/>
        <v>0</v>
      </c>
      <c r="AJ10" s="18">
        <f t="shared" si="10"/>
        <v>0</v>
      </c>
      <c r="AM10" s="18">
        <f t="shared" si="11"/>
        <v>0</v>
      </c>
      <c r="AP10" s="18">
        <f t="shared" si="12"/>
        <v>0</v>
      </c>
      <c r="AS10" s="18">
        <f t="shared" si="13"/>
        <v>0</v>
      </c>
      <c r="AV10" s="18">
        <f t="shared" si="14"/>
        <v>0</v>
      </c>
      <c r="AY10" s="18">
        <f t="shared" si="15"/>
        <v>0</v>
      </c>
      <c r="BB10" s="18">
        <f t="shared" si="16"/>
        <v>0</v>
      </c>
      <c r="BE10" s="18">
        <f t="shared" si="17"/>
        <v>0</v>
      </c>
      <c r="BH10" s="18">
        <f t="shared" si="18"/>
        <v>0</v>
      </c>
      <c r="BK10" s="18">
        <f t="shared" si="19"/>
        <v>0</v>
      </c>
      <c r="BN10" s="18">
        <f t="shared" si="20"/>
        <v>0</v>
      </c>
      <c r="BQ10" s="18">
        <f t="shared" si="21"/>
        <v>0</v>
      </c>
      <c r="BT10" s="18">
        <f t="shared" si="22"/>
        <v>0</v>
      </c>
      <c r="BW10" s="18">
        <f t="shared" si="23"/>
        <v>0</v>
      </c>
      <c r="BZ10" s="18">
        <f t="shared" si="24"/>
        <v>0</v>
      </c>
      <c r="CC10" s="18">
        <f t="shared" si="25"/>
        <v>0</v>
      </c>
      <c r="CF10" s="18">
        <f t="shared" si="26"/>
        <v>0</v>
      </c>
      <c r="CI10" s="18">
        <f t="shared" si="27"/>
        <v>0</v>
      </c>
      <c r="CL10" s="18">
        <f t="shared" si="28"/>
        <v>0</v>
      </c>
      <c r="CO10" s="18">
        <f t="shared" si="29"/>
        <v>0</v>
      </c>
      <c r="CR10" s="18">
        <f t="shared" si="30"/>
        <v>0</v>
      </c>
      <c r="CU10" s="18">
        <f t="shared" si="31"/>
        <v>0</v>
      </c>
      <c r="CX10" s="18">
        <f t="shared" si="32"/>
        <v>0</v>
      </c>
      <c r="DA10" s="18">
        <f t="shared" si="33"/>
        <v>0</v>
      </c>
      <c r="DD10" s="18">
        <f t="shared" si="34"/>
        <v>0</v>
      </c>
      <c r="DG10" s="18">
        <f t="shared" si="35"/>
        <v>0</v>
      </c>
      <c r="DJ10" s="18">
        <f t="shared" si="36"/>
        <v>0</v>
      </c>
      <c r="DM10" s="18">
        <f t="shared" si="37"/>
        <v>0</v>
      </c>
      <c r="DP10" s="18">
        <f t="shared" si="38"/>
        <v>0</v>
      </c>
      <c r="DS10" s="18">
        <f t="shared" si="39"/>
        <v>0</v>
      </c>
      <c r="DV10" s="18">
        <f t="shared" si="40"/>
        <v>0</v>
      </c>
      <c r="DY10" s="18">
        <f t="shared" si="41"/>
        <v>0</v>
      </c>
      <c r="EB10" s="18">
        <f t="shared" si="42"/>
        <v>0</v>
      </c>
      <c r="EE10" s="18">
        <f t="shared" si="43"/>
        <v>0</v>
      </c>
      <c r="EH10" s="18">
        <f t="shared" si="44"/>
        <v>0</v>
      </c>
      <c r="EK10" s="18">
        <f t="shared" si="45"/>
        <v>0</v>
      </c>
      <c r="EN10" s="18">
        <f t="shared" si="46"/>
        <v>0</v>
      </c>
      <c r="EQ10" s="18">
        <f t="shared" si="47"/>
        <v>0</v>
      </c>
      <c r="ET10" s="18">
        <f t="shared" si="48"/>
        <v>0</v>
      </c>
      <c r="EW10" s="18">
        <f t="shared" si="49"/>
        <v>0</v>
      </c>
      <c r="EZ10" s="18">
        <f t="shared" si="50"/>
        <v>0</v>
      </c>
      <c r="FC10" s="18">
        <f t="shared" si="51"/>
        <v>0</v>
      </c>
    </row>
    <row r="11" spans="1:159" x14ac:dyDescent="0.25">
      <c r="A11" s="13" t="s">
        <v>16</v>
      </c>
      <c r="B11" s="13" t="s">
        <v>143</v>
      </c>
      <c r="C11" s="14" t="s">
        <v>249</v>
      </c>
      <c r="F11" s="18">
        <f t="shared" si="0"/>
        <v>0</v>
      </c>
      <c r="I11" s="18">
        <f t="shared" si="1"/>
        <v>0</v>
      </c>
      <c r="L11" s="18">
        <f t="shared" si="2"/>
        <v>0</v>
      </c>
      <c r="O11" s="18">
        <f t="shared" si="3"/>
        <v>0</v>
      </c>
      <c r="R11" s="18">
        <f t="shared" si="4"/>
        <v>0</v>
      </c>
      <c r="U11" s="18">
        <f t="shared" si="5"/>
        <v>0</v>
      </c>
      <c r="X11" s="18">
        <f t="shared" si="6"/>
        <v>0</v>
      </c>
      <c r="AA11" s="18">
        <f t="shared" si="7"/>
        <v>0</v>
      </c>
      <c r="AD11" s="18">
        <f t="shared" si="8"/>
        <v>0</v>
      </c>
      <c r="AG11" s="18">
        <f t="shared" si="9"/>
        <v>0</v>
      </c>
      <c r="AJ11" s="18">
        <f t="shared" si="10"/>
        <v>0</v>
      </c>
      <c r="AM11" s="18">
        <f t="shared" si="11"/>
        <v>0</v>
      </c>
      <c r="AP11" s="18">
        <f t="shared" si="12"/>
        <v>0</v>
      </c>
      <c r="AS11" s="18">
        <f t="shared" si="13"/>
        <v>0</v>
      </c>
      <c r="AV11" s="18">
        <f t="shared" si="14"/>
        <v>0</v>
      </c>
      <c r="AY11" s="18">
        <f t="shared" si="15"/>
        <v>0</v>
      </c>
      <c r="BB11" s="18">
        <f t="shared" si="16"/>
        <v>0</v>
      </c>
      <c r="BE11" s="18">
        <f t="shared" si="17"/>
        <v>0</v>
      </c>
      <c r="BH11" s="18">
        <f t="shared" si="18"/>
        <v>0</v>
      </c>
      <c r="BK11" s="18">
        <f t="shared" si="19"/>
        <v>0</v>
      </c>
      <c r="BN11" s="18">
        <f t="shared" si="20"/>
        <v>0</v>
      </c>
      <c r="BQ11" s="18">
        <f t="shared" si="21"/>
        <v>0</v>
      </c>
      <c r="BT11" s="18">
        <f t="shared" si="22"/>
        <v>0</v>
      </c>
      <c r="BW11" s="18">
        <f t="shared" si="23"/>
        <v>0</v>
      </c>
      <c r="BZ11" s="18">
        <f t="shared" si="24"/>
        <v>0</v>
      </c>
      <c r="CC11" s="18">
        <f t="shared" si="25"/>
        <v>0</v>
      </c>
      <c r="CF11" s="18">
        <f t="shared" si="26"/>
        <v>0</v>
      </c>
      <c r="CI11" s="18">
        <f t="shared" si="27"/>
        <v>0</v>
      </c>
      <c r="CL11" s="18">
        <f t="shared" si="28"/>
        <v>0</v>
      </c>
      <c r="CO11" s="18">
        <f t="shared" si="29"/>
        <v>0</v>
      </c>
      <c r="CR11" s="18">
        <f t="shared" si="30"/>
        <v>0</v>
      </c>
      <c r="CU11" s="18">
        <f t="shared" si="31"/>
        <v>0</v>
      </c>
      <c r="CX11" s="18">
        <f t="shared" si="32"/>
        <v>0</v>
      </c>
      <c r="DA11" s="18">
        <f t="shared" si="33"/>
        <v>0</v>
      </c>
      <c r="DD11" s="18">
        <f t="shared" si="34"/>
        <v>0</v>
      </c>
      <c r="DG11" s="18">
        <f t="shared" si="35"/>
        <v>0</v>
      </c>
      <c r="DJ11" s="18">
        <f t="shared" si="36"/>
        <v>0</v>
      </c>
      <c r="DM11" s="18">
        <f t="shared" si="37"/>
        <v>0</v>
      </c>
      <c r="DP11" s="18">
        <f t="shared" si="38"/>
        <v>0</v>
      </c>
      <c r="DS11" s="18">
        <f t="shared" si="39"/>
        <v>0</v>
      </c>
      <c r="DV11" s="18">
        <f t="shared" si="40"/>
        <v>0</v>
      </c>
      <c r="DY11" s="18">
        <f t="shared" si="41"/>
        <v>0</v>
      </c>
      <c r="EB11" s="18">
        <f t="shared" si="42"/>
        <v>0</v>
      </c>
      <c r="EE11" s="18">
        <f t="shared" si="43"/>
        <v>0</v>
      </c>
      <c r="EH11" s="18">
        <f t="shared" si="44"/>
        <v>0</v>
      </c>
      <c r="EK11" s="18">
        <f t="shared" si="45"/>
        <v>0</v>
      </c>
      <c r="EN11" s="18">
        <f t="shared" si="46"/>
        <v>0</v>
      </c>
      <c r="EQ11" s="18">
        <f t="shared" si="47"/>
        <v>0</v>
      </c>
      <c r="ET11" s="18">
        <f t="shared" si="48"/>
        <v>0</v>
      </c>
      <c r="EW11" s="18">
        <f t="shared" si="49"/>
        <v>0</v>
      </c>
      <c r="EZ11" s="18">
        <f t="shared" si="50"/>
        <v>0</v>
      </c>
      <c r="FC11" s="18">
        <f t="shared" si="51"/>
        <v>0</v>
      </c>
    </row>
    <row r="12" spans="1:159" x14ac:dyDescent="0.25">
      <c r="A12" s="13" t="s">
        <v>18</v>
      </c>
      <c r="B12" s="13" t="s">
        <v>143</v>
      </c>
      <c r="C12" s="14" t="s">
        <v>250</v>
      </c>
      <c r="F12" s="18">
        <f t="shared" si="0"/>
        <v>0</v>
      </c>
      <c r="I12" s="18">
        <f t="shared" si="1"/>
        <v>0</v>
      </c>
      <c r="L12" s="18">
        <f t="shared" si="2"/>
        <v>0</v>
      </c>
      <c r="O12" s="18">
        <f t="shared" si="3"/>
        <v>0</v>
      </c>
      <c r="R12" s="18">
        <f t="shared" si="4"/>
        <v>0</v>
      </c>
      <c r="U12" s="18">
        <f t="shared" si="5"/>
        <v>0</v>
      </c>
      <c r="X12" s="18">
        <f t="shared" si="6"/>
        <v>0</v>
      </c>
      <c r="AA12" s="18">
        <f t="shared" si="7"/>
        <v>0</v>
      </c>
      <c r="AD12" s="18">
        <f t="shared" si="8"/>
        <v>0</v>
      </c>
      <c r="AG12" s="18">
        <f t="shared" si="9"/>
        <v>0</v>
      </c>
      <c r="AJ12" s="18">
        <f t="shared" si="10"/>
        <v>0</v>
      </c>
      <c r="AM12" s="18">
        <f t="shared" si="11"/>
        <v>0</v>
      </c>
      <c r="AP12" s="18">
        <f t="shared" si="12"/>
        <v>0</v>
      </c>
      <c r="AS12" s="18">
        <f t="shared" si="13"/>
        <v>0</v>
      </c>
      <c r="AV12" s="18">
        <f t="shared" si="14"/>
        <v>0</v>
      </c>
      <c r="AY12" s="18">
        <f t="shared" si="15"/>
        <v>0</v>
      </c>
      <c r="BB12" s="18">
        <f t="shared" si="16"/>
        <v>0</v>
      </c>
      <c r="BE12" s="18">
        <f t="shared" si="17"/>
        <v>0</v>
      </c>
      <c r="BH12" s="18">
        <f t="shared" si="18"/>
        <v>0</v>
      </c>
      <c r="BK12" s="18">
        <f t="shared" si="19"/>
        <v>0</v>
      </c>
      <c r="BN12" s="18">
        <f t="shared" si="20"/>
        <v>0</v>
      </c>
      <c r="BQ12" s="18">
        <f t="shared" si="21"/>
        <v>0</v>
      </c>
      <c r="BT12" s="18">
        <f t="shared" si="22"/>
        <v>0</v>
      </c>
      <c r="BW12" s="18">
        <f t="shared" si="23"/>
        <v>0</v>
      </c>
      <c r="BZ12" s="18">
        <f t="shared" si="24"/>
        <v>0</v>
      </c>
      <c r="CC12" s="18">
        <f t="shared" si="25"/>
        <v>0</v>
      </c>
      <c r="CF12" s="18">
        <f t="shared" si="26"/>
        <v>0</v>
      </c>
      <c r="CI12" s="18">
        <f t="shared" si="27"/>
        <v>0</v>
      </c>
      <c r="CL12" s="18">
        <f t="shared" si="28"/>
        <v>0</v>
      </c>
      <c r="CO12" s="18">
        <f t="shared" si="29"/>
        <v>0</v>
      </c>
      <c r="CR12" s="18">
        <f t="shared" si="30"/>
        <v>0</v>
      </c>
      <c r="CU12" s="18">
        <f t="shared" si="31"/>
        <v>0</v>
      </c>
      <c r="CX12" s="18">
        <f t="shared" si="32"/>
        <v>0</v>
      </c>
      <c r="DA12" s="18">
        <f t="shared" si="33"/>
        <v>0</v>
      </c>
      <c r="DD12" s="18">
        <f t="shared" si="34"/>
        <v>0</v>
      </c>
      <c r="DG12" s="18">
        <f t="shared" si="35"/>
        <v>0</v>
      </c>
      <c r="DJ12" s="18">
        <f t="shared" si="36"/>
        <v>0</v>
      </c>
      <c r="DM12" s="18">
        <f t="shared" si="37"/>
        <v>0</v>
      </c>
      <c r="DP12" s="18">
        <f t="shared" si="38"/>
        <v>0</v>
      </c>
      <c r="DS12" s="18">
        <f t="shared" si="39"/>
        <v>0</v>
      </c>
      <c r="DV12" s="18">
        <f t="shared" si="40"/>
        <v>0</v>
      </c>
      <c r="DY12" s="18">
        <f t="shared" si="41"/>
        <v>0</v>
      </c>
      <c r="EB12" s="18">
        <f t="shared" si="42"/>
        <v>0</v>
      </c>
      <c r="EE12" s="18">
        <f t="shared" si="43"/>
        <v>0</v>
      </c>
      <c r="EH12" s="18">
        <f t="shared" si="44"/>
        <v>0</v>
      </c>
      <c r="EK12" s="18">
        <f t="shared" si="45"/>
        <v>0</v>
      </c>
      <c r="EN12" s="18">
        <f t="shared" si="46"/>
        <v>0</v>
      </c>
      <c r="EQ12" s="18">
        <f t="shared" si="47"/>
        <v>0</v>
      </c>
      <c r="ET12" s="18">
        <f t="shared" si="48"/>
        <v>0</v>
      </c>
      <c r="EW12" s="18">
        <f t="shared" si="49"/>
        <v>0</v>
      </c>
      <c r="EZ12" s="18">
        <f t="shared" si="50"/>
        <v>0</v>
      </c>
      <c r="FC12" s="18">
        <f t="shared" si="51"/>
        <v>0</v>
      </c>
    </row>
    <row r="13" spans="1:159" x14ac:dyDescent="0.25">
      <c r="A13" s="13" t="s">
        <v>20</v>
      </c>
      <c r="B13" s="13" t="s">
        <v>143</v>
      </c>
      <c r="C13" s="14" t="s">
        <v>251</v>
      </c>
      <c r="F13" s="18">
        <f t="shared" si="0"/>
        <v>0</v>
      </c>
      <c r="I13" s="18">
        <f t="shared" si="1"/>
        <v>0</v>
      </c>
      <c r="L13" s="18">
        <f t="shared" si="2"/>
        <v>0</v>
      </c>
      <c r="O13" s="18">
        <f t="shared" si="3"/>
        <v>0</v>
      </c>
      <c r="R13" s="18">
        <f t="shared" si="4"/>
        <v>0</v>
      </c>
      <c r="U13" s="18">
        <f t="shared" si="5"/>
        <v>0</v>
      </c>
      <c r="X13" s="18">
        <f t="shared" si="6"/>
        <v>0</v>
      </c>
      <c r="AA13" s="18">
        <f t="shared" si="7"/>
        <v>0</v>
      </c>
      <c r="AD13" s="18">
        <f t="shared" si="8"/>
        <v>0</v>
      </c>
      <c r="AG13" s="18">
        <f t="shared" si="9"/>
        <v>0</v>
      </c>
      <c r="AJ13" s="18">
        <f t="shared" si="10"/>
        <v>0</v>
      </c>
      <c r="AM13" s="18">
        <f t="shared" si="11"/>
        <v>0</v>
      </c>
      <c r="AP13" s="18">
        <f t="shared" si="12"/>
        <v>0</v>
      </c>
      <c r="AS13" s="18">
        <f t="shared" si="13"/>
        <v>0</v>
      </c>
      <c r="AV13" s="18">
        <f t="shared" si="14"/>
        <v>0</v>
      </c>
      <c r="AY13" s="18">
        <f t="shared" si="15"/>
        <v>0</v>
      </c>
      <c r="BB13" s="18">
        <f t="shared" si="16"/>
        <v>0</v>
      </c>
      <c r="BE13" s="18">
        <f t="shared" si="17"/>
        <v>0</v>
      </c>
      <c r="BH13" s="18">
        <f t="shared" si="18"/>
        <v>0</v>
      </c>
      <c r="BK13" s="18">
        <f t="shared" si="19"/>
        <v>0</v>
      </c>
      <c r="BN13" s="18">
        <f t="shared" si="20"/>
        <v>0</v>
      </c>
      <c r="BQ13" s="18">
        <f t="shared" si="21"/>
        <v>0</v>
      </c>
      <c r="BT13" s="18">
        <f t="shared" si="22"/>
        <v>0</v>
      </c>
      <c r="BW13" s="18">
        <f t="shared" si="23"/>
        <v>0</v>
      </c>
      <c r="BZ13" s="18">
        <f t="shared" si="24"/>
        <v>0</v>
      </c>
      <c r="CC13" s="18">
        <f t="shared" si="25"/>
        <v>0</v>
      </c>
      <c r="CF13" s="18">
        <f t="shared" si="26"/>
        <v>0</v>
      </c>
      <c r="CI13" s="18">
        <f t="shared" si="27"/>
        <v>0</v>
      </c>
      <c r="CL13" s="18">
        <f t="shared" si="28"/>
        <v>0</v>
      </c>
      <c r="CO13" s="18">
        <f t="shared" si="29"/>
        <v>0</v>
      </c>
      <c r="CR13" s="18">
        <f t="shared" si="30"/>
        <v>0</v>
      </c>
      <c r="CU13" s="18">
        <f t="shared" si="31"/>
        <v>0</v>
      </c>
      <c r="CX13" s="18">
        <f t="shared" si="32"/>
        <v>0</v>
      </c>
      <c r="DA13" s="18">
        <f t="shared" si="33"/>
        <v>0</v>
      </c>
      <c r="DD13" s="18">
        <f t="shared" si="34"/>
        <v>0</v>
      </c>
      <c r="DG13" s="18">
        <f t="shared" si="35"/>
        <v>0</v>
      </c>
      <c r="DJ13" s="18">
        <f t="shared" si="36"/>
        <v>0</v>
      </c>
      <c r="DM13" s="18">
        <f t="shared" si="37"/>
        <v>0</v>
      </c>
      <c r="DP13" s="18">
        <f t="shared" si="38"/>
        <v>0</v>
      </c>
      <c r="DS13" s="18">
        <f t="shared" si="39"/>
        <v>0</v>
      </c>
      <c r="DV13" s="18">
        <f t="shared" si="40"/>
        <v>0</v>
      </c>
      <c r="DY13" s="18">
        <f t="shared" si="41"/>
        <v>0</v>
      </c>
      <c r="EB13" s="18">
        <f t="shared" si="42"/>
        <v>0</v>
      </c>
      <c r="EE13" s="18">
        <f t="shared" si="43"/>
        <v>0</v>
      </c>
      <c r="EH13" s="18">
        <f t="shared" si="44"/>
        <v>0</v>
      </c>
      <c r="EK13" s="18">
        <f t="shared" si="45"/>
        <v>0</v>
      </c>
      <c r="EN13" s="18">
        <f t="shared" si="46"/>
        <v>0</v>
      </c>
      <c r="EQ13" s="18">
        <f t="shared" si="47"/>
        <v>0</v>
      </c>
      <c r="ET13" s="18">
        <f t="shared" si="48"/>
        <v>0</v>
      </c>
      <c r="EW13" s="18">
        <f t="shared" si="49"/>
        <v>0</v>
      </c>
      <c r="EZ13" s="18">
        <f t="shared" si="50"/>
        <v>0</v>
      </c>
      <c r="FC13" s="18">
        <f t="shared" si="51"/>
        <v>0</v>
      </c>
    </row>
    <row r="14" spans="1:159" x14ac:dyDescent="0.25">
      <c r="A14" s="13" t="s">
        <v>22</v>
      </c>
      <c r="B14" s="13" t="s">
        <v>143</v>
      </c>
      <c r="C14" s="14" t="s">
        <v>252</v>
      </c>
      <c r="F14" s="18">
        <f t="shared" si="0"/>
        <v>0</v>
      </c>
      <c r="I14" s="18">
        <f t="shared" si="1"/>
        <v>0</v>
      </c>
      <c r="L14" s="18">
        <f t="shared" si="2"/>
        <v>0</v>
      </c>
      <c r="O14" s="18">
        <f t="shared" si="3"/>
        <v>0</v>
      </c>
      <c r="R14" s="18">
        <f t="shared" si="4"/>
        <v>0</v>
      </c>
      <c r="U14" s="18">
        <f t="shared" si="5"/>
        <v>0</v>
      </c>
      <c r="X14" s="18">
        <f t="shared" si="6"/>
        <v>0</v>
      </c>
      <c r="AA14" s="18">
        <f t="shared" si="7"/>
        <v>0</v>
      </c>
      <c r="AD14" s="18">
        <f t="shared" si="8"/>
        <v>0</v>
      </c>
      <c r="AG14" s="18">
        <f t="shared" si="9"/>
        <v>0</v>
      </c>
      <c r="AJ14" s="18">
        <f t="shared" si="10"/>
        <v>0</v>
      </c>
      <c r="AM14" s="18">
        <f t="shared" si="11"/>
        <v>0</v>
      </c>
      <c r="AP14" s="18">
        <f t="shared" si="12"/>
        <v>0</v>
      </c>
      <c r="AS14" s="18">
        <f t="shared" si="13"/>
        <v>0</v>
      </c>
      <c r="AV14" s="18">
        <f t="shared" si="14"/>
        <v>0</v>
      </c>
      <c r="AY14" s="18">
        <f t="shared" si="15"/>
        <v>0</v>
      </c>
      <c r="BB14" s="18">
        <f t="shared" si="16"/>
        <v>0</v>
      </c>
      <c r="BE14" s="18">
        <f t="shared" si="17"/>
        <v>0</v>
      </c>
      <c r="BH14" s="18">
        <f t="shared" si="18"/>
        <v>0</v>
      </c>
      <c r="BK14" s="18">
        <f t="shared" si="19"/>
        <v>0</v>
      </c>
      <c r="BN14" s="18">
        <f t="shared" si="20"/>
        <v>0</v>
      </c>
      <c r="BQ14" s="18">
        <f t="shared" si="21"/>
        <v>0</v>
      </c>
      <c r="BT14" s="18">
        <f t="shared" si="22"/>
        <v>0</v>
      </c>
      <c r="BW14" s="18">
        <f t="shared" si="23"/>
        <v>0</v>
      </c>
      <c r="BZ14" s="18">
        <f t="shared" si="24"/>
        <v>0</v>
      </c>
      <c r="CC14" s="18">
        <f t="shared" si="25"/>
        <v>0</v>
      </c>
      <c r="CF14" s="18">
        <f t="shared" si="26"/>
        <v>0</v>
      </c>
      <c r="CI14" s="18">
        <f t="shared" si="27"/>
        <v>0</v>
      </c>
      <c r="CL14" s="18">
        <f t="shared" si="28"/>
        <v>0</v>
      </c>
      <c r="CO14" s="18">
        <f t="shared" si="29"/>
        <v>0</v>
      </c>
      <c r="CR14" s="18">
        <f t="shared" si="30"/>
        <v>0</v>
      </c>
      <c r="CU14" s="18">
        <f t="shared" si="31"/>
        <v>0</v>
      </c>
      <c r="CX14" s="18">
        <f t="shared" si="32"/>
        <v>0</v>
      </c>
      <c r="DA14" s="18">
        <f t="shared" si="33"/>
        <v>0</v>
      </c>
      <c r="DD14" s="18">
        <f t="shared" si="34"/>
        <v>0</v>
      </c>
      <c r="DG14" s="18">
        <f t="shared" si="35"/>
        <v>0</v>
      </c>
      <c r="DJ14" s="18">
        <f t="shared" si="36"/>
        <v>0</v>
      </c>
      <c r="DM14" s="18">
        <f t="shared" si="37"/>
        <v>0</v>
      </c>
      <c r="DP14" s="18">
        <f t="shared" si="38"/>
        <v>0</v>
      </c>
      <c r="DS14" s="18">
        <f t="shared" si="39"/>
        <v>0</v>
      </c>
      <c r="DV14" s="18">
        <f t="shared" si="40"/>
        <v>0</v>
      </c>
      <c r="DY14" s="18">
        <f t="shared" si="41"/>
        <v>0</v>
      </c>
      <c r="EB14" s="18">
        <f t="shared" si="42"/>
        <v>0</v>
      </c>
      <c r="EE14" s="18">
        <f t="shared" si="43"/>
        <v>0</v>
      </c>
      <c r="EH14" s="18">
        <f t="shared" si="44"/>
        <v>0</v>
      </c>
      <c r="EK14" s="18">
        <f t="shared" si="45"/>
        <v>0</v>
      </c>
      <c r="EN14" s="18">
        <f t="shared" si="46"/>
        <v>0</v>
      </c>
      <c r="EQ14" s="18">
        <f t="shared" si="47"/>
        <v>0</v>
      </c>
      <c r="ET14" s="18">
        <f t="shared" si="48"/>
        <v>0</v>
      </c>
      <c r="EW14" s="18">
        <f t="shared" si="49"/>
        <v>0</v>
      </c>
      <c r="EZ14" s="18">
        <f t="shared" si="50"/>
        <v>0</v>
      </c>
      <c r="FC14" s="18">
        <f t="shared" si="51"/>
        <v>0</v>
      </c>
    </row>
    <row r="15" spans="1:159" x14ac:dyDescent="0.25">
      <c r="A15" s="13" t="s">
        <v>24</v>
      </c>
      <c r="B15" s="13" t="s">
        <v>143</v>
      </c>
      <c r="C15" s="14" t="s">
        <v>253</v>
      </c>
      <c r="F15" s="18">
        <f t="shared" si="0"/>
        <v>0</v>
      </c>
      <c r="I15" s="18">
        <f t="shared" si="1"/>
        <v>0</v>
      </c>
      <c r="L15" s="18">
        <f t="shared" si="2"/>
        <v>0</v>
      </c>
      <c r="O15" s="18">
        <f t="shared" si="3"/>
        <v>0</v>
      </c>
      <c r="R15" s="18">
        <f t="shared" si="4"/>
        <v>0</v>
      </c>
      <c r="U15" s="18">
        <f t="shared" si="5"/>
        <v>0</v>
      </c>
      <c r="X15" s="18">
        <f t="shared" si="6"/>
        <v>0</v>
      </c>
      <c r="AA15" s="18">
        <f t="shared" si="7"/>
        <v>0</v>
      </c>
      <c r="AD15" s="18">
        <f t="shared" si="8"/>
        <v>0</v>
      </c>
      <c r="AG15" s="18">
        <f t="shared" si="9"/>
        <v>0</v>
      </c>
      <c r="AJ15" s="18">
        <f t="shared" si="10"/>
        <v>0</v>
      </c>
      <c r="AM15" s="18">
        <f t="shared" si="11"/>
        <v>0</v>
      </c>
      <c r="AP15" s="18">
        <f t="shared" si="12"/>
        <v>0</v>
      </c>
      <c r="AS15" s="18">
        <f t="shared" si="13"/>
        <v>0</v>
      </c>
      <c r="AV15" s="18">
        <f t="shared" si="14"/>
        <v>0</v>
      </c>
      <c r="AY15" s="18">
        <f t="shared" si="15"/>
        <v>0</v>
      </c>
      <c r="BB15" s="18">
        <f t="shared" si="16"/>
        <v>0</v>
      </c>
      <c r="BE15" s="18">
        <f t="shared" si="17"/>
        <v>0</v>
      </c>
      <c r="BH15" s="18">
        <f t="shared" si="18"/>
        <v>0</v>
      </c>
      <c r="BK15" s="18">
        <f t="shared" si="19"/>
        <v>0</v>
      </c>
      <c r="BN15" s="18">
        <f t="shared" si="20"/>
        <v>0</v>
      </c>
      <c r="BQ15" s="18">
        <f t="shared" si="21"/>
        <v>0</v>
      </c>
      <c r="BT15" s="18">
        <f t="shared" si="22"/>
        <v>0</v>
      </c>
      <c r="BW15" s="18">
        <f t="shared" si="23"/>
        <v>0</v>
      </c>
      <c r="BZ15" s="18">
        <f t="shared" si="24"/>
        <v>0</v>
      </c>
      <c r="CC15" s="18">
        <f t="shared" si="25"/>
        <v>0</v>
      </c>
      <c r="CF15" s="18">
        <f t="shared" si="26"/>
        <v>0</v>
      </c>
      <c r="CI15" s="18">
        <f t="shared" si="27"/>
        <v>0</v>
      </c>
      <c r="CL15" s="18">
        <f t="shared" si="28"/>
        <v>0</v>
      </c>
      <c r="CO15" s="18">
        <f t="shared" si="29"/>
        <v>0</v>
      </c>
      <c r="CR15" s="18">
        <f t="shared" si="30"/>
        <v>0</v>
      </c>
      <c r="CU15" s="18">
        <f t="shared" si="31"/>
        <v>0</v>
      </c>
      <c r="CX15" s="18">
        <f t="shared" si="32"/>
        <v>0</v>
      </c>
      <c r="DA15" s="18">
        <f t="shared" si="33"/>
        <v>0</v>
      </c>
      <c r="DD15" s="18">
        <f t="shared" si="34"/>
        <v>0</v>
      </c>
      <c r="DG15" s="18">
        <f t="shared" si="35"/>
        <v>0</v>
      </c>
      <c r="DJ15" s="18">
        <f t="shared" si="36"/>
        <v>0</v>
      </c>
      <c r="DM15" s="18">
        <f t="shared" si="37"/>
        <v>0</v>
      </c>
      <c r="DP15" s="18">
        <f t="shared" si="38"/>
        <v>0</v>
      </c>
      <c r="DS15" s="18">
        <f t="shared" si="39"/>
        <v>0</v>
      </c>
      <c r="DV15" s="18">
        <f t="shared" si="40"/>
        <v>0</v>
      </c>
      <c r="DY15" s="18">
        <f t="shared" si="41"/>
        <v>0</v>
      </c>
      <c r="EB15" s="18">
        <f t="shared" si="42"/>
        <v>0</v>
      </c>
      <c r="EE15" s="18">
        <f t="shared" si="43"/>
        <v>0</v>
      </c>
      <c r="EH15" s="18">
        <f t="shared" si="44"/>
        <v>0</v>
      </c>
      <c r="EK15" s="18">
        <f t="shared" si="45"/>
        <v>0</v>
      </c>
      <c r="EN15" s="18">
        <f t="shared" si="46"/>
        <v>0</v>
      </c>
      <c r="EQ15" s="18">
        <f t="shared" si="47"/>
        <v>0</v>
      </c>
      <c r="ET15" s="18">
        <f t="shared" si="48"/>
        <v>0</v>
      </c>
      <c r="EW15" s="18">
        <f t="shared" si="49"/>
        <v>0</v>
      </c>
      <c r="EZ15" s="18">
        <f t="shared" si="50"/>
        <v>0</v>
      </c>
      <c r="FC15" s="18">
        <f t="shared" si="51"/>
        <v>0</v>
      </c>
    </row>
    <row r="16" spans="1:159" x14ac:dyDescent="0.25">
      <c r="A16" s="13" t="s">
        <v>26</v>
      </c>
      <c r="B16" s="13" t="s">
        <v>143</v>
      </c>
      <c r="C16" s="14" t="s">
        <v>254</v>
      </c>
      <c r="F16" s="18">
        <f t="shared" si="0"/>
        <v>0</v>
      </c>
      <c r="I16" s="18">
        <f t="shared" si="1"/>
        <v>0</v>
      </c>
      <c r="L16" s="18">
        <f t="shared" si="2"/>
        <v>0</v>
      </c>
      <c r="O16" s="18">
        <f t="shared" si="3"/>
        <v>0</v>
      </c>
      <c r="R16" s="18">
        <f t="shared" si="4"/>
        <v>0</v>
      </c>
      <c r="U16" s="18">
        <f t="shared" si="5"/>
        <v>0</v>
      </c>
      <c r="X16" s="18">
        <f t="shared" si="6"/>
        <v>0</v>
      </c>
      <c r="AA16" s="18">
        <f t="shared" si="7"/>
        <v>0</v>
      </c>
      <c r="AD16" s="18">
        <f t="shared" si="8"/>
        <v>0</v>
      </c>
      <c r="AG16" s="18">
        <f t="shared" si="9"/>
        <v>0</v>
      </c>
      <c r="AJ16" s="18">
        <f t="shared" si="10"/>
        <v>0</v>
      </c>
      <c r="AM16" s="18">
        <f t="shared" si="11"/>
        <v>0</v>
      </c>
      <c r="AP16" s="18">
        <f t="shared" si="12"/>
        <v>0</v>
      </c>
      <c r="AS16" s="18">
        <f t="shared" si="13"/>
        <v>0</v>
      </c>
      <c r="AV16" s="18">
        <f t="shared" si="14"/>
        <v>0</v>
      </c>
      <c r="AY16" s="18">
        <f t="shared" si="15"/>
        <v>0</v>
      </c>
      <c r="BB16" s="18">
        <f t="shared" si="16"/>
        <v>0</v>
      </c>
      <c r="BE16" s="18">
        <f t="shared" si="17"/>
        <v>0</v>
      </c>
      <c r="BH16" s="18">
        <f t="shared" si="18"/>
        <v>0</v>
      </c>
      <c r="BK16" s="18">
        <f t="shared" si="19"/>
        <v>0</v>
      </c>
      <c r="BN16" s="18">
        <f t="shared" si="20"/>
        <v>0</v>
      </c>
      <c r="BQ16" s="18">
        <f t="shared" si="21"/>
        <v>0</v>
      </c>
      <c r="BT16" s="18">
        <f t="shared" si="22"/>
        <v>0</v>
      </c>
      <c r="BW16" s="18">
        <f t="shared" si="23"/>
        <v>0</v>
      </c>
      <c r="BZ16" s="18">
        <f t="shared" si="24"/>
        <v>0</v>
      </c>
      <c r="CC16" s="18">
        <f t="shared" si="25"/>
        <v>0</v>
      </c>
      <c r="CF16" s="18">
        <f t="shared" si="26"/>
        <v>0</v>
      </c>
      <c r="CI16" s="18">
        <f t="shared" si="27"/>
        <v>0</v>
      </c>
      <c r="CL16" s="18">
        <f t="shared" si="28"/>
        <v>0</v>
      </c>
      <c r="CO16" s="18">
        <f t="shared" si="29"/>
        <v>0</v>
      </c>
      <c r="CR16" s="18">
        <f t="shared" si="30"/>
        <v>0</v>
      </c>
      <c r="CU16" s="18">
        <f t="shared" si="31"/>
        <v>0</v>
      </c>
      <c r="CX16" s="18">
        <f t="shared" si="32"/>
        <v>0</v>
      </c>
      <c r="DA16" s="18">
        <f t="shared" si="33"/>
        <v>0</v>
      </c>
      <c r="DD16" s="18">
        <f t="shared" si="34"/>
        <v>0</v>
      </c>
      <c r="DG16" s="18">
        <f t="shared" si="35"/>
        <v>0</v>
      </c>
      <c r="DJ16" s="18">
        <f t="shared" si="36"/>
        <v>0</v>
      </c>
      <c r="DM16" s="18">
        <f t="shared" si="37"/>
        <v>0</v>
      </c>
      <c r="DP16" s="18">
        <f t="shared" si="38"/>
        <v>0</v>
      </c>
      <c r="DS16" s="18">
        <f t="shared" si="39"/>
        <v>0</v>
      </c>
      <c r="DV16" s="18">
        <f t="shared" si="40"/>
        <v>0</v>
      </c>
      <c r="DY16" s="18">
        <f t="shared" si="41"/>
        <v>0</v>
      </c>
      <c r="EB16" s="18">
        <f t="shared" si="42"/>
        <v>0</v>
      </c>
      <c r="EE16" s="18">
        <f t="shared" si="43"/>
        <v>0</v>
      </c>
      <c r="EH16" s="18">
        <f t="shared" si="44"/>
        <v>0</v>
      </c>
      <c r="EK16" s="18">
        <f t="shared" si="45"/>
        <v>0</v>
      </c>
      <c r="EN16" s="18">
        <f t="shared" si="46"/>
        <v>0</v>
      </c>
      <c r="EQ16" s="18">
        <f t="shared" si="47"/>
        <v>0</v>
      </c>
      <c r="ET16" s="18">
        <f t="shared" si="48"/>
        <v>0</v>
      </c>
      <c r="EW16" s="18">
        <f t="shared" si="49"/>
        <v>0</v>
      </c>
      <c r="EZ16" s="18">
        <f t="shared" si="50"/>
        <v>0</v>
      </c>
      <c r="FC16" s="18">
        <f t="shared" si="51"/>
        <v>0</v>
      </c>
    </row>
    <row r="17" spans="1:159" x14ac:dyDescent="0.25">
      <c r="A17" s="13" t="s">
        <v>151</v>
      </c>
      <c r="B17" s="13" t="s">
        <v>28</v>
      </c>
      <c r="C17" s="14" t="s">
        <v>255</v>
      </c>
      <c r="F17" s="18">
        <f t="shared" si="0"/>
        <v>0</v>
      </c>
      <c r="I17" s="18">
        <f t="shared" si="1"/>
        <v>0</v>
      </c>
      <c r="L17" s="18">
        <f t="shared" si="2"/>
        <v>0</v>
      </c>
      <c r="O17" s="18">
        <f t="shared" si="3"/>
        <v>0</v>
      </c>
      <c r="R17" s="18">
        <f t="shared" si="4"/>
        <v>0</v>
      </c>
      <c r="U17" s="18">
        <f t="shared" si="5"/>
        <v>0</v>
      </c>
      <c r="X17" s="18">
        <f t="shared" si="6"/>
        <v>0</v>
      </c>
      <c r="AA17" s="18">
        <f t="shared" si="7"/>
        <v>0</v>
      </c>
      <c r="AD17" s="18">
        <f t="shared" si="8"/>
        <v>0</v>
      </c>
      <c r="AG17" s="18">
        <f t="shared" si="9"/>
        <v>0</v>
      </c>
      <c r="AJ17" s="18">
        <f t="shared" si="10"/>
        <v>0</v>
      </c>
      <c r="AM17" s="18">
        <f t="shared" si="11"/>
        <v>0</v>
      </c>
      <c r="AP17" s="18">
        <f t="shared" si="12"/>
        <v>0</v>
      </c>
      <c r="AS17" s="18">
        <f t="shared" si="13"/>
        <v>0</v>
      </c>
      <c r="AV17" s="18">
        <f t="shared" si="14"/>
        <v>0</v>
      </c>
      <c r="AY17" s="18">
        <f t="shared" si="15"/>
        <v>0</v>
      </c>
      <c r="BB17" s="18">
        <f t="shared" si="16"/>
        <v>0</v>
      </c>
      <c r="BE17" s="18">
        <f t="shared" si="17"/>
        <v>0</v>
      </c>
      <c r="BH17" s="18">
        <f t="shared" si="18"/>
        <v>0</v>
      </c>
      <c r="BK17" s="18">
        <f t="shared" si="19"/>
        <v>0</v>
      </c>
      <c r="BN17" s="18">
        <f t="shared" si="20"/>
        <v>0</v>
      </c>
      <c r="BQ17" s="18">
        <f t="shared" si="21"/>
        <v>0</v>
      </c>
      <c r="BT17" s="18">
        <f t="shared" si="22"/>
        <v>0</v>
      </c>
      <c r="BW17" s="18">
        <f t="shared" si="23"/>
        <v>0</v>
      </c>
      <c r="BZ17" s="18">
        <f t="shared" si="24"/>
        <v>0</v>
      </c>
      <c r="CC17" s="18">
        <f t="shared" si="25"/>
        <v>0</v>
      </c>
      <c r="CF17" s="18">
        <f t="shared" si="26"/>
        <v>0</v>
      </c>
      <c r="CI17" s="18">
        <f t="shared" si="27"/>
        <v>0</v>
      </c>
      <c r="CL17" s="18">
        <f t="shared" si="28"/>
        <v>0</v>
      </c>
      <c r="CO17" s="18">
        <f t="shared" si="29"/>
        <v>0</v>
      </c>
      <c r="CR17" s="18">
        <f t="shared" si="30"/>
        <v>0</v>
      </c>
      <c r="CU17" s="18">
        <f t="shared" si="31"/>
        <v>0</v>
      </c>
      <c r="CX17" s="18">
        <f t="shared" si="32"/>
        <v>0</v>
      </c>
      <c r="DA17" s="18">
        <f t="shared" si="33"/>
        <v>0</v>
      </c>
      <c r="DD17" s="18">
        <f t="shared" si="34"/>
        <v>0</v>
      </c>
      <c r="DG17" s="18">
        <f t="shared" si="35"/>
        <v>0</v>
      </c>
      <c r="DJ17" s="18">
        <f t="shared" si="36"/>
        <v>0</v>
      </c>
      <c r="DM17" s="18">
        <f t="shared" si="37"/>
        <v>0</v>
      </c>
      <c r="DP17" s="18">
        <f t="shared" si="38"/>
        <v>0</v>
      </c>
      <c r="DS17" s="18">
        <f t="shared" si="39"/>
        <v>0</v>
      </c>
      <c r="DV17" s="18">
        <f t="shared" si="40"/>
        <v>0</v>
      </c>
      <c r="DY17" s="18">
        <f t="shared" si="41"/>
        <v>0</v>
      </c>
      <c r="EB17" s="18">
        <f t="shared" si="42"/>
        <v>0</v>
      </c>
      <c r="EE17" s="18">
        <f t="shared" si="43"/>
        <v>0</v>
      </c>
      <c r="EH17" s="18">
        <f t="shared" si="44"/>
        <v>0</v>
      </c>
      <c r="EK17" s="18">
        <f t="shared" si="45"/>
        <v>0</v>
      </c>
      <c r="EN17" s="18">
        <f t="shared" si="46"/>
        <v>0</v>
      </c>
      <c r="EQ17" s="18">
        <f t="shared" si="47"/>
        <v>0</v>
      </c>
      <c r="ET17" s="18">
        <f t="shared" si="48"/>
        <v>0</v>
      </c>
      <c r="EW17" s="18">
        <f t="shared" si="49"/>
        <v>0</v>
      </c>
      <c r="EZ17" s="18">
        <f t="shared" si="50"/>
        <v>0</v>
      </c>
      <c r="FC17" s="18">
        <f t="shared" si="51"/>
        <v>0</v>
      </c>
    </row>
    <row r="18" spans="1:159" x14ac:dyDescent="0.25">
      <c r="A18" s="13" t="s">
        <v>152</v>
      </c>
      <c r="B18" s="13" t="s">
        <v>28</v>
      </c>
      <c r="C18" s="14" t="s">
        <v>256</v>
      </c>
      <c r="F18" s="18">
        <f t="shared" si="0"/>
        <v>0</v>
      </c>
      <c r="I18" s="18">
        <f t="shared" si="1"/>
        <v>0</v>
      </c>
      <c r="L18" s="18">
        <f t="shared" si="2"/>
        <v>0</v>
      </c>
      <c r="O18" s="18">
        <f t="shared" si="3"/>
        <v>0</v>
      </c>
      <c r="R18" s="18">
        <f t="shared" si="4"/>
        <v>0</v>
      </c>
      <c r="U18" s="18">
        <f t="shared" si="5"/>
        <v>0</v>
      </c>
      <c r="X18" s="18">
        <f t="shared" si="6"/>
        <v>0</v>
      </c>
      <c r="AA18" s="18">
        <f t="shared" si="7"/>
        <v>0</v>
      </c>
      <c r="AD18" s="18">
        <f t="shared" si="8"/>
        <v>0</v>
      </c>
      <c r="AG18" s="18">
        <f t="shared" si="9"/>
        <v>0</v>
      </c>
      <c r="AJ18" s="18">
        <f t="shared" si="10"/>
        <v>0</v>
      </c>
      <c r="AM18" s="18">
        <f t="shared" si="11"/>
        <v>0</v>
      </c>
      <c r="AP18" s="18">
        <f t="shared" si="12"/>
        <v>0</v>
      </c>
      <c r="AS18" s="18">
        <f t="shared" si="13"/>
        <v>0</v>
      </c>
      <c r="AV18" s="18">
        <f t="shared" si="14"/>
        <v>0</v>
      </c>
      <c r="AY18" s="18">
        <f t="shared" si="15"/>
        <v>0</v>
      </c>
      <c r="BB18" s="18">
        <f t="shared" si="16"/>
        <v>0</v>
      </c>
      <c r="BE18" s="18">
        <f t="shared" si="17"/>
        <v>0</v>
      </c>
      <c r="BH18" s="18">
        <f t="shared" si="18"/>
        <v>0</v>
      </c>
      <c r="BK18" s="18">
        <f t="shared" si="19"/>
        <v>0</v>
      </c>
      <c r="BN18" s="18">
        <f t="shared" si="20"/>
        <v>0</v>
      </c>
      <c r="BQ18" s="18">
        <f t="shared" si="21"/>
        <v>0</v>
      </c>
      <c r="BT18" s="18">
        <f t="shared" si="22"/>
        <v>0</v>
      </c>
      <c r="BW18" s="18">
        <f t="shared" si="23"/>
        <v>0</v>
      </c>
      <c r="BZ18" s="18">
        <f t="shared" si="24"/>
        <v>0</v>
      </c>
      <c r="CC18" s="18">
        <f t="shared" si="25"/>
        <v>0</v>
      </c>
      <c r="CF18" s="18">
        <f t="shared" si="26"/>
        <v>0</v>
      </c>
      <c r="CI18" s="18">
        <f t="shared" si="27"/>
        <v>0</v>
      </c>
      <c r="CL18" s="18">
        <f t="shared" si="28"/>
        <v>0</v>
      </c>
      <c r="CO18" s="18">
        <f t="shared" si="29"/>
        <v>0</v>
      </c>
      <c r="CR18" s="18">
        <f t="shared" si="30"/>
        <v>0</v>
      </c>
      <c r="CU18" s="18">
        <f t="shared" si="31"/>
        <v>0</v>
      </c>
      <c r="CX18" s="18">
        <f t="shared" si="32"/>
        <v>0</v>
      </c>
      <c r="DA18" s="18">
        <f t="shared" si="33"/>
        <v>0</v>
      </c>
      <c r="DD18" s="18">
        <f t="shared" si="34"/>
        <v>0</v>
      </c>
      <c r="DG18" s="18">
        <f t="shared" si="35"/>
        <v>0</v>
      </c>
      <c r="DJ18" s="18">
        <f t="shared" si="36"/>
        <v>0</v>
      </c>
      <c r="DM18" s="18">
        <f t="shared" si="37"/>
        <v>0</v>
      </c>
      <c r="DP18" s="18">
        <f t="shared" si="38"/>
        <v>0</v>
      </c>
      <c r="DS18" s="18">
        <f t="shared" si="39"/>
        <v>0</v>
      </c>
      <c r="DV18" s="18">
        <f t="shared" si="40"/>
        <v>0</v>
      </c>
      <c r="DY18" s="18">
        <f t="shared" si="41"/>
        <v>0</v>
      </c>
      <c r="EB18" s="18">
        <f t="shared" si="42"/>
        <v>0</v>
      </c>
      <c r="EE18" s="18">
        <f t="shared" si="43"/>
        <v>0</v>
      </c>
      <c r="EH18" s="18">
        <f t="shared" si="44"/>
        <v>0</v>
      </c>
      <c r="EK18" s="18">
        <f t="shared" si="45"/>
        <v>0</v>
      </c>
      <c r="EN18" s="18">
        <f t="shared" si="46"/>
        <v>0</v>
      </c>
      <c r="EQ18" s="18">
        <f t="shared" si="47"/>
        <v>0</v>
      </c>
      <c r="ET18" s="18">
        <f t="shared" si="48"/>
        <v>0</v>
      </c>
      <c r="EW18" s="18">
        <f t="shared" si="49"/>
        <v>0</v>
      </c>
      <c r="EZ18" s="18">
        <f t="shared" si="50"/>
        <v>0</v>
      </c>
      <c r="FC18" s="18">
        <f t="shared" si="51"/>
        <v>0</v>
      </c>
    </row>
    <row r="19" spans="1:159" x14ac:dyDescent="0.25">
      <c r="A19" s="13" t="s">
        <v>29</v>
      </c>
      <c r="B19" s="13" t="s">
        <v>28</v>
      </c>
      <c r="C19" s="14" t="s">
        <v>257</v>
      </c>
      <c r="F19" s="18">
        <f t="shared" si="0"/>
        <v>0</v>
      </c>
      <c r="I19" s="18">
        <f t="shared" si="1"/>
        <v>0</v>
      </c>
      <c r="L19" s="18">
        <f t="shared" si="2"/>
        <v>0</v>
      </c>
      <c r="O19" s="18">
        <f t="shared" si="3"/>
        <v>0</v>
      </c>
      <c r="R19" s="18">
        <f t="shared" si="4"/>
        <v>0</v>
      </c>
      <c r="U19" s="18">
        <f t="shared" si="5"/>
        <v>0</v>
      </c>
      <c r="X19" s="18">
        <f t="shared" si="6"/>
        <v>0</v>
      </c>
      <c r="AA19" s="18">
        <f t="shared" si="7"/>
        <v>0</v>
      </c>
      <c r="AD19" s="18">
        <f t="shared" si="8"/>
        <v>0</v>
      </c>
      <c r="AG19" s="18">
        <f t="shared" si="9"/>
        <v>0</v>
      </c>
      <c r="AJ19" s="18">
        <f t="shared" si="10"/>
        <v>0</v>
      </c>
      <c r="AM19" s="18">
        <f t="shared" si="11"/>
        <v>0</v>
      </c>
      <c r="AP19" s="18">
        <f t="shared" si="12"/>
        <v>0</v>
      </c>
      <c r="AS19" s="18">
        <f t="shared" si="13"/>
        <v>0</v>
      </c>
      <c r="AV19" s="18">
        <f t="shared" si="14"/>
        <v>0</v>
      </c>
      <c r="AY19" s="18">
        <f t="shared" si="15"/>
        <v>0</v>
      </c>
      <c r="BB19" s="18">
        <f t="shared" si="16"/>
        <v>0</v>
      </c>
      <c r="BE19" s="18">
        <f t="shared" si="17"/>
        <v>0</v>
      </c>
      <c r="BH19" s="18">
        <f t="shared" si="18"/>
        <v>0</v>
      </c>
      <c r="BK19" s="18">
        <f t="shared" si="19"/>
        <v>0</v>
      </c>
      <c r="BN19" s="18">
        <f t="shared" si="20"/>
        <v>0</v>
      </c>
      <c r="BQ19" s="18">
        <f t="shared" si="21"/>
        <v>0</v>
      </c>
      <c r="BT19" s="18">
        <f t="shared" si="22"/>
        <v>0</v>
      </c>
      <c r="BW19" s="18">
        <f t="shared" si="23"/>
        <v>0</v>
      </c>
      <c r="BZ19" s="18">
        <f t="shared" si="24"/>
        <v>0</v>
      </c>
      <c r="CC19" s="18">
        <f t="shared" si="25"/>
        <v>0</v>
      </c>
      <c r="CF19" s="18">
        <f t="shared" si="26"/>
        <v>0</v>
      </c>
      <c r="CI19" s="18">
        <f t="shared" si="27"/>
        <v>0</v>
      </c>
      <c r="CL19" s="18">
        <f t="shared" si="28"/>
        <v>0</v>
      </c>
      <c r="CO19" s="18">
        <f t="shared" si="29"/>
        <v>0</v>
      </c>
      <c r="CR19" s="18">
        <f t="shared" si="30"/>
        <v>0</v>
      </c>
      <c r="CU19" s="18">
        <f t="shared" si="31"/>
        <v>0</v>
      </c>
      <c r="CX19" s="18">
        <f t="shared" si="32"/>
        <v>0</v>
      </c>
      <c r="DA19" s="18">
        <f t="shared" si="33"/>
        <v>0</v>
      </c>
      <c r="DD19" s="18">
        <f t="shared" si="34"/>
        <v>0</v>
      </c>
      <c r="DG19" s="18">
        <f t="shared" si="35"/>
        <v>0</v>
      </c>
      <c r="DJ19" s="18">
        <f t="shared" si="36"/>
        <v>0</v>
      </c>
      <c r="DM19" s="18">
        <f t="shared" si="37"/>
        <v>0</v>
      </c>
      <c r="DP19" s="18">
        <f t="shared" si="38"/>
        <v>0</v>
      </c>
      <c r="DS19" s="18">
        <f t="shared" si="39"/>
        <v>0</v>
      </c>
      <c r="DV19" s="18">
        <f t="shared" si="40"/>
        <v>0</v>
      </c>
      <c r="DY19" s="18">
        <f t="shared" si="41"/>
        <v>0</v>
      </c>
      <c r="EB19" s="18">
        <f t="shared" si="42"/>
        <v>0</v>
      </c>
      <c r="EE19" s="18">
        <f t="shared" si="43"/>
        <v>0</v>
      </c>
      <c r="EH19" s="18">
        <f t="shared" si="44"/>
        <v>0</v>
      </c>
      <c r="EK19" s="18">
        <f t="shared" si="45"/>
        <v>0</v>
      </c>
      <c r="EN19" s="18">
        <f t="shared" si="46"/>
        <v>0</v>
      </c>
      <c r="EQ19" s="18">
        <f t="shared" si="47"/>
        <v>0</v>
      </c>
      <c r="ET19" s="18">
        <f t="shared" si="48"/>
        <v>0</v>
      </c>
      <c r="EW19" s="18">
        <f t="shared" si="49"/>
        <v>0</v>
      </c>
      <c r="EZ19" s="18">
        <f t="shared" si="50"/>
        <v>0</v>
      </c>
      <c r="FC19" s="18">
        <f t="shared" si="51"/>
        <v>0</v>
      </c>
    </row>
    <row r="20" spans="1:159" x14ac:dyDescent="0.25">
      <c r="A20" s="13" t="s">
        <v>31</v>
      </c>
      <c r="B20" s="13" t="s">
        <v>28</v>
      </c>
      <c r="C20" s="14" t="s">
        <v>258</v>
      </c>
      <c r="F20" s="18">
        <f t="shared" si="0"/>
        <v>0</v>
      </c>
      <c r="I20" s="18">
        <f t="shared" si="1"/>
        <v>0</v>
      </c>
      <c r="L20" s="18">
        <f t="shared" si="2"/>
        <v>0</v>
      </c>
      <c r="O20" s="18">
        <f t="shared" si="3"/>
        <v>0</v>
      </c>
      <c r="R20" s="18">
        <f t="shared" si="4"/>
        <v>0</v>
      </c>
      <c r="U20" s="18">
        <f t="shared" si="5"/>
        <v>0</v>
      </c>
      <c r="X20" s="18">
        <f t="shared" si="6"/>
        <v>0</v>
      </c>
      <c r="AA20" s="18">
        <f t="shared" si="7"/>
        <v>0</v>
      </c>
      <c r="AD20" s="18">
        <f t="shared" si="8"/>
        <v>0</v>
      </c>
      <c r="AG20" s="18">
        <f t="shared" si="9"/>
        <v>0</v>
      </c>
      <c r="AJ20" s="18">
        <f t="shared" si="10"/>
        <v>0</v>
      </c>
      <c r="AM20" s="18">
        <f t="shared" si="11"/>
        <v>0</v>
      </c>
      <c r="AP20" s="18">
        <f t="shared" si="12"/>
        <v>0</v>
      </c>
      <c r="AS20" s="18">
        <f t="shared" si="13"/>
        <v>0</v>
      </c>
      <c r="AV20" s="18">
        <f t="shared" si="14"/>
        <v>0</v>
      </c>
      <c r="AY20" s="18">
        <f t="shared" si="15"/>
        <v>0</v>
      </c>
      <c r="BB20" s="18">
        <f t="shared" si="16"/>
        <v>0</v>
      </c>
      <c r="BE20" s="18">
        <f t="shared" si="17"/>
        <v>0</v>
      </c>
      <c r="BH20" s="18">
        <f t="shared" si="18"/>
        <v>0</v>
      </c>
      <c r="BK20" s="18">
        <f t="shared" si="19"/>
        <v>0</v>
      </c>
      <c r="BN20" s="18">
        <f t="shared" si="20"/>
        <v>0</v>
      </c>
      <c r="BQ20" s="18">
        <f t="shared" si="21"/>
        <v>0</v>
      </c>
      <c r="BT20" s="18">
        <f t="shared" si="22"/>
        <v>0</v>
      </c>
      <c r="BW20" s="18">
        <f t="shared" si="23"/>
        <v>0</v>
      </c>
      <c r="BZ20" s="18">
        <f t="shared" si="24"/>
        <v>0</v>
      </c>
      <c r="CC20" s="18">
        <f t="shared" si="25"/>
        <v>0</v>
      </c>
      <c r="CF20" s="18">
        <f t="shared" si="26"/>
        <v>0</v>
      </c>
      <c r="CI20" s="18">
        <f t="shared" si="27"/>
        <v>0</v>
      </c>
      <c r="CL20" s="18">
        <f t="shared" si="28"/>
        <v>0</v>
      </c>
      <c r="CO20" s="18">
        <f t="shared" si="29"/>
        <v>0</v>
      </c>
      <c r="CR20" s="18">
        <f t="shared" si="30"/>
        <v>0</v>
      </c>
      <c r="CU20" s="18">
        <f t="shared" si="31"/>
        <v>0</v>
      </c>
      <c r="CX20" s="18">
        <f t="shared" si="32"/>
        <v>0</v>
      </c>
      <c r="DA20" s="18">
        <f t="shared" si="33"/>
        <v>0</v>
      </c>
      <c r="DD20" s="18">
        <f t="shared" si="34"/>
        <v>0</v>
      </c>
      <c r="DG20" s="18">
        <f t="shared" si="35"/>
        <v>0</v>
      </c>
      <c r="DJ20" s="18">
        <f t="shared" si="36"/>
        <v>0</v>
      </c>
      <c r="DM20" s="18">
        <f t="shared" si="37"/>
        <v>0</v>
      </c>
      <c r="DP20" s="18">
        <f t="shared" si="38"/>
        <v>0</v>
      </c>
      <c r="DS20" s="18">
        <f t="shared" si="39"/>
        <v>0</v>
      </c>
      <c r="DV20" s="18">
        <f t="shared" si="40"/>
        <v>0</v>
      </c>
      <c r="DY20" s="18">
        <f t="shared" si="41"/>
        <v>0</v>
      </c>
      <c r="EB20" s="18">
        <f t="shared" si="42"/>
        <v>0</v>
      </c>
      <c r="EE20" s="18">
        <f t="shared" si="43"/>
        <v>0</v>
      </c>
      <c r="EH20" s="18">
        <f t="shared" si="44"/>
        <v>0</v>
      </c>
      <c r="EK20" s="18">
        <f t="shared" si="45"/>
        <v>0</v>
      </c>
      <c r="EN20" s="18">
        <f t="shared" si="46"/>
        <v>0</v>
      </c>
      <c r="EQ20" s="18">
        <f t="shared" si="47"/>
        <v>0</v>
      </c>
      <c r="ET20" s="18">
        <f t="shared" si="48"/>
        <v>0</v>
      </c>
      <c r="EW20" s="18">
        <f t="shared" si="49"/>
        <v>0</v>
      </c>
      <c r="EZ20" s="18">
        <f t="shared" si="50"/>
        <v>0</v>
      </c>
      <c r="FC20" s="18">
        <f t="shared" si="51"/>
        <v>0</v>
      </c>
    </row>
    <row r="21" spans="1:159" x14ac:dyDescent="0.25">
      <c r="A21" s="13" t="s">
        <v>33</v>
      </c>
      <c r="B21" s="13" t="s">
        <v>195</v>
      </c>
      <c r="C21" s="14" t="s">
        <v>259</v>
      </c>
      <c r="F21" s="18">
        <f t="shared" si="0"/>
        <v>0</v>
      </c>
      <c r="I21" s="18">
        <f t="shared" si="1"/>
        <v>0</v>
      </c>
      <c r="L21" s="18">
        <f t="shared" si="2"/>
        <v>0</v>
      </c>
      <c r="O21" s="18">
        <f t="shared" si="3"/>
        <v>0</v>
      </c>
      <c r="R21" s="18">
        <f t="shared" si="4"/>
        <v>0</v>
      </c>
      <c r="U21" s="18">
        <f t="shared" si="5"/>
        <v>0</v>
      </c>
      <c r="X21" s="18">
        <f t="shared" si="6"/>
        <v>0</v>
      </c>
      <c r="AA21" s="18">
        <f t="shared" si="7"/>
        <v>0</v>
      </c>
      <c r="AD21" s="18">
        <f t="shared" si="8"/>
        <v>0</v>
      </c>
      <c r="AG21" s="18">
        <f t="shared" si="9"/>
        <v>0</v>
      </c>
      <c r="AJ21" s="18">
        <f t="shared" si="10"/>
        <v>0</v>
      </c>
      <c r="AM21" s="18">
        <f t="shared" si="11"/>
        <v>0</v>
      </c>
      <c r="AP21" s="18">
        <f t="shared" si="12"/>
        <v>0</v>
      </c>
      <c r="AS21" s="18">
        <f t="shared" si="13"/>
        <v>0</v>
      </c>
      <c r="AV21" s="18">
        <f t="shared" si="14"/>
        <v>0</v>
      </c>
      <c r="AY21" s="18">
        <f t="shared" si="15"/>
        <v>0</v>
      </c>
      <c r="BB21" s="18">
        <f t="shared" si="16"/>
        <v>0</v>
      </c>
      <c r="BE21" s="18">
        <f t="shared" si="17"/>
        <v>0</v>
      </c>
      <c r="BH21" s="18">
        <f t="shared" si="18"/>
        <v>0</v>
      </c>
      <c r="BK21" s="18">
        <f t="shared" si="19"/>
        <v>0</v>
      </c>
      <c r="BN21" s="18">
        <f t="shared" si="20"/>
        <v>0</v>
      </c>
      <c r="BQ21" s="18">
        <f t="shared" si="21"/>
        <v>0</v>
      </c>
      <c r="BT21" s="18">
        <f t="shared" si="22"/>
        <v>0</v>
      </c>
      <c r="BW21" s="18">
        <f t="shared" si="23"/>
        <v>0</v>
      </c>
      <c r="BZ21" s="18">
        <f t="shared" si="24"/>
        <v>0</v>
      </c>
      <c r="CC21" s="18">
        <f t="shared" si="25"/>
        <v>0</v>
      </c>
      <c r="CF21" s="18">
        <f t="shared" si="26"/>
        <v>0</v>
      </c>
      <c r="CI21" s="18">
        <f t="shared" si="27"/>
        <v>0</v>
      </c>
      <c r="CL21" s="18">
        <f t="shared" si="28"/>
        <v>0</v>
      </c>
      <c r="CO21" s="18">
        <f t="shared" si="29"/>
        <v>0</v>
      </c>
      <c r="CR21" s="18">
        <f t="shared" si="30"/>
        <v>0</v>
      </c>
      <c r="CU21" s="18">
        <f t="shared" si="31"/>
        <v>0</v>
      </c>
      <c r="CX21" s="18">
        <f t="shared" si="32"/>
        <v>0</v>
      </c>
      <c r="DA21" s="18">
        <f t="shared" si="33"/>
        <v>0</v>
      </c>
      <c r="DD21" s="18">
        <f t="shared" si="34"/>
        <v>0</v>
      </c>
      <c r="DG21" s="18">
        <f t="shared" si="35"/>
        <v>0</v>
      </c>
      <c r="DJ21" s="18">
        <f t="shared" si="36"/>
        <v>0</v>
      </c>
      <c r="DM21" s="18">
        <f t="shared" si="37"/>
        <v>0</v>
      </c>
      <c r="DP21" s="18">
        <f t="shared" si="38"/>
        <v>0</v>
      </c>
      <c r="DS21" s="18">
        <f t="shared" si="39"/>
        <v>0</v>
      </c>
      <c r="DV21" s="18">
        <f t="shared" si="40"/>
        <v>0</v>
      </c>
      <c r="DY21" s="18">
        <f t="shared" si="41"/>
        <v>0</v>
      </c>
      <c r="EB21" s="18">
        <f t="shared" si="42"/>
        <v>0</v>
      </c>
      <c r="EE21" s="18">
        <f t="shared" si="43"/>
        <v>0</v>
      </c>
      <c r="EH21" s="18">
        <f t="shared" si="44"/>
        <v>0</v>
      </c>
      <c r="EK21" s="18">
        <f t="shared" si="45"/>
        <v>0</v>
      </c>
      <c r="EN21" s="18">
        <f t="shared" si="46"/>
        <v>0</v>
      </c>
      <c r="EQ21" s="18">
        <f t="shared" si="47"/>
        <v>0</v>
      </c>
      <c r="ET21" s="18">
        <f t="shared" si="48"/>
        <v>0</v>
      </c>
      <c r="EW21" s="18">
        <f t="shared" si="49"/>
        <v>0</v>
      </c>
      <c r="EZ21" s="18">
        <f t="shared" si="50"/>
        <v>0</v>
      </c>
      <c r="FC21" s="18">
        <f t="shared" si="51"/>
        <v>0</v>
      </c>
    </row>
    <row r="22" spans="1:159" x14ac:dyDescent="0.25">
      <c r="A22" s="13" t="s">
        <v>35</v>
      </c>
      <c r="B22" s="13" t="s">
        <v>195</v>
      </c>
      <c r="C22" s="14" t="s">
        <v>260</v>
      </c>
      <c r="F22" s="18">
        <f t="shared" si="0"/>
        <v>0</v>
      </c>
      <c r="I22" s="18">
        <f t="shared" si="1"/>
        <v>0</v>
      </c>
      <c r="L22" s="18">
        <f t="shared" si="2"/>
        <v>0</v>
      </c>
      <c r="O22" s="18">
        <f t="shared" si="3"/>
        <v>0</v>
      </c>
      <c r="R22" s="18">
        <f t="shared" si="4"/>
        <v>0</v>
      </c>
      <c r="U22" s="18">
        <f t="shared" si="5"/>
        <v>0</v>
      </c>
      <c r="X22" s="18">
        <f t="shared" si="6"/>
        <v>0</v>
      </c>
      <c r="AA22" s="18">
        <f t="shared" si="7"/>
        <v>0</v>
      </c>
      <c r="AD22" s="18">
        <f t="shared" si="8"/>
        <v>0</v>
      </c>
      <c r="AG22" s="18">
        <f t="shared" si="9"/>
        <v>0</v>
      </c>
      <c r="AJ22" s="18">
        <f t="shared" si="10"/>
        <v>0</v>
      </c>
      <c r="AM22" s="18">
        <f t="shared" si="11"/>
        <v>0</v>
      </c>
      <c r="AP22" s="18">
        <f t="shared" si="12"/>
        <v>0</v>
      </c>
      <c r="AS22" s="18">
        <f t="shared" si="13"/>
        <v>0</v>
      </c>
      <c r="AV22" s="18">
        <f t="shared" si="14"/>
        <v>0</v>
      </c>
      <c r="AY22" s="18">
        <f t="shared" si="15"/>
        <v>0</v>
      </c>
      <c r="BB22" s="18">
        <f t="shared" si="16"/>
        <v>0</v>
      </c>
      <c r="BE22" s="18">
        <f t="shared" si="17"/>
        <v>0</v>
      </c>
      <c r="BH22" s="18">
        <f t="shared" si="18"/>
        <v>0</v>
      </c>
      <c r="BK22" s="18">
        <f t="shared" si="19"/>
        <v>0</v>
      </c>
      <c r="BN22" s="18">
        <f t="shared" si="20"/>
        <v>0</v>
      </c>
      <c r="BQ22" s="18">
        <f t="shared" si="21"/>
        <v>0</v>
      </c>
      <c r="BT22" s="18">
        <f t="shared" si="22"/>
        <v>0</v>
      </c>
      <c r="BW22" s="18">
        <f t="shared" si="23"/>
        <v>0</v>
      </c>
      <c r="BZ22" s="18">
        <f t="shared" si="24"/>
        <v>0</v>
      </c>
      <c r="CC22" s="18">
        <f t="shared" si="25"/>
        <v>0</v>
      </c>
      <c r="CF22" s="18">
        <f t="shared" si="26"/>
        <v>0</v>
      </c>
      <c r="CI22" s="18">
        <f t="shared" si="27"/>
        <v>0</v>
      </c>
      <c r="CL22" s="18">
        <f t="shared" si="28"/>
        <v>0</v>
      </c>
      <c r="CO22" s="18">
        <f t="shared" si="29"/>
        <v>0</v>
      </c>
      <c r="CR22" s="18">
        <f t="shared" si="30"/>
        <v>0</v>
      </c>
      <c r="CU22" s="18">
        <f t="shared" si="31"/>
        <v>0</v>
      </c>
      <c r="CX22" s="18">
        <f t="shared" si="32"/>
        <v>0</v>
      </c>
      <c r="DA22" s="18">
        <f t="shared" si="33"/>
        <v>0</v>
      </c>
      <c r="DD22" s="18">
        <f t="shared" si="34"/>
        <v>0</v>
      </c>
      <c r="DG22" s="18">
        <f t="shared" si="35"/>
        <v>0</v>
      </c>
      <c r="DJ22" s="18">
        <f t="shared" si="36"/>
        <v>0</v>
      </c>
      <c r="DM22" s="18">
        <f t="shared" si="37"/>
        <v>0</v>
      </c>
      <c r="DP22" s="18">
        <f t="shared" si="38"/>
        <v>0</v>
      </c>
      <c r="DS22" s="18">
        <f t="shared" si="39"/>
        <v>0</v>
      </c>
      <c r="DV22" s="18">
        <f t="shared" si="40"/>
        <v>0</v>
      </c>
      <c r="DY22" s="18">
        <f t="shared" si="41"/>
        <v>0</v>
      </c>
      <c r="EB22" s="18">
        <f t="shared" si="42"/>
        <v>0</v>
      </c>
      <c r="EE22" s="18">
        <f t="shared" si="43"/>
        <v>0</v>
      </c>
      <c r="EH22" s="18">
        <f t="shared" si="44"/>
        <v>0</v>
      </c>
      <c r="EK22" s="18">
        <f t="shared" si="45"/>
        <v>0</v>
      </c>
      <c r="EN22" s="18">
        <f t="shared" si="46"/>
        <v>0</v>
      </c>
      <c r="EQ22" s="18">
        <f t="shared" si="47"/>
        <v>0</v>
      </c>
      <c r="ET22" s="18">
        <f t="shared" si="48"/>
        <v>0</v>
      </c>
      <c r="EW22" s="18">
        <f t="shared" si="49"/>
        <v>0</v>
      </c>
      <c r="EZ22" s="18">
        <f t="shared" si="50"/>
        <v>0</v>
      </c>
      <c r="FC22" s="18">
        <f t="shared" si="51"/>
        <v>0</v>
      </c>
    </row>
    <row r="23" spans="1:159" x14ac:dyDescent="0.25">
      <c r="A23" s="13" t="s">
        <v>39</v>
      </c>
      <c r="B23" s="13" t="s">
        <v>38</v>
      </c>
      <c r="C23" s="14" t="s">
        <v>261</v>
      </c>
      <c r="F23" s="18">
        <f t="shared" si="0"/>
        <v>0</v>
      </c>
      <c r="I23" s="18">
        <f t="shared" si="1"/>
        <v>0</v>
      </c>
      <c r="L23" s="18">
        <f t="shared" si="2"/>
        <v>0</v>
      </c>
      <c r="O23" s="18">
        <f t="shared" si="3"/>
        <v>0</v>
      </c>
      <c r="R23" s="18">
        <f t="shared" si="4"/>
        <v>0</v>
      </c>
      <c r="U23" s="18">
        <f t="shared" si="5"/>
        <v>0</v>
      </c>
      <c r="X23" s="18">
        <f t="shared" si="6"/>
        <v>0</v>
      </c>
      <c r="AA23" s="18">
        <f t="shared" si="7"/>
        <v>0</v>
      </c>
      <c r="AD23" s="18">
        <f t="shared" si="8"/>
        <v>0</v>
      </c>
      <c r="AG23" s="18">
        <f t="shared" si="9"/>
        <v>0</v>
      </c>
      <c r="AJ23" s="18">
        <f t="shared" si="10"/>
        <v>0</v>
      </c>
      <c r="AM23" s="18">
        <f t="shared" si="11"/>
        <v>0</v>
      </c>
      <c r="AP23" s="18">
        <f t="shared" si="12"/>
        <v>0</v>
      </c>
      <c r="AS23" s="18">
        <f t="shared" si="13"/>
        <v>0</v>
      </c>
      <c r="AV23" s="18">
        <f t="shared" si="14"/>
        <v>0</v>
      </c>
      <c r="AY23" s="18">
        <f t="shared" si="15"/>
        <v>0</v>
      </c>
      <c r="BB23" s="18">
        <f t="shared" si="16"/>
        <v>0</v>
      </c>
      <c r="BE23" s="18">
        <f t="shared" si="17"/>
        <v>0</v>
      </c>
      <c r="BH23" s="18">
        <f t="shared" si="18"/>
        <v>0</v>
      </c>
      <c r="BK23" s="18">
        <f t="shared" si="19"/>
        <v>0</v>
      </c>
      <c r="BN23" s="18">
        <f t="shared" si="20"/>
        <v>0</v>
      </c>
      <c r="BQ23" s="18">
        <f t="shared" si="21"/>
        <v>0</v>
      </c>
      <c r="BT23" s="18">
        <f t="shared" si="22"/>
        <v>0</v>
      </c>
      <c r="BW23" s="18">
        <f t="shared" si="23"/>
        <v>0</v>
      </c>
      <c r="BZ23" s="18">
        <f t="shared" si="24"/>
        <v>0</v>
      </c>
      <c r="CC23" s="18">
        <f t="shared" si="25"/>
        <v>0</v>
      </c>
      <c r="CF23" s="18">
        <f t="shared" si="26"/>
        <v>0</v>
      </c>
      <c r="CI23" s="18">
        <f t="shared" si="27"/>
        <v>0</v>
      </c>
      <c r="CL23" s="18">
        <f t="shared" si="28"/>
        <v>0</v>
      </c>
      <c r="CO23" s="18">
        <f t="shared" si="29"/>
        <v>0</v>
      </c>
      <c r="CR23" s="18">
        <f t="shared" si="30"/>
        <v>0</v>
      </c>
      <c r="CU23" s="18">
        <f t="shared" si="31"/>
        <v>0</v>
      </c>
      <c r="CX23" s="18">
        <f t="shared" si="32"/>
        <v>0</v>
      </c>
      <c r="DA23" s="18">
        <f t="shared" si="33"/>
        <v>0</v>
      </c>
      <c r="DD23" s="18">
        <f t="shared" si="34"/>
        <v>0</v>
      </c>
      <c r="DG23" s="18">
        <f t="shared" si="35"/>
        <v>0</v>
      </c>
      <c r="DJ23" s="18">
        <f t="shared" si="36"/>
        <v>0</v>
      </c>
      <c r="DM23" s="18">
        <f t="shared" si="37"/>
        <v>0</v>
      </c>
      <c r="DP23" s="18">
        <f t="shared" si="38"/>
        <v>0</v>
      </c>
      <c r="DS23" s="18">
        <f t="shared" si="39"/>
        <v>0</v>
      </c>
      <c r="DV23" s="18">
        <f t="shared" si="40"/>
        <v>0</v>
      </c>
      <c r="DY23" s="18">
        <f t="shared" si="41"/>
        <v>0</v>
      </c>
      <c r="EB23" s="18">
        <f t="shared" si="42"/>
        <v>0</v>
      </c>
      <c r="EE23" s="18">
        <f t="shared" si="43"/>
        <v>0</v>
      </c>
      <c r="EH23" s="18">
        <f t="shared" si="44"/>
        <v>0</v>
      </c>
      <c r="EK23" s="18">
        <f t="shared" si="45"/>
        <v>0</v>
      </c>
      <c r="EN23" s="18">
        <f t="shared" si="46"/>
        <v>0</v>
      </c>
      <c r="EQ23" s="18">
        <f t="shared" si="47"/>
        <v>0</v>
      </c>
      <c r="ET23" s="18">
        <f t="shared" si="48"/>
        <v>0</v>
      </c>
      <c r="EW23" s="18">
        <f t="shared" si="49"/>
        <v>0</v>
      </c>
      <c r="EZ23" s="18">
        <f t="shared" si="50"/>
        <v>0</v>
      </c>
      <c r="FC23" s="18">
        <f t="shared" si="51"/>
        <v>0</v>
      </c>
    </row>
    <row r="24" spans="1:159" x14ac:dyDescent="0.25">
      <c r="A24" s="13" t="s">
        <v>41</v>
      </c>
      <c r="B24" s="13" t="s">
        <v>38</v>
      </c>
      <c r="C24" s="14" t="s">
        <v>262</v>
      </c>
      <c r="F24" s="18">
        <f t="shared" si="0"/>
        <v>0</v>
      </c>
      <c r="I24" s="18">
        <f t="shared" si="1"/>
        <v>0</v>
      </c>
      <c r="L24" s="18">
        <f t="shared" si="2"/>
        <v>0</v>
      </c>
      <c r="O24" s="18">
        <f t="shared" si="3"/>
        <v>0</v>
      </c>
      <c r="R24" s="18">
        <f t="shared" si="4"/>
        <v>0</v>
      </c>
      <c r="U24" s="18">
        <f t="shared" si="5"/>
        <v>0</v>
      </c>
      <c r="X24" s="18">
        <f t="shared" si="6"/>
        <v>0</v>
      </c>
      <c r="AA24" s="18">
        <f t="shared" si="7"/>
        <v>0</v>
      </c>
      <c r="AD24" s="18">
        <f t="shared" si="8"/>
        <v>0</v>
      </c>
      <c r="AG24" s="18">
        <f t="shared" si="9"/>
        <v>0</v>
      </c>
      <c r="AJ24" s="18">
        <f t="shared" si="10"/>
        <v>0</v>
      </c>
      <c r="AM24" s="18">
        <f t="shared" si="11"/>
        <v>0</v>
      </c>
      <c r="AP24" s="18">
        <f t="shared" si="12"/>
        <v>0</v>
      </c>
      <c r="AS24" s="18">
        <f t="shared" si="13"/>
        <v>0</v>
      </c>
      <c r="AV24" s="18">
        <f t="shared" si="14"/>
        <v>0</v>
      </c>
      <c r="AY24" s="18">
        <f t="shared" si="15"/>
        <v>0</v>
      </c>
      <c r="BB24" s="18">
        <f t="shared" si="16"/>
        <v>0</v>
      </c>
      <c r="BE24" s="18">
        <f t="shared" si="17"/>
        <v>0</v>
      </c>
      <c r="BH24" s="18">
        <f t="shared" si="18"/>
        <v>0</v>
      </c>
      <c r="BK24" s="18">
        <f t="shared" si="19"/>
        <v>0</v>
      </c>
      <c r="BN24" s="18">
        <f t="shared" si="20"/>
        <v>0</v>
      </c>
      <c r="BQ24" s="18">
        <f t="shared" si="21"/>
        <v>0</v>
      </c>
      <c r="BT24" s="18">
        <f t="shared" si="22"/>
        <v>0</v>
      </c>
      <c r="BW24" s="18">
        <f t="shared" si="23"/>
        <v>0</v>
      </c>
      <c r="BZ24" s="18">
        <f t="shared" si="24"/>
        <v>0</v>
      </c>
      <c r="CC24" s="18">
        <f t="shared" si="25"/>
        <v>0</v>
      </c>
      <c r="CF24" s="18">
        <f t="shared" si="26"/>
        <v>0</v>
      </c>
      <c r="CI24" s="18">
        <f t="shared" si="27"/>
        <v>0</v>
      </c>
      <c r="CL24" s="18">
        <f t="shared" si="28"/>
        <v>0</v>
      </c>
      <c r="CO24" s="18">
        <f t="shared" si="29"/>
        <v>0</v>
      </c>
      <c r="CR24" s="18">
        <f t="shared" si="30"/>
        <v>0</v>
      </c>
      <c r="CU24" s="18">
        <f t="shared" si="31"/>
        <v>0</v>
      </c>
      <c r="CX24" s="18">
        <f t="shared" si="32"/>
        <v>0</v>
      </c>
      <c r="DA24" s="18">
        <f t="shared" si="33"/>
        <v>0</v>
      </c>
      <c r="DD24" s="18">
        <f t="shared" si="34"/>
        <v>0</v>
      </c>
      <c r="DG24" s="18">
        <f t="shared" si="35"/>
        <v>0</v>
      </c>
      <c r="DJ24" s="18">
        <f t="shared" si="36"/>
        <v>0</v>
      </c>
      <c r="DM24" s="18">
        <f t="shared" si="37"/>
        <v>0</v>
      </c>
      <c r="DP24" s="18">
        <f t="shared" si="38"/>
        <v>0</v>
      </c>
      <c r="DS24" s="18">
        <f t="shared" si="39"/>
        <v>0</v>
      </c>
      <c r="DV24" s="18">
        <f t="shared" si="40"/>
        <v>0</v>
      </c>
      <c r="DY24" s="18">
        <f t="shared" si="41"/>
        <v>0</v>
      </c>
      <c r="EB24" s="18">
        <f t="shared" si="42"/>
        <v>0</v>
      </c>
      <c r="EE24" s="18">
        <f t="shared" si="43"/>
        <v>0</v>
      </c>
      <c r="EH24" s="18">
        <f t="shared" si="44"/>
        <v>0</v>
      </c>
      <c r="EK24" s="18">
        <f t="shared" si="45"/>
        <v>0</v>
      </c>
      <c r="EN24" s="18">
        <f t="shared" si="46"/>
        <v>0</v>
      </c>
      <c r="EQ24" s="18">
        <f t="shared" si="47"/>
        <v>0</v>
      </c>
      <c r="ET24" s="18">
        <f t="shared" si="48"/>
        <v>0</v>
      </c>
      <c r="EW24" s="18">
        <f t="shared" si="49"/>
        <v>0</v>
      </c>
      <c r="EZ24" s="18">
        <f t="shared" si="50"/>
        <v>0</v>
      </c>
      <c r="FC24" s="18">
        <f t="shared" si="51"/>
        <v>0</v>
      </c>
    </row>
    <row r="25" spans="1:159" x14ac:dyDescent="0.25">
      <c r="A25" s="13" t="s">
        <v>43</v>
      </c>
      <c r="B25" s="13" t="s">
        <v>38</v>
      </c>
      <c r="C25" s="14" t="s">
        <v>263</v>
      </c>
      <c r="F25" s="18">
        <f t="shared" si="0"/>
        <v>0</v>
      </c>
      <c r="I25" s="18">
        <f t="shared" si="1"/>
        <v>0</v>
      </c>
      <c r="L25" s="18">
        <f t="shared" si="2"/>
        <v>0</v>
      </c>
      <c r="O25" s="18">
        <f t="shared" si="3"/>
        <v>0</v>
      </c>
      <c r="R25" s="18">
        <f t="shared" si="4"/>
        <v>0</v>
      </c>
      <c r="U25" s="18">
        <f t="shared" si="5"/>
        <v>0</v>
      </c>
      <c r="X25" s="18">
        <f t="shared" si="6"/>
        <v>0</v>
      </c>
      <c r="AA25" s="18">
        <f t="shared" si="7"/>
        <v>0</v>
      </c>
      <c r="AD25" s="18">
        <f t="shared" si="8"/>
        <v>0</v>
      </c>
      <c r="AG25" s="18">
        <f t="shared" si="9"/>
        <v>0</v>
      </c>
      <c r="AJ25" s="18">
        <f t="shared" si="10"/>
        <v>0</v>
      </c>
      <c r="AM25" s="18">
        <f t="shared" si="11"/>
        <v>0</v>
      </c>
      <c r="AP25" s="18">
        <f t="shared" si="12"/>
        <v>0</v>
      </c>
      <c r="AS25" s="18">
        <f t="shared" si="13"/>
        <v>0</v>
      </c>
      <c r="AV25" s="18">
        <f t="shared" si="14"/>
        <v>0</v>
      </c>
      <c r="AY25" s="18">
        <f t="shared" si="15"/>
        <v>0</v>
      </c>
      <c r="BB25" s="18">
        <f t="shared" si="16"/>
        <v>0</v>
      </c>
      <c r="BE25" s="18">
        <f t="shared" si="17"/>
        <v>0</v>
      </c>
      <c r="BH25" s="18">
        <f t="shared" si="18"/>
        <v>0</v>
      </c>
      <c r="BK25" s="18">
        <f t="shared" si="19"/>
        <v>0</v>
      </c>
      <c r="BN25" s="18">
        <f t="shared" si="20"/>
        <v>0</v>
      </c>
      <c r="BQ25" s="18">
        <f t="shared" si="21"/>
        <v>0</v>
      </c>
      <c r="BT25" s="18">
        <f t="shared" si="22"/>
        <v>0</v>
      </c>
      <c r="BW25" s="18">
        <f t="shared" si="23"/>
        <v>0</v>
      </c>
      <c r="BZ25" s="18">
        <f t="shared" si="24"/>
        <v>0</v>
      </c>
      <c r="CC25" s="18">
        <f t="shared" si="25"/>
        <v>0</v>
      </c>
      <c r="CF25" s="18">
        <f t="shared" si="26"/>
        <v>0</v>
      </c>
      <c r="CI25" s="18">
        <f t="shared" si="27"/>
        <v>0</v>
      </c>
      <c r="CL25" s="18">
        <f t="shared" si="28"/>
        <v>0</v>
      </c>
      <c r="CO25" s="18">
        <f t="shared" si="29"/>
        <v>0</v>
      </c>
      <c r="CR25" s="18">
        <f t="shared" si="30"/>
        <v>0</v>
      </c>
      <c r="CU25" s="18">
        <f t="shared" si="31"/>
        <v>0</v>
      </c>
      <c r="CX25" s="18">
        <f t="shared" si="32"/>
        <v>0</v>
      </c>
      <c r="DA25" s="18">
        <f t="shared" si="33"/>
        <v>0</v>
      </c>
      <c r="DD25" s="18">
        <f t="shared" si="34"/>
        <v>0</v>
      </c>
      <c r="DG25" s="18">
        <f t="shared" si="35"/>
        <v>0</v>
      </c>
      <c r="DJ25" s="18">
        <f t="shared" si="36"/>
        <v>0</v>
      </c>
      <c r="DM25" s="18">
        <f t="shared" si="37"/>
        <v>0</v>
      </c>
      <c r="DP25" s="18">
        <f t="shared" si="38"/>
        <v>0</v>
      </c>
      <c r="DS25" s="18">
        <f t="shared" si="39"/>
        <v>0</v>
      </c>
      <c r="DV25" s="18">
        <f t="shared" si="40"/>
        <v>0</v>
      </c>
      <c r="DY25" s="18">
        <f t="shared" si="41"/>
        <v>0</v>
      </c>
      <c r="EB25" s="18">
        <f t="shared" si="42"/>
        <v>0</v>
      </c>
      <c r="EE25" s="18">
        <f t="shared" si="43"/>
        <v>0</v>
      </c>
      <c r="EH25" s="18">
        <f t="shared" si="44"/>
        <v>0</v>
      </c>
      <c r="EK25" s="18">
        <f t="shared" si="45"/>
        <v>0</v>
      </c>
      <c r="EN25" s="18">
        <f t="shared" si="46"/>
        <v>0</v>
      </c>
      <c r="EQ25" s="18">
        <f t="shared" si="47"/>
        <v>0</v>
      </c>
      <c r="ET25" s="18">
        <f t="shared" si="48"/>
        <v>0</v>
      </c>
      <c r="EW25" s="18">
        <f t="shared" si="49"/>
        <v>0</v>
      </c>
      <c r="EZ25" s="18">
        <f t="shared" si="50"/>
        <v>0</v>
      </c>
      <c r="FC25" s="18">
        <f t="shared" si="51"/>
        <v>0</v>
      </c>
    </row>
    <row r="26" spans="1:159" x14ac:dyDescent="0.25">
      <c r="A26" s="13" t="s">
        <v>45</v>
      </c>
      <c r="B26" s="13" t="s">
        <v>38</v>
      </c>
      <c r="C26" s="14" t="s">
        <v>264</v>
      </c>
      <c r="F26" s="18">
        <f t="shared" si="0"/>
        <v>0</v>
      </c>
      <c r="I26" s="18">
        <f t="shared" si="1"/>
        <v>0</v>
      </c>
      <c r="L26" s="18">
        <f t="shared" si="2"/>
        <v>0</v>
      </c>
      <c r="O26" s="18">
        <f t="shared" si="3"/>
        <v>0</v>
      </c>
      <c r="R26" s="18">
        <f t="shared" si="4"/>
        <v>0</v>
      </c>
      <c r="U26" s="18">
        <f t="shared" si="5"/>
        <v>0</v>
      </c>
      <c r="X26" s="18">
        <f t="shared" si="6"/>
        <v>0</v>
      </c>
      <c r="AA26" s="18">
        <f t="shared" si="7"/>
        <v>0</v>
      </c>
      <c r="AD26" s="18">
        <f t="shared" si="8"/>
        <v>0</v>
      </c>
      <c r="AG26" s="18">
        <f t="shared" si="9"/>
        <v>0</v>
      </c>
      <c r="AJ26" s="18">
        <f t="shared" si="10"/>
        <v>0</v>
      </c>
      <c r="AM26" s="18">
        <f t="shared" si="11"/>
        <v>0</v>
      </c>
      <c r="AP26" s="18">
        <f t="shared" si="12"/>
        <v>0</v>
      </c>
      <c r="AS26" s="18">
        <f t="shared" si="13"/>
        <v>0</v>
      </c>
      <c r="AV26" s="18">
        <f t="shared" si="14"/>
        <v>0</v>
      </c>
      <c r="AY26" s="18">
        <f t="shared" si="15"/>
        <v>0</v>
      </c>
      <c r="BB26" s="18">
        <f t="shared" si="16"/>
        <v>0</v>
      </c>
      <c r="BE26" s="18">
        <f t="shared" si="17"/>
        <v>0</v>
      </c>
      <c r="BH26" s="18">
        <f t="shared" si="18"/>
        <v>0</v>
      </c>
      <c r="BK26" s="18">
        <f t="shared" si="19"/>
        <v>0</v>
      </c>
      <c r="BN26" s="18">
        <f t="shared" si="20"/>
        <v>0</v>
      </c>
      <c r="BQ26" s="18">
        <f t="shared" si="21"/>
        <v>0</v>
      </c>
      <c r="BT26" s="18">
        <f t="shared" si="22"/>
        <v>0</v>
      </c>
      <c r="BW26" s="18">
        <f t="shared" si="23"/>
        <v>0</v>
      </c>
      <c r="BZ26" s="18">
        <f t="shared" si="24"/>
        <v>0</v>
      </c>
      <c r="CC26" s="18">
        <f t="shared" si="25"/>
        <v>0</v>
      </c>
      <c r="CF26" s="18">
        <f t="shared" si="26"/>
        <v>0</v>
      </c>
      <c r="CI26" s="18">
        <f t="shared" si="27"/>
        <v>0</v>
      </c>
      <c r="CL26" s="18">
        <f t="shared" si="28"/>
        <v>0</v>
      </c>
      <c r="CO26" s="18">
        <f t="shared" si="29"/>
        <v>0</v>
      </c>
      <c r="CR26" s="18">
        <f t="shared" si="30"/>
        <v>0</v>
      </c>
      <c r="CU26" s="18">
        <f t="shared" si="31"/>
        <v>0</v>
      </c>
      <c r="CX26" s="18">
        <f t="shared" si="32"/>
        <v>0</v>
      </c>
      <c r="DA26" s="18">
        <f t="shared" si="33"/>
        <v>0</v>
      </c>
      <c r="DD26" s="18">
        <f t="shared" si="34"/>
        <v>0</v>
      </c>
      <c r="DG26" s="18">
        <f t="shared" si="35"/>
        <v>0</v>
      </c>
      <c r="DJ26" s="18">
        <f t="shared" si="36"/>
        <v>0</v>
      </c>
      <c r="DM26" s="18">
        <f t="shared" si="37"/>
        <v>0</v>
      </c>
      <c r="DP26" s="18">
        <f t="shared" si="38"/>
        <v>0</v>
      </c>
      <c r="DS26" s="18">
        <f t="shared" si="39"/>
        <v>0</v>
      </c>
      <c r="DV26" s="18">
        <f t="shared" si="40"/>
        <v>0</v>
      </c>
      <c r="DY26" s="18">
        <f t="shared" si="41"/>
        <v>0</v>
      </c>
      <c r="EB26" s="18">
        <f t="shared" si="42"/>
        <v>0</v>
      </c>
      <c r="EE26" s="18">
        <f t="shared" si="43"/>
        <v>0</v>
      </c>
      <c r="EH26" s="18">
        <f t="shared" si="44"/>
        <v>0</v>
      </c>
      <c r="EK26" s="18">
        <f t="shared" si="45"/>
        <v>0</v>
      </c>
      <c r="EN26" s="18">
        <f t="shared" si="46"/>
        <v>0</v>
      </c>
      <c r="EQ26" s="18">
        <f t="shared" si="47"/>
        <v>0</v>
      </c>
      <c r="ET26" s="18">
        <f t="shared" si="48"/>
        <v>0</v>
      </c>
      <c r="EW26" s="18">
        <f t="shared" si="49"/>
        <v>0</v>
      </c>
      <c r="EZ26" s="18">
        <f t="shared" si="50"/>
        <v>0</v>
      </c>
      <c r="FC26" s="18">
        <f t="shared" si="51"/>
        <v>0</v>
      </c>
    </row>
    <row r="27" spans="1:159" x14ac:dyDescent="0.25">
      <c r="A27" s="13" t="s">
        <v>47</v>
      </c>
      <c r="B27" s="13" t="s">
        <v>46</v>
      </c>
      <c r="C27" s="14" t="s">
        <v>265</v>
      </c>
      <c r="F27" s="18">
        <f t="shared" si="0"/>
        <v>0</v>
      </c>
      <c r="I27" s="18">
        <f t="shared" si="1"/>
        <v>0</v>
      </c>
      <c r="L27" s="18">
        <f t="shared" si="2"/>
        <v>0</v>
      </c>
      <c r="O27" s="18">
        <f t="shared" si="3"/>
        <v>0</v>
      </c>
      <c r="R27" s="18">
        <f t="shared" si="4"/>
        <v>0</v>
      </c>
      <c r="U27" s="18">
        <f t="shared" si="5"/>
        <v>0</v>
      </c>
      <c r="X27" s="18">
        <f t="shared" si="6"/>
        <v>0</v>
      </c>
      <c r="AA27" s="18">
        <f t="shared" si="7"/>
        <v>0</v>
      </c>
      <c r="AD27" s="18">
        <f t="shared" si="8"/>
        <v>0</v>
      </c>
      <c r="AG27" s="18">
        <f t="shared" si="9"/>
        <v>0</v>
      </c>
      <c r="AJ27" s="18">
        <f t="shared" si="10"/>
        <v>0</v>
      </c>
      <c r="AM27" s="18">
        <f t="shared" si="11"/>
        <v>0</v>
      </c>
      <c r="AP27" s="18">
        <f t="shared" si="12"/>
        <v>0</v>
      </c>
      <c r="AS27" s="18">
        <f t="shared" si="13"/>
        <v>0</v>
      </c>
      <c r="AV27" s="18">
        <f t="shared" si="14"/>
        <v>0</v>
      </c>
      <c r="AY27" s="18">
        <f t="shared" si="15"/>
        <v>0</v>
      </c>
      <c r="BB27" s="18">
        <f t="shared" si="16"/>
        <v>0</v>
      </c>
      <c r="BE27" s="18">
        <f t="shared" si="17"/>
        <v>0</v>
      </c>
      <c r="BH27" s="18">
        <f t="shared" si="18"/>
        <v>0</v>
      </c>
      <c r="BK27" s="18">
        <f t="shared" si="19"/>
        <v>0</v>
      </c>
      <c r="BN27" s="18">
        <f t="shared" si="20"/>
        <v>0</v>
      </c>
      <c r="BQ27" s="18">
        <f t="shared" si="21"/>
        <v>0</v>
      </c>
      <c r="BT27" s="18">
        <f t="shared" si="22"/>
        <v>0</v>
      </c>
      <c r="BW27" s="18">
        <f t="shared" si="23"/>
        <v>0</v>
      </c>
      <c r="BZ27" s="18">
        <f t="shared" si="24"/>
        <v>0</v>
      </c>
      <c r="CC27" s="18">
        <f t="shared" si="25"/>
        <v>0</v>
      </c>
      <c r="CF27" s="18">
        <f t="shared" si="26"/>
        <v>0</v>
      </c>
      <c r="CI27" s="18">
        <f t="shared" si="27"/>
        <v>0</v>
      </c>
      <c r="CL27" s="18">
        <f t="shared" si="28"/>
        <v>0</v>
      </c>
      <c r="CO27" s="18">
        <f t="shared" si="29"/>
        <v>0</v>
      </c>
      <c r="CR27" s="18">
        <f t="shared" si="30"/>
        <v>0</v>
      </c>
      <c r="CU27" s="18">
        <f t="shared" si="31"/>
        <v>0</v>
      </c>
      <c r="CX27" s="18">
        <f t="shared" si="32"/>
        <v>0</v>
      </c>
      <c r="DA27" s="18">
        <f t="shared" si="33"/>
        <v>0</v>
      </c>
      <c r="DD27" s="18">
        <f t="shared" si="34"/>
        <v>0</v>
      </c>
      <c r="DG27" s="18">
        <f t="shared" si="35"/>
        <v>0</v>
      </c>
      <c r="DJ27" s="18">
        <f t="shared" si="36"/>
        <v>0</v>
      </c>
      <c r="DM27" s="18">
        <f t="shared" si="37"/>
        <v>0</v>
      </c>
      <c r="DP27" s="18">
        <f t="shared" si="38"/>
        <v>0</v>
      </c>
      <c r="DS27" s="18">
        <f t="shared" si="39"/>
        <v>0</v>
      </c>
      <c r="DV27" s="18">
        <f t="shared" si="40"/>
        <v>0</v>
      </c>
      <c r="DY27" s="18">
        <f t="shared" si="41"/>
        <v>0</v>
      </c>
      <c r="EB27" s="18">
        <f t="shared" si="42"/>
        <v>0</v>
      </c>
      <c r="EE27" s="18">
        <f t="shared" si="43"/>
        <v>0</v>
      </c>
      <c r="EH27" s="18">
        <f t="shared" si="44"/>
        <v>0</v>
      </c>
      <c r="EK27" s="18">
        <f t="shared" si="45"/>
        <v>0</v>
      </c>
      <c r="EN27" s="18">
        <f t="shared" si="46"/>
        <v>0</v>
      </c>
      <c r="EQ27" s="18">
        <f t="shared" si="47"/>
        <v>0</v>
      </c>
      <c r="ET27" s="18">
        <f t="shared" si="48"/>
        <v>0</v>
      </c>
      <c r="EW27" s="18">
        <f t="shared" si="49"/>
        <v>0</v>
      </c>
      <c r="EZ27" s="18">
        <f t="shared" si="50"/>
        <v>0</v>
      </c>
      <c r="FC27" s="18">
        <f t="shared" si="51"/>
        <v>0</v>
      </c>
    </row>
    <row r="28" spans="1:159" x14ac:dyDescent="0.25">
      <c r="A28" s="13" t="s">
        <v>48</v>
      </c>
      <c r="B28" s="13" t="s">
        <v>46</v>
      </c>
      <c r="C28" s="14" t="s">
        <v>266</v>
      </c>
      <c r="F28" s="18">
        <f t="shared" si="0"/>
        <v>0</v>
      </c>
      <c r="I28" s="18">
        <f t="shared" si="1"/>
        <v>0</v>
      </c>
      <c r="L28" s="18">
        <f t="shared" si="2"/>
        <v>0</v>
      </c>
      <c r="O28" s="18">
        <f t="shared" si="3"/>
        <v>0</v>
      </c>
      <c r="R28" s="18">
        <f t="shared" si="4"/>
        <v>0</v>
      </c>
      <c r="U28" s="18">
        <f t="shared" si="5"/>
        <v>0</v>
      </c>
      <c r="X28" s="18">
        <f t="shared" si="6"/>
        <v>0</v>
      </c>
      <c r="AA28" s="18">
        <f t="shared" si="7"/>
        <v>0</v>
      </c>
      <c r="AD28" s="18">
        <f t="shared" si="8"/>
        <v>0</v>
      </c>
      <c r="AG28" s="18">
        <f t="shared" si="9"/>
        <v>0</v>
      </c>
      <c r="AJ28" s="18">
        <f t="shared" si="10"/>
        <v>0</v>
      </c>
      <c r="AM28" s="18">
        <f t="shared" si="11"/>
        <v>0</v>
      </c>
      <c r="AP28" s="18">
        <f t="shared" si="12"/>
        <v>0</v>
      </c>
      <c r="AS28" s="18">
        <f t="shared" si="13"/>
        <v>0</v>
      </c>
      <c r="AV28" s="18">
        <f t="shared" si="14"/>
        <v>0</v>
      </c>
      <c r="AY28" s="18">
        <f t="shared" si="15"/>
        <v>0</v>
      </c>
      <c r="BB28" s="18">
        <f t="shared" si="16"/>
        <v>0</v>
      </c>
      <c r="BE28" s="18">
        <f t="shared" si="17"/>
        <v>0</v>
      </c>
      <c r="BH28" s="18">
        <f t="shared" si="18"/>
        <v>0</v>
      </c>
      <c r="BK28" s="18">
        <f t="shared" si="19"/>
        <v>0</v>
      </c>
      <c r="BN28" s="18">
        <f t="shared" si="20"/>
        <v>0</v>
      </c>
      <c r="BQ28" s="18">
        <f t="shared" si="21"/>
        <v>0</v>
      </c>
      <c r="BT28" s="18">
        <f t="shared" si="22"/>
        <v>0</v>
      </c>
      <c r="BW28" s="18">
        <f t="shared" si="23"/>
        <v>0</v>
      </c>
      <c r="BZ28" s="18">
        <f t="shared" si="24"/>
        <v>0</v>
      </c>
      <c r="CC28" s="18">
        <f t="shared" si="25"/>
        <v>0</v>
      </c>
      <c r="CF28" s="18">
        <f t="shared" si="26"/>
        <v>0</v>
      </c>
      <c r="CI28" s="18">
        <f t="shared" si="27"/>
        <v>0</v>
      </c>
      <c r="CL28" s="18">
        <f t="shared" si="28"/>
        <v>0</v>
      </c>
      <c r="CO28" s="18">
        <f t="shared" si="29"/>
        <v>0</v>
      </c>
      <c r="CR28" s="18">
        <f t="shared" si="30"/>
        <v>0</v>
      </c>
      <c r="CU28" s="18">
        <f t="shared" si="31"/>
        <v>0</v>
      </c>
      <c r="CX28" s="18">
        <f t="shared" si="32"/>
        <v>0</v>
      </c>
      <c r="DA28" s="18">
        <f t="shared" si="33"/>
        <v>0</v>
      </c>
      <c r="DD28" s="18">
        <f t="shared" si="34"/>
        <v>0</v>
      </c>
      <c r="DG28" s="18">
        <f t="shared" si="35"/>
        <v>0</v>
      </c>
      <c r="DJ28" s="18">
        <f t="shared" si="36"/>
        <v>0</v>
      </c>
      <c r="DM28" s="18">
        <f t="shared" si="37"/>
        <v>0</v>
      </c>
      <c r="DP28" s="18">
        <f t="shared" si="38"/>
        <v>0</v>
      </c>
      <c r="DS28" s="18">
        <f t="shared" si="39"/>
        <v>0</v>
      </c>
      <c r="DV28" s="18">
        <f t="shared" si="40"/>
        <v>0</v>
      </c>
      <c r="DY28" s="18">
        <f t="shared" si="41"/>
        <v>0</v>
      </c>
      <c r="EB28" s="18">
        <f t="shared" si="42"/>
        <v>0</v>
      </c>
      <c r="EE28" s="18">
        <f t="shared" si="43"/>
        <v>0</v>
      </c>
      <c r="EH28" s="18">
        <f t="shared" si="44"/>
        <v>0</v>
      </c>
      <c r="EK28" s="18">
        <f t="shared" si="45"/>
        <v>0</v>
      </c>
      <c r="EN28" s="18">
        <f t="shared" si="46"/>
        <v>0</v>
      </c>
      <c r="EQ28" s="18">
        <f t="shared" si="47"/>
        <v>0</v>
      </c>
      <c r="ET28" s="18">
        <f t="shared" si="48"/>
        <v>0</v>
      </c>
      <c r="EW28" s="18">
        <f t="shared" si="49"/>
        <v>0</v>
      </c>
      <c r="EZ28" s="18">
        <f t="shared" si="50"/>
        <v>0</v>
      </c>
      <c r="FC28" s="18">
        <f t="shared" si="51"/>
        <v>0</v>
      </c>
    </row>
    <row r="29" spans="1:159" x14ac:dyDescent="0.25">
      <c r="A29" s="13" t="s">
        <v>50</v>
      </c>
      <c r="B29" s="13" t="s">
        <v>49</v>
      </c>
      <c r="C29" s="14" t="s">
        <v>267</v>
      </c>
      <c r="F29" s="18">
        <f t="shared" si="0"/>
        <v>0</v>
      </c>
      <c r="I29" s="18">
        <f t="shared" si="1"/>
        <v>0</v>
      </c>
      <c r="L29" s="18">
        <f t="shared" si="2"/>
        <v>0</v>
      </c>
      <c r="O29" s="18">
        <f t="shared" si="3"/>
        <v>0</v>
      </c>
      <c r="R29" s="18">
        <f t="shared" si="4"/>
        <v>0</v>
      </c>
      <c r="U29" s="18">
        <f t="shared" si="5"/>
        <v>0</v>
      </c>
      <c r="X29" s="18">
        <f t="shared" si="6"/>
        <v>0</v>
      </c>
      <c r="AA29" s="18">
        <f t="shared" si="7"/>
        <v>0</v>
      </c>
      <c r="AD29" s="18">
        <f t="shared" si="8"/>
        <v>0</v>
      </c>
      <c r="AG29" s="18">
        <f t="shared" si="9"/>
        <v>0</v>
      </c>
      <c r="AJ29" s="18">
        <f t="shared" si="10"/>
        <v>0</v>
      </c>
      <c r="AM29" s="18">
        <f t="shared" si="11"/>
        <v>0</v>
      </c>
      <c r="AP29" s="18">
        <f t="shared" si="12"/>
        <v>0</v>
      </c>
      <c r="AS29" s="18">
        <f t="shared" si="13"/>
        <v>0</v>
      </c>
      <c r="AV29" s="18">
        <f t="shared" si="14"/>
        <v>0</v>
      </c>
      <c r="AY29" s="18">
        <f t="shared" si="15"/>
        <v>0</v>
      </c>
      <c r="BB29" s="18">
        <f t="shared" si="16"/>
        <v>0</v>
      </c>
      <c r="BE29" s="18">
        <f t="shared" si="17"/>
        <v>0</v>
      </c>
      <c r="BH29" s="18">
        <f t="shared" si="18"/>
        <v>0</v>
      </c>
      <c r="BK29" s="18">
        <f t="shared" si="19"/>
        <v>0</v>
      </c>
      <c r="BN29" s="18">
        <f t="shared" si="20"/>
        <v>0</v>
      </c>
      <c r="BQ29" s="18">
        <f t="shared" si="21"/>
        <v>0</v>
      </c>
      <c r="BT29" s="18">
        <f t="shared" si="22"/>
        <v>0</v>
      </c>
      <c r="BW29" s="18">
        <f t="shared" si="23"/>
        <v>0</v>
      </c>
      <c r="BZ29" s="18">
        <f t="shared" si="24"/>
        <v>0</v>
      </c>
      <c r="CC29" s="18">
        <f t="shared" si="25"/>
        <v>0</v>
      </c>
      <c r="CF29" s="18">
        <f t="shared" si="26"/>
        <v>0</v>
      </c>
      <c r="CI29" s="18">
        <f t="shared" si="27"/>
        <v>0</v>
      </c>
      <c r="CL29" s="18">
        <f t="shared" si="28"/>
        <v>0</v>
      </c>
      <c r="CO29" s="18">
        <f t="shared" si="29"/>
        <v>0</v>
      </c>
      <c r="CR29" s="18">
        <f t="shared" si="30"/>
        <v>0</v>
      </c>
      <c r="CU29" s="18">
        <f t="shared" si="31"/>
        <v>0</v>
      </c>
      <c r="CX29" s="18">
        <f t="shared" si="32"/>
        <v>0</v>
      </c>
      <c r="DA29" s="18">
        <f t="shared" si="33"/>
        <v>0</v>
      </c>
      <c r="DD29" s="18">
        <f t="shared" si="34"/>
        <v>0</v>
      </c>
      <c r="DG29" s="18">
        <f t="shared" si="35"/>
        <v>0</v>
      </c>
      <c r="DJ29" s="18">
        <f t="shared" si="36"/>
        <v>0</v>
      </c>
      <c r="DM29" s="18">
        <f t="shared" si="37"/>
        <v>0</v>
      </c>
      <c r="DP29" s="18">
        <f t="shared" si="38"/>
        <v>0</v>
      </c>
      <c r="DS29" s="18">
        <f t="shared" si="39"/>
        <v>0</v>
      </c>
      <c r="DV29" s="18">
        <f t="shared" si="40"/>
        <v>0</v>
      </c>
      <c r="DY29" s="18">
        <f t="shared" si="41"/>
        <v>0</v>
      </c>
      <c r="EB29" s="18">
        <f t="shared" si="42"/>
        <v>0</v>
      </c>
      <c r="EE29" s="18">
        <f t="shared" si="43"/>
        <v>0</v>
      </c>
      <c r="EH29" s="18">
        <f t="shared" si="44"/>
        <v>0</v>
      </c>
      <c r="EK29" s="18">
        <f t="shared" si="45"/>
        <v>0</v>
      </c>
      <c r="EN29" s="18">
        <f t="shared" si="46"/>
        <v>0</v>
      </c>
      <c r="EQ29" s="18">
        <f t="shared" si="47"/>
        <v>0</v>
      </c>
      <c r="ET29" s="18">
        <f t="shared" si="48"/>
        <v>0</v>
      </c>
      <c r="EW29" s="18">
        <f t="shared" si="49"/>
        <v>0</v>
      </c>
      <c r="EZ29" s="18">
        <f t="shared" si="50"/>
        <v>0</v>
      </c>
      <c r="FC29" s="18">
        <f t="shared" si="51"/>
        <v>0</v>
      </c>
    </row>
    <row r="30" spans="1:159" x14ac:dyDescent="0.25">
      <c r="A30" s="13" t="s">
        <v>52</v>
      </c>
      <c r="B30" s="13" t="s">
        <v>144</v>
      </c>
      <c r="C30" s="14" t="s">
        <v>268</v>
      </c>
      <c r="F30" s="18">
        <f t="shared" si="0"/>
        <v>0</v>
      </c>
      <c r="I30" s="18">
        <f t="shared" si="1"/>
        <v>0</v>
      </c>
      <c r="L30" s="18">
        <f t="shared" si="2"/>
        <v>0</v>
      </c>
      <c r="O30" s="18">
        <f t="shared" si="3"/>
        <v>0</v>
      </c>
      <c r="R30" s="18">
        <f t="shared" si="4"/>
        <v>0</v>
      </c>
      <c r="U30" s="18">
        <f t="shared" si="5"/>
        <v>0</v>
      </c>
      <c r="X30" s="18">
        <f t="shared" si="6"/>
        <v>0</v>
      </c>
      <c r="AA30" s="18">
        <f t="shared" si="7"/>
        <v>0</v>
      </c>
      <c r="AD30" s="18">
        <f t="shared" si="8"/>
        <v>0</v>
      </c>
      <c r="AG30" s="18">
        <f t="shared" si="9"/>
        <v>0</v>
      </c>
      <c r="AJ30" s="18">
        <f t="shared" si="10"/>
        <v>0</v>
      </c>
      <c r="AM30" s="18">
        <f t="shared" si="11"/>
        <v>0</v>
      </c>
      <c r="AP30" s="18">
        <f t="shared" si="12"/>
        <v>0</v>
      </c>
      <c r="AS30" s="18">
        <f t="shared" si="13"/>
        <v>0</v>
      </c>
      <c r="AV30" s="18">
        <f t="shared" si="14"/>
        <v>0</v>
      </c>
      <c r="AY30" s="18">
        <f t="shared" si="15"/>
        <v>0</v>
      </c>
      <c r="BB30" s="18">
        <f t="shared" si="16"/>
        <v>0</v>
      </c>
      <c r="BE30" s="18">
        <f t="shared" si="17"/>
        <v>0</v>
      </c>
      <c r="BH30" s="18">
        <f t="shared" si="18"/>
        <v>0</v>
      </c>
      <c r="BK30" s="18">
        <f t="shared" si="19"/>
        <v>0</v>
      </c>
      <c r="BN30" s="18">
        <f t="shared" si="20"/>
        <v>0</v>
      </c>
      <c r="BQ30" s="18">
        <f t="shared" si="21"/>
        <v>0</v>
      </c>
      <c r="BT30" s="18">
        <f t="shared" si="22"/>
        <v>0</v>
      </c>
      <c r="BW30" s="18">
        <f t="shared" si="23"/>
        <v>0</v>
      </c>
      <c r="BZ30" s="18">
        <f t="shared" si="24"/>
        <v>0</v>
      </c>
      <c r="CC30" s="18">
        <f t="shared" si="25"/>
        <v>0</v>
      </c>
      <c r="CF30" s="18">
        <f t="shared" si="26"/>
        <v>0</v>
      </c>
      <c r="CI30" s="18">
        <f t="shared" si="27"/>
        <v>0</v>
      </c>
      <c r="CL30" s="18">
        <f t="shared" si="28"/>
        <v>0</v>
      </c>
      <c r="CO30" s="18">
        <f t="shared" si="29"/>
        <v>0</v>
      </c>
      <c r="CR30" s="18">
        <f t="shared" si="30"/>
        <v>0</v>
      </c>
      <c r="CU30" s="18">
        <f t="shared" si="31"/>
        <v>0</v>
      </c>
      <c r="CX30" s="18">
        <f t="shared" si="32"/>
        <v>0</v>
      </c>
      <c r="DA30" s="18">
        <f t="shared" si="33"/>
        <v>0</v>
      </c>
      <c r="DD30" s="18">
        <f t="shared" si="34"/>
        <v>0</v>
      </c>
      <c r="DG30" s="18">
        <f t="shared" si="35"/>
        <v>0</v>
      </c>
      <c r="DJ30" s="18">
        <f t="shared" si="36"/>
        <v>0</v>
      </c>
      <c r="DM30" s="18">
        <f t="shared" si="37"/>
        <v>0</v>
      </c>
      <c r="DP30" s="18">
        <f t="shared" si="38"/>
        <v>0</v>
      </c>
      <c r="DS30" s="18">
        <f t="shared" si="39"/>
        <v>0</v>
      </c>
      <c r="DV30" s="18">
        <f t="shared" si="40"/>
        <v>0</v>
      </c>
      <c r="DY30" s="18">
        <f t="shared" si="41"/>
        <v>0</v>
      </c>
      <c r="EB30" s="18">
        <f t="shared" si="42"/>
        <v>0</v>
      </c>
      <c r="EE30" s="18">
        <f t="shared" si="43"/>
        <v>0</v>
      </c>
      <c r="EH30" s="18">
        <f t="shared" si="44"/>
        <v>0</v>
      </c>
      <c r="EK30" s="18">
        <f t="shared" si="45"/>
        <v>0</v>
      </c>
      <c r="EN30" s="18">
        <f t="shared" si="46"/>
        <v>0</v>
      </c>
      <c r="EQ30" s="18">
        <f t="shared" si="47"/>
        <v>0</v>
      </c>
      <c r="ET30" s="18">
        <f t="shared" si="48"/>
        <v>0</v>
      </c>
      <c r="EW30" s="18">
        <f t="shared" si="49"/>
        <v>0</v>
      </c>
      <c r="EZ30" s="18">
        <f t="shared" si="50"/>
        <v>0</v>
      </c>
      <c r="FC30" s="18">
        <f t="shared" si="51"/>
        <v>0</v>
      </c>
    </row>
    <row r="31" spans="1:159" x14ac:dyDescent="0.25">
      <c r="A31" s="13" t="s">
        <v>54</v>
      </c>
      <c r="B31" s="13" t="s">
        <v>144</v>
      </c>
      <c r="C31" s="14" t="s">
        <v>269</v>
      </c>
      <c r="F31" s="18">
        <f t="shared" si="0"/>
        <v>0</v>
      </c>
      <c r="I31" s="18">
        <f t="shared" si="1"/>
        <v>0</v>
      </c>
      <c r="L31" s="18">
        <f t="shared" si="2"/>
        <v>0</v>
      </c>
      <c r="O31" s="18">
        <f t="shared" si="3"/>
        <v>0</v>
      </c>
      <c r="R31" s="18">
        <f t="shared" si="4"/>
        <v>0</v>
      </c>
      <c r="U31" s="18">
        <f t="shared" si="5"/>
        <v>0</v>
      </c>
      <c r="X31" s="18">
        <f t="shared" si="6"/>
        <v>0</v>
      </c>
      <c r="AA31" s="18">
        <f t="shared" si="7"/>
        <v>0</v>
      </c>
      <c r="AD31" s="18">
        <f t="shared" si="8"/>
        <v>0</v>
      </c>
      <c r="AG31" s="18">
        <f t="shared" si="9"/>
        <v>0</v>
      </c>
      <c r="AJ31" s="18">
        <f t="shared" si="10"/>
        <v>0</v>
      </c>
      <c r="AM31" s="18">
        <f t="shared" si="11"/>
        <v>0</v>
      </c>
      <c r="AP31" s="18">
        <f t="shared" si="12"/>
        <v>0</v>
      </c>
      <c r="AS31" s="18">
        <f t="shared" si="13"/>
        <v>0</v>
      </c>
      <c r="AV31" s="18">
        <f t="shared" si="14"/>
        <v>0</v>
      </c>
      <c r="AY31" s="18">
        <f t="shared" si="15"/>
        <v>0</v>
      </c>
      <c r="BB31" s="18">
        <f t="shared" si="16"/>
        <v>0</v>
      </c>
      <c r="BE31" s="18">
        <f t="shared" si="17"/>
        <v>0</v>
      </c>
      <c r="BH31" s="18">
        <f t="shared" si="18"/>
        <v>0</v>
      </c>
      <c r="BK31" s="18">
        <f t="shared" si="19"/>
        <v>0</v>
      </c>
      <c r="BN31" s="18">
        <f t="shared" si="20"/>
        <v>0</v>
      </c>
      <c r="BQ31" s="18">
        <f t="shared" si="21"/>
        <v>0</v>
      </c>
      <c r="BT31" s="18">
        <f t="shared" si="22"/>
        <v>0</v>
      </c>
      <c r="BW31" s="18">
        <f t="shared" si="23"/>
        <v>0</v>
      </c>
      <c r="BZ31" s="18">
        <f t="shared" si="24"/>
        <v>0</v>
      </c>
      <c r="CC31" s="18">
        <f t="shared" si="25"/>
        <v>0</v>
      </c>
      <c r="CF31" s="18">
        <f t="shared" si="26"/>
        <v>0</v>
      </c>
      <c r="CI31" s="18">
        <f t="shared" si="27"/>
        <v>0</v>
      </c>
      <c r="CL31" s="18">
        <f t="shared" si="28"/>
        <v>0</v>
      </c>
      <c r="CO31" s="18">
        <f t="shared" si="29"/>
        <v>0</v>
      </c>
      <c r="CR31" s="18">
        <f t="shared" si="30"/>
        <v>0</v>
      </c>
      <c r="CU31" s="18">
        <f t="shared" si="31"/>
        <v>0</v>
      </c>
      <c r="CX31" s="18">
        <f t="shared" si="32"/>
        <v>0</v>
      </c>
      <c r="DA31" s="18">
        <f t="shared" si="33"/>
        <v>0</v>
      </c>
      <c r="DD31" s="18">
        <f t="shared" si="34"/>
        <v>0</v>
      </c>
      <c r="DG31" s="18">
        <f t="shared" si="35"/>
        <v>0</v>
      </c>
      <c r="DJ31" s="18">
        <f t="shared" si="36"/>
        <v>0</v>
      </c>
      <c r="DM31" s="18">
        <f t="shared" si="37"/>
        <v>0</v>
      </c>
      <c r="DP31" s="18">
        <f t="shared" si="38"/>
        <v>0</v>
      </c>
      <c r="DS31" s="18">
        <f t="shared" si="39"/>
        <v>0</v>
      </c>
      <c r="DV31" s="18">
        <f t="shared" si="40"/>
        <v>0</v>
      </c>
      <c r="DY31" s="18">
        <f t="shared" si="41"/>
        <v>0</v>
      </c>
      <c r="EB31" s="18">
        <f t="shared" si="42"/>
        <v>0</v>
      </c>
      <c r="EE31" s="18">
        <f t="shared" si="43"/>
        <v>0</v>
      </c>
      <c r="EH31" s="18">
        <f t="shared" si="44"/>
        <v>0</v>
      </c>
      <c r="EK31" s="18">
        <f t="shared" si="45"/>
        <v>0</v>
      </c>
      <c r="EN31" s="18">
        <f t="shared" si="46"/>
        <v>0</v>
      </c>
      <c r="EQ31" s="18">
        <f t="shared" si="47"/>
        <v>0</v>
      </c>
      <c r="ET31" s="18">
        <f t="shared" si="48"/>
        <v>0</v>
      </c>
      <c r="EW31" s="18">
        <f t="shared" si="49"/>
        <v>0</v>
      </c>
      <c r="EZ31" s="18">
        <f t="shared" si="50"/>
        <v>0</v>
      </c>
      <c r="FC31" s="18">
        <f t="shared" si="51"/>
        <v>0</v>
      </c>
    </row>
    <row r="32" spans="1:159" x14ac:dyDescent="0.25">
      <c r="A32" s="13" t="s">
        <v>56</v>
      </c>
      <c r="B32" s="13" t="s">
        <v>55</v>
      </c>
      <c r="C32" s="14" t="s">
        <v>270</v>
      </c>
      <c r="F32" s="18">
        <f t="shared" si="0"/>
        <v>0</v>
      </c>
      <c r="I32" s="18">
        <f t="shared" si="1"/>
        <v>0</v>
      </c>
      <c r="L32" s="18">
        <f t="shared" si="2"/>
        <v>0</v>
      </c>
      <c r="O32" s="18">
        <f t="shared" si="3"/>
        <v>0</v>
      </c>
      <c r="R32" s="18">
        <f t="shared" si="4"/>
        <v>0</v>
      </c>
      <c r="U32" s="18">
        <f t="shared" si="5"/>
        <v>0</v>
      </c>
      <c r="X32" s="18">
        <f t="shared" si="6"/>
        <v>0</v>
      </c>
      <c r="AA32" s="18">
        <f t="shared" si="7"/>
        <v>0</v>
      </c>
      <c r="AD32" s="18">
        <f t="shared" si="8"/>
        <v>0</v>
      </c>
      <c r="AG32" s="18">
        <f t="shared" si="9"/>
        <v>0</v>
      </c>
      <c r="AJ32" s="18">
        <f t="shared" si="10"/>
        <v>0</v>
      </c>
      <c r="AM32" s="18">
        <f t="shared" si="11"/>
        <v>0</v>
      </c>
      <c r="AP32" s="18">
        <f t="shared" si="12"/>
        <v>0</v>
      </c>
      <c r="AS32" s="18">
        <f t="shared" si="13"/>
        <v>0</v>
      </c>
      <c r="AV32" s="18">
        <f t="shared" si="14"/>
        <v>0</v>
      </c>
      <c r="AY32" s="18">
        <f t="shared" si="15"/>
        <v>0</v>
      </c>
      <c r="BB32" s="18">
        <f t="shared" si="16"/>
        <v>0</v>
      </c>
      <c r="BE32" s="18">
        <f t="shared" si="17"/>
        <v>0</v>
      </c>
      <c r="BH32" s="18">
        <f t="shared" si="18"/>
        <v>0</v>
      </c>
      <c r="BK32" s="18">
        <f t="shared" si="19"/>
        <v>0</v>
      </c>
      <c r="BN32" s="18">
        <f t="shared" si="20"/>
        <v>0</v>
      </c>
      <c r="BQ32" s="18">
        <f t="shared" si="21"/>
        <v>0</v>
      </c>
      <c r="BT32" s="18">
        <f t="shared" si="22"/>
        <v>0</v>
      </c>
      <c r="BW32" s="18">
        <f t="shared" si="23"/>
        <v>0</v>
      </c>
      <c r="BZ32" s="18">
        <f t="shared" si="24"/>
        <v>0</v>
      </c>
      <c r="CC32" s="18">
        <f t="shared" si="25"/>
        <v>0</v>
      </c>
      <c r="CF32" s="18">
        <f t="shared" si="26"/>
        <v>0</v>
      </c>
      <c r="CI32" s="18">
        <f t="shared" si="27"/>
        <v>0</v>
      </c>
      <c r="CL32" s="18">
        <f t="shared" si="28"/>
        <v>0</v>
      </c>
      <c r="CO32" s="18">
        <f t="shared" si="29"/>
        <v>0</v>
      </c>
      <c r="CR32" s="18">
        <f t="shared" si="30"/>
        <v>0</v>
      </c>
      <c r="CU32" s="18">
        <f t="shared" si="31"/>
        <v>0</v>
      </c>
      <c r="CX32" s="18">
        <f t="shared" si="32"/>
        <v>0</v>
      </c>
      <c r="DA32" s="18">
        <f t="shared" si="33"/>
        <v>0</v>
      </c>
      <c r="DD32" s="18">
        <f t="shared" si="34"/>
        <v>0</v>
      </c>
      <c r="DG32" s="18">
        <f t="shared" si="35"/>
        <v>0</v>
      </c>
      <c r="DJ32" s="18">
        <f t="shared" si="36"/>
        <v>0</v>
      </c>
      <c r="DM32" s="18">
        <f t="shared" si="37"/>
        <v>0</v>
      </c>
      <c r="DP32" s="18">
        <f t="shared" si="38"/>
        <v>0</v>
      </c>
      <c r="DS32" s="18">
        <f t="shared" si="39"/>
        <v>0</v>
      </c>
      <c r="DV32" s="18">
        <f t="shared" si="40"/>
        <v>0</v>
      </c>
      <c r="DY32" s="18">
        <f t="shared" si="41"/>
        <v>0</v>
      </c>
      <c r="EB32" s="18">
        <f t="shared" si="42"/>
        <v>0</v>
      </c>
      <c r="EE32" s="18">
        <f t="shared" si="43"/>
        <v>0</v>
      </c>
      <c r="EH32" s="18">
        <f t="shared" si="44"/>
        <v>0</v>
      </c>
      <c r="EK32" s="18">
        <f t="shared" si="45"/>
        <v>0</v>
      </c>
      <c r="EN32" s="18">
        <f t="shared" si="46"/>
        <v>0</v>
      </c>
      <c r="EQ32" s="18">
        <f t="shared" si="47"/>
        <v>0</v>
      </c>
      <c r="ET32" s="18">
        <f t="shared" si="48"/>
        <v>0</v>
      </c>
      <c r="EW32" s="18">
        <f t="shared" si="49"/>
        <v>0</v>
      </c>
      <c r="EZ32" s="18">
        <f t="shared" si="50"/>
        <v>0</v>
      </c>
      <c r="FC32" s="18">
        <f t="shared" si="51"/>
        <v>0</v>
      </c>
    </row>
    <row r="33" spans="1:159" x14ac:dyDescent="0.25">
      <c r="A33" s="13" t="s">
        <v>57</v>
      </c>
      <c r="B33" s="13" t="s">
        <v>55</v>
      </c>
      <c r="C33" s="14" t="s">
        <v>271</v>
      </c>
      <c r="F33" s="18">
        <f t="shared" si="0"/>
        <v>0</v>
      </c>
      <c r="I33" s="18">
        <f t="shared" si="1"/>
        <v>0</v>
      </c>
      <c r="L33" s="18">
        <f t="shared" si="2"/>
        <v>0</v>
      </c>
      <c r="O33" s="18">
        <f t="shared" si="3"/>
        <v>0</v>
      </c>
      <c r="R33" s="18">
        <f t="shared" si="4"/>
        <v>0</v>
      </c>
      <c r="U33" s="18">
        <f t="shared" si="5"/>
        <v>0</v>
      </c>
      <c r="X33" s="18">
        <f t="shared" si="6"/>
        <v>0</v>
      </c>
      <c r="AA33" s="18">
        <f t="shared" si="7"/>
        <v>0</v>
      </c>
      <c r="AD33" s="18">
        <f t="shared" si="8"/>
        <v>0</v>
      </c>
      <c r="AG33" s="18">
        <f t="shared" si="9"/>
        <v>0</v>
      </c>
      <c r="AJ33" s="18">
        <f t="shared" si="10"/>
        <v>0</v>
      </c>
      <c r="AM33" s="18">
        <f t="shared" si="11"/>
        <v>0</v>
      </c>
      <c r="AP33" s="18">
        <f t="shared" si="12"/>
        <v>0</v>
      </c>
      <c r="AS33" s="18">
        <f t="shared" si="13"/>
        <v>0</v>
      </c>
      <c r="AV33" s="18">
        <f t="shared" si="14"/>
        <v>0</v>
      </c>
      <c r="AY33" s="18">
        <f t="shared" si="15"/>
        <v>0</v>
      </c>
      <c r="BB33" s="18">
        <f t="shared" si="16"/>
        <v>0</v>
      </c>
      <c r="BE33" s="18">
        <f t="shared" si="17"/>
        <v>0</v>
      </c>
      <c r="BH33" s="18">
        <f t="shared" si="18"/>
        <v>0</v>
      </c>
      <c r="BK33" s="18">
        <f t="shared" si="19"/>
        <v>0</v>
      </c>
      <c r="BN33" s="18">
        <f t="shared" si="20"/>
        <v>0</v>
      </c>
      <c r="BQ33" s="18">
        <f t="shared" si="21"/>
        <v>0</v>
      </c>
      <c r="BT33" s="18">
        <f t="shared" si="22"/>
        <v>0</v>
      </c>
      <c r="BW33" s="18">
        <f t="shared" si="23"/>
        <v>0</v>
      </c>
      <c r="BZ33" s="18">
        <f t="shared" si="24"/>
        <v>0</v>
      </c>
      <c r="CC33" s="18">
        <f t="shared" si="25"/>
        <v>0</v>
      </c>
      <c r="CF33" s="18">
        <f t="shared" si="26"/>
        <v>0</v>
      </c>
      <c r="CI33" s="18">
        <f t="shared" si="27"/>
        <v>0</v>
      </c>
      <c r="CL33" s="18">
        <f t="shared" si="28"/>
        <v>0</v>
      </c>
      <c r="CO33" s="18">
        <f t="shared" si="29"/>
        <v>0</v>
      </c>
      <c r="CR33" s="18">
        <f t="shared" si="30"/>
        <v>0</v>
      </c>
      <c r="CU33" s="18">
        <f t="shared" si="31"/>
        <v>0</v>
      </c>
      <c r="CX33" s="18">
        <f t="shared" si="32"/>
        <v>0</v>
      </c>
      <c r="DA33" s="18">
        <f t="shared" si="33"/>
        <v>0</v>
      </c>
      <c r="DD33" s="18">
        <f t="shared" si="34"/>
        <v>0</v>
      </c>
      <c r="DG33" s="18">
        <f t="shared" si="35"/>
        <v>0</v>
      </c>
      <c r="DJ33" s="18">
        <f t="shared" si="36"/>
        <v>0</v>
      </c>
      <c r="DM33" s="18">
        <f t="shared" si="37"/>
        <v>0</v>
      </c>
      <c r="DP33" s="18">
        <f t="shared" si="38"/>
        <v>0</v>
      </c>
      <c r="DS33" s="18">
        <f t="shared" si="39"/>
        <v>0</v>
      </c>
      <c r="DV33" s="18">
        <f t="shared" si="40"/>
        <v>0</v>
      </c>
      <c r="DY33" s="18">
        <f t="shared" si="41"/>
        <v>0</v>
      </c>
      <c r="EB33" s="18">
        <f t="shared" si="42"/>
        <v>0</v>
      </c>
      <c r="EE33" s="18">
        <f t="shared" si="43"/>
        <v>0</v>
      </c>
      <c r="EH33" s="18">
        <f t="shared" si="44"/>
        <v>0</v>
      </c>
      <c r="EK33" s="18">
        <f t="shared" si="45"/>
        <v>0</v>
      </c>
      <c r="EN33" s="18">
        <f t="shared" si="46"/>
        <v>0</v>
      </c>
      <c r="EQ33" s="18">
        <f t="shared" si="47"/>
        <v>0</v>
      </c>
      <c r="ET33" s="18">
        <f t="shared" si="48"/>
        <v>0</v>
      </c>
      <c r="EW33" s="18">
        <f t="shared" si="49"/>
        <v>0</v>
      </c>
      <c r="EZ33" s="18">
        <f t="shared" si="50"/>
        <v>0</v>
      </c>
      <c r="FC33" s="18">
        <f t="shared" si="51"/>
        <v>0</v>
      </c>
    </row>
    <row r="34" spans="1:159" x14ac:dyDescent="0.25">
      <c r="A34" s="13" t="s">
        <v>180</v>
      </c>
      <c r="B34" s="13" t="s">
        <v>58</v>
      </c>
      <c r="C34" s="14" t="s">
        <v>272</v>
      </c>
      <c r="F34" s="18">
        <f t="shared" si="0"/>
        <v>0</v>
      </c>
      <c r="I34" s="18">
        <f t="shared" si="1"/>
        <v>0</v>
      </c>
      <c r="L34" s="18">
        <f t="shared" si="2"/>
        <v>0</v>
      </c>
      <c r="O34" s="18">
        <f t="shared" si="3"/>
        <v>0</v>
      </c>
      <c r="R34" s="18">
        <f t="shared" si="4"/>
        <v>0</v>
      </c>
      <c r="U34" s="18">
        <f t="shared" si="5"/>
        <v>0</v>
      </c>
      <c r="X34" s="18">
        <f t="shared" si="6"/>
        <v>0</v>
      </c>
      <c r="AA34" s="18">
        <f t="shared" si="7"/>
        <v>0</v>
      </c>
      <c r="AD34" s="18">
        <f t="shared" si="8"/>
        <v>0</v>
      </c>
      <c r="AG34" s="18">
        <f t="shared" si="9"/>
        <v>0</v>
      </c>
      <c r="AJ34" s="18">
        <f t="shared" si="10"/>
        <v>0</v>
      </c>
      <c r="AM34" s="18">
        <f t="shared" si="11"/>
        <v>0</v>
      </c>
      <c r="AP34" s="18">
        <f t="shared" si="12"/>
        <v>0</v>
      </c>
      <c r="AS34" s="18">
        <f t="shared" si="13"/>
        <v>0</v>
      </c>
      <c r="AV34" s="18">
        <f t="shared" si="14"/>
        <v>0</v>
      </c>
      <c r="AY34" s="18">
        <f t="shared" si="15"/>
        <v>0</v>
      </c>
      <c r="BB34" s="18">
        <f t="shared" si="16"/>
        <v>0</v>
      </c>
      <c r="BE34" s="18">
        <f t="shared" si="17"/>
        <v>0</v>
      </c>
      <c r="BH34" s="18">
        <f t="shared" si="18"/>
        <v>0</v>
      </c>
      <c r="BK34" s="18">
        <f t="shared" si="19"/>
        <v>0</v>
      </c>
      <c r="BN34" s="18">
        <f t="shared" si="20"/>
        <v>0</v>
      </c>
      <c r="BQ34" s="18">
        <f t="shared" si="21"/>
        <v>0</v>
      </c>
      <c r="BT34" s="18">
        <f t="shared" si="22"/>
        <v>0</v>
      </c>
      <c r="BW34" s="18">
        <f t="shared" si="23"/>
        <v>0</v>
      </c>
      <c r="BZ34" s="18">
        <f t="shared" si="24"/>
        <v>0</v>
      </c>
      <c r="CC34" s="18">
        <f t="shared" si="25"/>
        <v>0</v>
      </c>
      <c r="CF34" s="18">
        <f t="shared" si="26"/>
        <v>0</v>
      </c>
      <c r="CI34" s="18">
        <f t="shared" si="27"/>
        <v>0</v>
      </c>
      <c r="CL34" s="18">
        <f t="shared" si="28"/>
        <v>0</v>
      </c>
      <c r="CO34" s="18">
        <f t="shared" si="29"/>
        <v>0</v>
      </c>
      <c r="CR34" s="18">
        <f t="shared" si="30"/>
        <v>0</v>
      </c>
      <c r="CU34" s="18">
        <f t="shared" si="31"/>
        <v>0</v>
      </c>
      <c r="CX34" s="18">
        <f t="shared" si="32"/>
        <v>0</v>
      </c>
      <c r="DA34" s="18">
        <f t="shared" si="33"/>
        <v>0</v>
      </c>
      <c r="DD34" s="18">
        <f t="shared" si="34"/>
        <v>0</v>
      </c>
      <c r="DG34" s="18">
        <f t="shared" si="35"/>
        <v>0</v>
      </c>
      <c r="DJ34" s="18">
        <f t="shared" si="36"/>
        <v>0</v>
      </c>
      <c r="DM34" s="18">
        <f t="shared" si="37"/>
        <v>0</v>
      </c>
      <c r="DP34" s="18">
        <f t="shared" si="38"/>
        <v>0</v>
      </c>
      <c r="DS34" s="18">
        <f t="shared" si="39"/>
        <v>0</v>
      </c>
      <c r="DV34" s="18">
        <f t="shared" si="40"/>
        <v>0</v>
      </c>
      <c r="DY34" s="18">
        <f t="shared" si="41"/>
        <v>0</v>
      </c>
      <c r="EB34" s="18">
        <f t="shared" si="42"/>
        <v>0</v>
      </c>
      <c r="EE34" s="18">
        <f t="shared" si="43"/>
        <v>0</v>
      </c>
      <c r="EH34" s="18">
        <f t="shared" si="44"/>
        <v>0</v>
      </c>
      <c r="EK34" s="18">
        <f t="shared" si="45"/>
        <v>0</v>
      </c>
      <c r="EN34" s="18">
        <f t="shared" si="46"/>
        <v>0</v>
      </c>
      <c r="EQ34" s="18">
        <f t="shared" si="47"/>
        <v>0</v>
      </c>
      <c r="ET34" s="18">
        <f t="shared" si="48"/>
        <v>0</v>
      </c>
      <c r="EW34" s="18">
        <f t="shared" si="49"/>
        <v>0</v>
      </c>
      <c r="EZ34" s="18">
        <f t="shared" si="50"/>
        <v>0</v>
      </c>
      <c r="FC34" s="18">
        <f t="shared" si="51"/>
        <v>0</v>
      </c>
    </row>
    <row r="35" spans="1:159" x14ac:dyDescent="0.25">
      <c r="A35" s="13" t="s">
        <v>59</v>
      </c>
      <c r="B35" s="13" t="s">
        <v>58</v>
      </c>
      <c r="C35" s="14" t="s">
        <v>273</v>
      </c>
      <c r="F35" s="18">
        <f t="shared" si="0"/>
        <v>0</v>
      </c>
      <c r="I35" s="18">
        <f t="shared" si="1"/>
        <v>0</v>
      </c>
      <c r="L35" s="18">
        <f t="shared" si="2"/>
        <v>0</v>
      </c>
      <c r="O35" s="18">
        <f t="shared" si="3"/>
        <v>0</v>
      </c>
      <c r="R35" s="18">
        <f t="shared" si="4"/>
        <v>0</v>
      </c>
      <c r="U35" s="18">
        <f t="shared" si="5"/>
        <v>0</v>
      </c>
      <c r="X35" s="18">
        <f t="shared" si="6"/>
        <v>0</v>
      </c>
      <c r="AA35" s="18">
        <f t="shared" si="7"/>
        <v>0</v>
      </c>
      <c r="AD35" s="18">
        <f t="shared" si="8"/>
        <v>0</v>
      </c>
      <c r="AG35" s="18">
        <f t="shared" si="9"/>
        <v>0</v>
      </c>
      <c r="AJ35" s="18">
        <f t="shared" si="10"/>
        <v>0</v>
      </c>
      <c r="AM35" s="18">
        <f t="shared" si="11"/>
        <v>0</v>
      </c>
      <c r="AP35" s="18">
        <f t="shared" si="12"/>
        <v>0</v>
      </c>
      <c r="AS35" s="18">
        <f t="shared" si="13"/>
        <v>0</v>
      </c>
      <c r="AV35" s="18">
        <f t="shared" si="14"/>
        <v>0</v>
      </c>
      <c r="AY35" s="18">
        <f t="shared" si="15"/>
        <v>0</v>
      </c>
      <c r="BB35" s="18">
        <f t="shared" si="16"/>
        <v>0</v>
      </c>
      <c r="BE35" s="18">
        <f t="shared" si="17"/>
        <v>0</v>
      </c>
      <c r="BH35" s="18">
        <f t="shared" si="18"/>
        <v>0</v>
      </c>
      <c r="BK35" s="18">
        <f t="shared" si="19"/>
        <v>0</v>
      </c>
      <c r="BN35" s="18">
        <f t="shared" si="20"/>
        <v>0</v>
      </c>
      <c r="BQ35" s="18">
        <f t="shared" si="21"/>
        <v>0</v>
      </c>
      <c r="BT35" s="18">
        <f t="shared" si="22"/>
        <v>0</v>
      </c>
      <c r="BW35" s="18">
        <f t="shared" si="23"/>
        <v>0</v>
      </c>
      <c r="BZ35" s="18">
        <f t="shared" si="24"/>
        <v>0</v>
      </c>
      <c r="CC35" s="18">
        <f t="shared" si="25"/>
        <v>0</v>
      </c>
      <c r="CF35" s="18">
        <f t="shared" si="26"/>
        <v>0</v>
      </c>
      <c r="CI35" s="18">
        <f t="shared" si="27"/>
        <v>0</v>
      </c>
      <c r="CL35" s="18">
        <f t="shared" si="28"/>
        <v>0</v>
      </c>
      <c r="CO35" s="18">
        <f t="shared" si="29"/>
        <v>0</v>
      </c>
      <c r="CR35" s="18">
        <f t="shared" si="30"/>
        <v>0</v>
      </c>
      <c r="CU35" s="18">
        <f t="shared" si="31"/>
        <v>0</v>
      </c>
      <c r="CX35" s="18">
        <f t="shared" si="32"/>
        <v>0</v>
      </c>
      <c r="DA35" s="18">
        <f t="shared" si="33"/>
        <v>0</v>
      </c>
      <c r="DD35" s="18">
        <f t="shared" si="34"/>
        <v>0</v>
      </c>
      <c r="DG35" s="18">
        <f t="shared" si="35"/>
        <v>0</v>
      </c>
      <c r="DJ35" s="18">
        <f t="shared" si="36"/>
        <v>0</v>
      </c>
      <c r="DM35" s="18">
        <f t="shared" si="37"/>
        <v>0</v>
      </c>
      <c r="DP35" s="18">
        <f t="shared" si="38"/>
        <v>0</v>
      </c>
      <c r="DS35" s="18">
        <f t="shared" si="39"/>
        <v>0</v>
      </c>
      <c r="DV35" s="18">
        <f t="shared" si="40"/>
        <v>0</v>
      </c>
      <c r="DY35" s="18">
        <f t="shared" si="41"/>
        <v>0</v>
      </c>
      <c r="EB35" s="18">
        <f t="shared" si="42"/>
        <v>0</v>
      </c>
      <c r="EE35" s="18">
        <f t="shared" si="43"/>
        <v>0</v>
      </c>
      <c r="EH35" s="18">
        <f t="shared" si="44"/>
        <v>0</v>
      </c>
      <c r="EK35" s="18">
        <f t="shared" si="45"/>
        <v>0</v>
      </c>
      <c r="EN35" s="18">
        <f t="shared" si="46"/>
        <v>0</v>
      </c>
      <c r="EQ35" s="18">
        <f t="shared" si="47"/>
        <v>0</v>
      </c>
      <c r="ET35" s="18">
        <f t="shared" si="48"/>
        <v>0</v>
      </c>
      <c r="EW35" s="18">
        <f t="shared" si="49"/>
        <v>0</v>
      </c>
      <c r="EZ35" s="18">
        <f t="shared" si="50"/>
        <v>0</v>
      </c>
      <c r="FC35" s="18">
        <f t="shared" si="51"/>
        <v>0</v>
      </c>
    </row>
    <row r="36" spans="1:159" x14ac:dyDescent="0.25">
      <c r="A36" s="13" t="s">
        <v>60</v>
      </c>
      <c r="B36" s="13" t="s">
        <v>58</v>
      </c>
      <c r="C36" s="14" t="s">
        <v>274</v>
      </c>
      <c r="F36" s="18">
        <f t="shared" si="0"/>
        <v>0</v>
      </c>
      <c r="I36" s="18">
        <f t="shared" si="1"/>
        <v>0</v>
      </c>
      <c r="L36" s="18">
        <f t="shared" si="2"/>
        <v>0</v>
      </c>
      <c r="O36" s="18">
        <f t="shared" si="3"/>
        <v>0</v>
      </c>
      <c r="R36" s="18">
        <f t="shared" si="4"/>
        <v>0</v>
      </c>
      <c r="U36" s="18">
        <f t="shared" si="5"/>
        <v>0</v>
      </c>
      <c r="X36" s="18">
        <f t="shared" si="6"/>
        <v>0</v>
      </c>
      <c r="AA36" s="18">
        <f t="shared" si="7"/>
        <v>0</v>
      </c>
      <c r="AD36" s="18">
        <f t="shared" si="8"/>
        <v>0</v>
      </c>
      <c r="AG36" s="18">
        <f t="shared" si="9"/>
        <v>0</v>
      </c>
      <c r="AJ36" s="18">
        <f t="shared" si="10"/>
        <v>0</v>
      </c>
      <c r="AM36" s="18">
        <f t="shared" si="11"/>
        <v>0</v>
      </c>
      <c r="AP36" s="18">
        <f t="shared" si="12"/>
        <v>0</v>
      </c>
      <c r="AS36" s="18">
        <f t="shared" si="13"/>
        <v>0</v>
      </c>
      <c r="AV36" s="18">
        <f t="shared" si="14"/>
        <v>0</v>
      </c>
      <c r="AY36" s="18">
        <f t="shared" si="15"/>
        <v>0</v>
      </c>
      <c r="BB36" s="18">
        <f t="shared" si="16"/>
        <v>0</v>
      </c>
      <c r="BE36" s="18">
        <f t="shared" si="17"/>
        <v>0</v>
      </c>
      <c r="BH36" s="18">
        <f t="shared" si="18"/>
        <v>0</v>
      </c>
      <c r="BK36" s="18">
        <f t="shared" si="19"/>
        <v>0</v>
      </c>
      <c r="BN36" s="18">
        <f t="shared" si="20"/>
        <v>0</v>
      </c>
      <c r="BQ36" s="18">
        <f t="shared" si="21"/>
        <v>0</v>
      </c>
      <c r="BT36" s="18">
        <f t="shared" si="22"/>
        <v>0</v>
      </c>
      <c r="BW36" s="18">
        <f t="shared" si="23"/>
        <v>0</v>
      </c>
      <c r="BZ36" s="18">
        <f t="shared" si="24"/>
        <v>0</v>
      </c>
      <c r="CC36" s="18">
        <f t="shared" si="25"/>
        <v>0</v>
      </c>
      <c r="CF36" s="18">
        <f t="shared" si="26"/>
        <v>0</v>
      </c>
      <c r="CI36" s="18">
        <f t="shared" si="27"/>
        <v>0</v>
      </c>
      <c r="CL36" s="18">
        <f t="shared" si="28"/>
        <v>0</v>
      </c>
      <c r="CO36" s="18">
        <f t="shared" si="29"/>
        <v>0</v>
      </c>
      <c r="CR36" s="18">
        <f t="shared" si="30"/>
        <v>0</v>
      </c>
      <c r="CU36" s="18">
        <f t="shared" si="31"/>
        <v>0</v>
      </c>
      <c r="CX36" s="18">
        <f t="shared" si="32"/>
        <v>0</v>
      </c>
      <c r="DA36" s="18">
        <f t="shared" si="33"/>
        <v>0</v>
      </c>
      <c r="DD36" s="18">
        <f t="shared" si="34"/>
        <v>0</v>
      </c>
      <c r="DG36" s="18">
        <f t="shared" si="35"/>
        <v>0</v>
      </c>
      <c r="DJ36" s="18">
        <f t="shared" si="36"/>
        <v>0</v>
      </c>
      <c r="DM36" s="18">
        <f t="shared" si="37"/>
        <v>0</v>
      </c>
      <c r="DP36" s="18">
        <f t="shared" si="38"/>
        <v>0</v>
      </c>
      <c r="DS36" s="18">
        <f t="shared" si="39"/>
        <v>0</v>
      </c>
      <c r="DV36" s="18">
        <f t="shared" si="40"/>
        <v>0</v>
      </c>
      <c r="DY36" s="18">
        <f t="shared" si="41"/>
        <v>0</v>
      </c>
      <c r="EB36" s="18">
        <f t="shared" si="42"/>
        <v>0</v>
      </c>
      <c r="EE36" s="18">
        <f t="shared" si="43"/>
        <v>0</v>
      </c>
      <c r="EH36" s="18">
        <f t="shared" si="44"/>
        <v>0</v>
      </c>
      <c r="EK36" s="18">
        <f t="shared" si="45"/>
        <v>0</v>
      </c>
      <c r="EN36" s="18">
        <f t="shared" si="46"/>
        <v>0</v>
      </c>
      <c r="EQ36" s="18">
        <f t="shared" si="47"/>
        <v>0</v>
      </c>
      <c r="ET36" s="18">
        <f t="shared" si="48"/>
        <v>0</v>
      </c>
      <c r="EW36" s="18">
        <f t="shared" si="49"/>
        <v>0</v>
      </c>
      <c r="EZ36" s="18">
        <f t="shared" si="50"/>
        <v>0</v>
      </c>
      <c r="FC36" s="18">
        <f t="shared" si="51"/>
        <v>0</v>
      </c>
    </row>
    <row r="37" spans="1:159" x14ac:dyDescent="0.25">
      <c r="A37" s="13" t="s">
        <v>62</v>
      </c>
      <c r="B37" s="13" t="s">
        <v>55</v>
      </c>
      <c r="C37" s="14" t="s">
        <v>275</v>
      </c>
      <c r="F37" s="18">
        <f t="shared" si="0"/>
        <v>0</v>
      </c>
      <c r="I37" s="18">
        <f t="shared" si="1"/>
        <v>0</v>
      </c>
      <c r="L37" s="18">
        <f t="shared" si="2"/>
        <v>0</v>
      </c>
      <c r="O37" s="18">
        <f t="shared" si="3"/>
        <v>0</v>
      </c>
      <c r="R37" s="18">
        <f t="shared" si="4"/>
        <v>0</v>
      </c>
      <c r="U37" s="18">
        <f t="shared" si="5"/>
        <v>0</v>
      </c>
      <c r="X37" s="18">
        <f t="shared" si="6"/>
        <v>0</v>
      </c>
      <c r="AA37" s="18">
        <f t="shared" si="7"/>
        <v>0</v>
      </c>
      <c r="AD37" s="18">
        <f t="shared" si="8"/>
        <v>0</v>
      </c>
      <c r="AG37" s="18">
        <f t="shared" si="9"/>
        <v>0</v>
      </c>
      <c r="AJ37" s="18">
        <f t="shared" si="10"/>
        <v>0</v>
      </c>
      <c r="AM37" s="18">
        <f t="shared" si="11"/>
        <v>0</v>
      </c>
      <c r="AP37" s="18">
        <f t="shared" si="12"/>
        <v>0</v>
      </c>
      <c r="AS37" s="18">
        <f t="shared" si="13"/>
        <v>0</v>
      </c>
      <c r="AV37" s="18">
        <f t="shared" si="14"/>
        <v>0</v>
      </c>
      <c r="AY37" s="18">
        <f t="shared" si="15"/>
        <v>0</v>
      </c>
      <c r="BB37" s="18">
        <f t="shared" si="16"/>
        <v>0</v>
      </c>
      <c r="BE37" s="18">
        <f t="shared" si="17"/>
        <v>0</v>
      </c>
      <c r="BH37" s="18">
        <f t="shared" si="18"/>
        <v>0</v>
      </c>
      <c r="BK37" s="18">
        <f t="shared" si="19"/>
        <v>0</v>
      </c>
      <c r="BN37" s="18">
        <f t="shared" si="20"/>
        <v>0</v>
      </c>
      <c r="BQ37" s="18">
        <f t="shared" si="21"/>
        <v>0</v>
      </c>
      <c r="BT37" s="18">
        <f t="shared" si="22"/>
        <v>0</v>
      </c>
      <c r="BW37" s="18">
        <f t="shared" si="23"/>
        <v>0</v>
      </c>
      <c r="BZ37" s="18">
        <f t="shared" si="24"/>
        <v>0</v>
      </c>
      <c r="CC37" s="18">
        <f t="shared" si="25"/>
        <v>0</v>
      </c>
      <c r="CF37" s="18">
        <f t="shared" si="26"/>
        <v>0</v>
      </c>
      <c r="CI37" s="18">
        <f t="shared" si="27"/>
        <v>0</v>
      </c>
      <c r="CL37" s="18">
        <f t="shared" si="28"/>
        <v>0</v>
      </c>
      <c r="CO37" s="18">
        <f t="shared" si="29"/>
        <v>0</v>
      </c>
      <c r="CR37" s="18">
        <f t="shared" si="30"/>
        <v>0</v>
      </c>
      <c r="CU37" s="18">
        <f t="shared" si="31"/>
        <v>0</v>
      </c>
      <c r="CX37" s="18">
        <f t="shared" si="32"/>
        <v>0</v>
      </c>
      <c r="DA37" s="18">
        <f t="shared" si="33"/>
        <v>0</v>
      </c>
      <c r="DD37" s="18">
        <f t="shared" si="34"/>
        <v>0</v>
      </c>
      <c r="DG37" s="18">
        <f t="shared" si="35"/>
        <v>0</v>
      </c>
      <c r="DJ37" s="18">
        <f t="shared" si="36"/>
        <v>0</v>
      </c>
      <c r="DM37" s="18">
        <f t="shared" si="37"/>
        <v>0</v>
      </c>
      <c r="DP37" s="18">
        <f t="shared" si="38"/>
        <v>0</v>
      </c>
      <c r="DS37" s="18">
        <f t="shared" si="39"/>
        <v>0</v>
      </c>
      <c r="DV37" s="18">
        <f t="shared" si="40"/>
        <v>0</v>
      </c>
      <c r="DY37" s="18">
        <f t="shared" si="41"/>
        <v>0</v>
      </c>
      <c r="EB37" s="18">
        <f t="shared" si="42"/>
        <v>0</v>
      </c>
      <c r="EE37" s="18">
        <f t="shared" si="43"/>
        <v>0</v>
      </c>
      <c r="EH37" s="18">
        <f t="shared" si="44"/>
        <v>0</v>
      </c>
      <c r="EK37" s="18">
        <f t="shared" si="45"/>
        <v>0</v>
      </c>
      <c r="EN37" s="18">
        <f t="shared" si="46"/>
        <v>0</v>
      </c>
      <c r="EQ37" s="18">
        <f t="shared" si="47"/>
        <v>0</v>
      </c>
      <c r="ET37" s="18">
        <f t="shared" si="48"/>
        <v>0</v>
      </c>
      <c r="EW37" s="18">
        <f t="shared" si="49"/>
        <v>0</v>
      </c>
      <c r="EZ37" s="18">
        <f t="shared" si="50"/>
        <v>0</v>
      </c>
      <c r="FC37" s="18">
        <f t="shared" si="51"/>
        <v>0</v>
      </c>
    </row>
    <row r="38" spans="1:159" x14ac:dyDescent="0.25">
      <c r="A38" s="13" t="s">
        <v>64</v>
      </c>
      <c r="B38" s="13" t="s">
        <v>55</v>
      </c>
      <c r="C38" s="14" t="s">
        <v>276</v>
      </c>
      <c r="F38" s="18">
        <f t="shared" si="0"/>
        <v>0</v>
      </c>
      <c r="I38" s="18">
        <f t="shared" si="1"/>
        <v>0</v>
      </c>
      <c r="L38" s="18">
        <f t="shared" si="2"/>
        <v>0</v>
      </c>
      <c r="O38" s="18">
        <f t="shared" si="3"/>
        <v>0</v>
      </c>
      <c r="R38" s="18">
        <f t="shared" si="4"/>
        <v>0</v>
      </c>
      <c r="U38" s="18">
        <f t="shared" si="5"/>
        <v>0</v>
      </c>
      <c r="X38" s="18">
        <f t="shared" si="6"/>
        <v>0</v>
      </c>
      <c r="AA38" s="18">
        <f t="shared" si="7"/>
        <v>0</v>
      </c>
      <c r="AD38" s="18">
        <f t="shared" si="8"/>
        <v>0</v>
      </c>
      <c r="AG38" s="18">
        <f t="shared" si="9"/>
        <v>0</v>
      </c>
      <c r="AJ38" s="18">
        <f t="shared" si="10"/>
        <v>0</v>
      </c>
      <c r="AM38" s="18">
        <f t="shared" si="11"/>
        <v>0</v>
      </c>
      <c r="AP38" s="18">
        <f t="shared" si="12"/>
        <v>0</v>
      </c>
      <c r="AS38" s="18">
        <f t="shared" si="13"/>
        <v>0</v>
      </c>
      <c r="AV38" s="18">
        <f t="shared" si="14"/>
        <v>0</v>
      </c>
      <c r="AY38" s="18">
        <f t="shared" si="15"/>
        <v>0</v>
      </c>
      <c r="BB38" s="18">
        <f t="shared" si="16"/>
        <v>0</v>
      </c>
      <c r="BE38" s="18">
        <f t="shared" si="17"/>
        <v>0</v>
      </c>
      <c r="BH38" s="18">
        <f t="shared" si="18"/>
        <v>0</v>
      </c>
      <c r="BK38" s="18">
        <f t="shared" si="19"/>
        <v>0</v>
      </c>
      <c r="BN38" s="18">
        <f t="shared" si="20"/>
        <v>0</v>
      </c>
      <c r="BQ38" s="18">
        <f t="shared" si="21"/>
        <v>0</v>
      </c>
      <c r="BT38" s="18">
        <f t="shared" si="22"/>
        <v>0</v>
      </c>
      <c r="BW38" s="18">
        <f t="shared" si="23"/>
        <v>0</v>
      </c>
      <c r="BZ38" s="18">
        <f t="shared" si="24"/>
        <v>0</v>
      </c>
      <c r="CC38" s="18">
        <f t="shared" si="25"/>
        <v>0</v>
      </c>
      <c r="CF38" s="18">
        <f t="shared" si="26"/>
        <v>0</v>
      </c>
      <c r="CI38" s="18">
        <f t="shared" si="27"/>
        <v>0</v>
      </c>
      <c r="CL38" s="18">
        <f t="shared" si="28"/>
        <v>0</v>
      </c>
      <c r="CO38" s="18">
        <f t="shared" si="29"/>
        <v>0</v>
      </c>
      <c r="CR38" s="18">
        <f t="shared" si="30"/>
        <v>0</v>
      </c>
      <c r="CU38" s="18">
        <f t="shared" si="31"/>
        <v>0</v>
      </c>
      <c r="CX38" s="18">
        <f t="shared" si="32"/>
        <v>0</v>
      </c>
      <c r="DA38" s="18">
        <f t="shared" si="33"/>
        <v>0</v>
      </c>
      <c r="DD38" s="18">
        <f t="shared" si="34"/>
        <v>0</v>
      </c>
      <c r="DG38" s="18">
        <f t="shared" si="35"/>
        <v>0</v>
      </c>
      <c r="DJ38" s="18">
        <f t="shared" si="36"/>
        <v>0</v>
      </c>
      <c r="DM38" s="18">
        <f t="shared" si="37"/>
        <v>0</v>
      </c>
      <c r="DP38" s="18">
        <f t="shared" si="38"/>
        <v>0</v>
      </c>
      <c r="DS38" s="18">
        <f t="shared" si="39"/>
        <v>0</v>
      </c>
      <c r="DV38" s="18">
        <f t="shared" si="40"/>
        <v>0</v>
      </c>
      <c r="DY38" s="18">
        <f t="shared" si="41"/>
        <v>0</v>
      </c>
      <c r="EB38" s="18">
        <f t="shared" si="42"/>
        <v>0</v>
      </c>
      <c r="EE38" s="18">
        <f t="shared" si="43"/>
        <v>0</v>
      </c>
      <c r="EH38" s="18">
        <f t="shared" si="44"/>
        <v>0</v>
      </c>
      <c r="EK38" s="18">
        <f t="shared" si="45"/>
        <v>0</v>
      </c>
      <c r="EN38" s="18">
        <f t="shared" si="46"/>
        <v>0</v>
      </c>
      <c r="EQ38" s="18">
        <f t="shared" si="47"/>
        <v>0</v>
      </c>
      <c r="ET38" s="18">
        <f t="shared" si="48"/>
        <v>0</v>
      </c>
      <c r="EW38" s="18">
        <f t="shared" si="49"/>
        <v>0</v>
      </c>
      <c r="EZ38" s="18">
        <f t="shared" si="50"/>
        <v>0</v>
      </c>
      <c r="FC38" s="18">
        <f t="shared" si="51"/>
        <v>0</v>
      </c>
    </row>
    <row r="39" spans="1:159" x14ac:dyDescent="0.25">
      <c r="A39" s="13" t="s">
        <v>66</v>
      </c>
      <c r="B39" s="13" t="s">
        <v>55</v>
      </c>
      <c r="C39" s="14" t="s">
        <v>277</v>
      </c>
      <c r="F39" s="18">
        <f t="shared" si="0"/>
        <v>0</v>
      </c>
      <c r="I39" s="18">
        <f t="shared" si="1"/>
        <v>0</v>
      </c>
      <c r="L39" s="18">
        <f t="shared" si="2"/>
        <v>0</v>
      </c>
      <c r="O39" s="18">
        <f t="shared" si="3"/>
        <v>0</v>
      </c>
      <c r="R39" s="18">
        <f t="shared" si="4"/>
        <v>0</v>
      </c>
      <c r="U39" s="18">
        <f t="shared" si="5"/>
        <v>0</v>
      </c>
      <c r="X39" s="18">
        <f t="shared" si="6"/>
        <v>0</v>
      </c>
      <c r="AA39" s="18">
        <f t="shared" si="7"/>
        <v>0</v>
      </c>
      <c r="AD39" s="18">
        <f t="shared" si="8"/>
        <v>0</v>
      </c>
      <c r="AG39" s="18">
        <f t="shared" si="9"/>
        <v>0</v>
      </c>
      <c r="AJ39" s="18">
        <f t="shared" si="10"/>
        <v>0</v>
      </c>
      <c r="AM39" s="18">
        <f t="shared" si="11"/>
        <v>0</v>
      </c>
      <c r="AP39" s="18">
        <f t="shared" si="12"/>
        <v>0</v>
      </c>
      <c r="AS39" s="18">
        <f t="shared" si="13"/>
        <v>0</v>
      </c>
      <c r="AV39" s="18">
        <f t="shared" si="14"/>
        <v>0</v>
      </c>
      <c r="AY39" s="18">
        <f t="shared" si="15"/>
        <v>0</v>
      </c>
      <c r="BB39" s="18">
        <f t="shared" si="16"/>
        <v>0</v>
      </c>
      <c r="BE39" s="18">
        <f t="shared" si="17"/>
        <v>0</v>
      </c>
      <c r="BH39" s="18">
        <f t="shared" si="18"/>
        <v>0</v>
      </c>
      <c r="BK39" s="18">
        <f t="shared" si="19"/>
        <v>0</v>
      </c>
      <c r="BN39" s="18">
        <f t="shared" si="20"/>
        <v>0</v>
      </c>
      <c r="BQ39" s="18">
        <f t="shared" si="21"/>
        <v>0</v>
      </c>
      <c r="BT39" s="18">
        <f t="shared" si="22"/>
        <v>0</v>
      </c>
      <c r="BW39" s="18">
        <f t="shared" si="23"/>
        <v>0</v>
      </c>
      <c r="BZ39" s="18">
        <f t="shared" si="24"/>
        <v>0</v>
      </c>
      <c r="CC39" s="18">
        <f t="shared" si="25"/>
        <v>0</v>
      </c>
      <c r="CF39" s="18">
        <f t="shared" si="26"/>
        <v>0</v>
      </c>
      <c r="CI39" s="18">
        <f t="shared" si="27"/>
        <v>0</v>
      </c>
      <c r="CL39" s="18">
        <f t="shared" si="28"/>
        <v>0</v>
      </c>
      <c r="CO39" s="18">
        <f t="shared" si="29"/>
        <v>0</v>
      </c>
      <c r="CR39" s="18">
        <f t="shared" si="30"/>
        <v>0</v>
      </c>
      <c r="CU39" s="18">
        <f t="shared" si="31"/>
        <v>0</v>
      </c>
      <c r="CX39" s="18">
        <f t="shared" si="32"/>
        <v>0</v>
      </c>
      <c r="DA39" s="18">
        <f t="shared" si="33"/>
        <v>0</v>
      </c>
      <c r="DD39" s="18">
        <f t="shared" si="34"/>
        <v>0</v>
      </c>
      <c r="DG39" s="18">
        <f t="shared" si="35"/>
        <v>0</v>
      </c>
      <c r="DJ39" s="18">
        <f t="shared" si="36"/>
        <v>0</v>
      </c>
      <c r="DM39" s="18">
        <f t="shared" si="37"/>
        <v>0</v>
      </c>
      <c r="DP39" s="18">
        <f t="shared" si="38"/>
        <v>0</v>
      </c>
      <c r="DS39" s="18">
        <f t="shared" si="39"/>
        <v>0</v>
      </c>
      <c r="DV39" s="18">
        <f t="shared" si="40"/>
        <v>0</v>
      </c>
      <c r="DY39" s="18">
        <f t="shared" si="41"/>
        <v>0</v>
      </c>
      <c r="EB39" s="18">
        <f t="shared" si="42"/>
        <v>0</v>
      </c>
      <c r="EE39" s="18">
        <f t="shared" si="43"/>
        <v>0</v>
      </c>
      <c r="EH39" s="18">
        <f t="shared" si="44"/>
        <v>0</v>
      </c>
      <c r="EK39" s="18">
        <f t="shared" si="45"/>
        <v>0</v>
      </c>
      <c r="EN39" s="18">
        <f t="shared" si="46"/>
        <v>0</v>
      </c>
      <c r="EQ39" s="18">
        <f t="shared" si="47"/>
        <v>0</v>
      </c>
      <c r="ET39" s="18">
        <f t="shared" si="48"/>
        <v>0</v>
      </c>
      <c r="EW39" s="18">
        <f t="shared" si="49"/>
        <v>0</v>
      </c>
      <c r="EZ39" s="18">
        <f t="shared" si="50"/>
        <v>0</v>
      </c>
      <c r="FC39" s="18">
        <f t="shared" si="51"/>
        <v>0</v>
      </c>
    </row>
    <row r="40" spans="1:159" x14ac:dyDescent="0.25">
      <c r="A40" s="13" t="s">
        <v>68</v>
      </c>
      <c r="B40" s="13" t="s">
        <v>55</v>
      </c>
      <c r="C40" s="14" t="s">
        <v>278</v>
      </c>
      <c r="F40" s="18">
        <f t="shared" si="0"/>
        <v>0</v>
      </c>
      <c r="I40" s="18">
        <f t="shared" si="1"/>
        <v>0</v>
      </c>
      <c r="L40" s="18">
        <f t="shared" si="2"/>
        <v>0</v>
      </c>
      <c r="O40" s="18">
        <f t="shared" si="3"/>
        <v>0</v>
      </c>
      <c r="R40" s="18">
        <f t="shared" si="4"/>
        <v>0</v>
      </c>
      <c r="U40" s="18">
        <f t="shared" si="5"/>
        <v>0</v>
      </c>
      <c r="X40" s="18">
        <f t="shared" si="6"/>
        <v>0</v>
      </c>
      <c r="AA40" s="18">
        <f t="shared" si="7"/>
        <v>0</v>
      </c>
      <c r="AD40" s="18">
        <f t="shared" si="8"/>
        <v>0</v>
      </c>
      <c r="AG40" s="18">
        <f t="shared" si="9"/>
        <v>0</v>
      </c>
      <c r="AJ40" s="18">
        <f t="shared" si="10"/>
        <v>0</v>
      </c>
      <c r="AM40" s="18">
        <f t="shared" si="11"/>
        <v>0</v>
      </c>
      <c r="AP40" s="18">
        <f t="shared" si="12"/>
        <v>0</v>
      </c>
      <c r="AS40" s="18">
        <f t="shared" si="13"/>
        <v>0</v>
      </c>
      <c r="AV40" s="18">
        <f t="shared" si="14"/>
        <v>0</v>
      </c>
      <c r="AY40" s="18">
        <f t="shared" si="15"/>
        <v>0</v>
      </c>
      <c r="BB40" s="18">
        <f t="shared" si="16"/>
        <v>0</v>
      </c>
      <c r="BE40" s="18">
        <f t="shared" si="17"/>
        <v>0</v>
      </c>
      <c r="BH40" s="18">
        <f t="shared" si="18"/>
        <v>0</v>
      </c>
      <c r="BK40" s="18">
        <f t="shared" si="19"/>
        <v>0</v>
      </c>
      <c r="BN40" s="18">
        <f t="shared" si="20"/>
        <v>0</v>
      </c>
      <c r="BQ40" s="18">
        <f t="shared" si="21"/>
        <v>0</v>
      </c>
      <c r="BT40" s="18">
        <f t="shared" si="22"/>
        <v>0</v>
      </c>
      <c r="BW40" s="18">
        <f t="shared" si="23"/>
        <v>0</v>
      </c>
      <c r="BZ40" s="18">
        <f t="shared" si="24"/>
        <v>0</v>
      </c>
      <c r="CC40" s="18">
        <f t="shared" si="25"/>
        <v>0</v>
      </c>
      <c r="CF40" s="18">
        <f t="shared" si="26"/>
        <v>0</v>
      </c>
      <c r="CI40" s="18">
        <f t="shared" si="27"/>
        <v>0</v>
      </c>
      <c r="CL40" s="18">
        <f t="shared" si="28"/>
        <v>0</v>
      </c>
      <c r="CO40" s="18">
        <f t="shared" si="29"/>
        <v>0</v>
      </c>
      <c r="CR40" s="18">
        <f t="shared" si="30"/>
        <v>0</v>
      </c>
      <c r="CU40" s="18">
        <f t="shared" si="31"/>
        <v>0</v>
      </c>
      <c r="CX40" s="18">
        <f t="shared" si="32"/>
        <v>0</v>
      </c>
      <c r="DA40" s="18">
        <f t="shared" si="33"/>
        <v>0</v>
      </c>
      <c r="DD40" s="18">
        <f t="shared" si="34"/>
        <v>0</v>
      </c>
      <c r="DG40" s="18">
        <f t="shared" si="35"/>
        <v>0</v>
      </c>
      <c r="DJ40" s="18">
        <f t="shared" si="36"/>
        <v>0</v>
      </c>
      <c r="DM40" s="18">
        <f t="shared" si="37"/>
        <v>0</v>
      </c>
      <c r="DP40" s="18">
        <f t="shared" si="38"/>
        <v>0</v>
      </c>
      <c r="DS40" s="18">
        <f t="shared" si="39"/>
        <v>0</v>
      </c>
      <c r="DV40" s="18">
        <f t="shared" si="40"/>
        <v>0</v>
      </c>
      <c r="DY40" s="18">
        <f t="shared" si="41"/>
        <v>0</v>
      </c>
      <c r="EB40" s="18">
        <f t="shared" si="42"/>
        <v>0</v>
      </c>
      <c r="EE40" s="18">
        <f t="shared" si="43"/>
        <v>0</v>
      </c>
      <c r="EH40" s="18">
        <f t="shared" si="44"/>
        <v>0</v>
      </c>
      <c r="EK40" s="18">
        <f t="shared" si="45"/>
        <v>0</v>
      </c>
      <c r="EN40" s="18">
        <f t="shared" si="46"/>
        <v>0</v>
      </c>
      <c r="EQ40" s="18">
        <f t="shared" si="47"/>
        <v>0</v>
      </c>
      <c r="ET40" s="18">
        <f t="shared" si="48"/>
        <v>0</v>
      </c>
      <c r="EW40" s="18">
        <f t="shared" si="49"/>
        <v>0</v>
      </c>
      <c r="EZ40" s="18">
        <f t="shared" si="50"/>
        <v>0</v>
      </c>
      <c r="FC40" s="18">
        <f t="shared" si="51"/>
        <v>0</v>
      </c>
    </row>
    <row r="41" spans="1:159" x14ac:dyDescent="0.25">
      <c r="A41" s="13" t="s">
        <v>396</v>
      </c>
      <c r="B41" s="13" t="s">
        <v>196</v>
      </c>
      <c r="C41" s="14" t="s">
        <v>279</v>
      </c>
      <c r="F41" s="18">
        <f t="shared" si="0"/>
        <v>0</v>
      </c>
      <c r="I41" s="18">
        <f t="shared" si="1"/>
        <v>0</v>
      </c>
      <c r="L41" s="18">
        <f t="shared" si="2"/>
        <v>0</v>
      </c>
      <c r="O41" s="18">
        <f t="shared" si="3"/>
        <v>0</v>
      </c>
      <c r="R41" s="18">
        <f t="shared" si="4"/>
        <v>0</v>
      </c>
      <c r="U41" s="18">
        <f t="shared" si="5"/>
        <v>0</v>
      </c>
      <c r="X41" s="18">
        <f t="shared" si="6"/>
        <v>0</v>
      </c>
      <c r="AA41" s="18">
        <f t="shared" si="7"/>
        <v>0</v>
      </c>
      <c r="AD41" s="18">
        <f t="shared" si="8"/>
        <v>0</v>
      </c>
      <c r="AG41" s="18">
        <f t="shared" si="9"/>
        <v>0</v>
      </c>
      <c r="AJ41" s="18">
        <f t="shared" si="10"/>
        <v>0</v>
      </c>
      <c r="AM41" s="18">
        <f t="shared" si="11"/>
        <v>0</v>
      </c>
      <c r="AP41" s="18">
        <f t="shared" si="12"/>
        <v>0</v>
      </c>
      <c r="AS41" s="18">
        <f t="shared" si="13"/>
        <v>0</v>
      </c>
      <c r="AV41" s="18">
        <f t="shared" si="14"/>
        <v>0</v>
      </c>
      <c r="AY41" s="18">
        <f t="shared" si="15"/>
        <v>0</v>
      </c>
      <c r="BB41" s="18">
        <f t="shared" si="16"/>
        <v>0</v>
      </c>
      <c r="BE41" s="18">
        <f t="shared" si="17"/>
        <v>0</v>
      </c>
      <c r="BH41" s="18">
        <f t="shared" si="18"/>
        <v>0</v>
      </c>
      <c r="BK41" s="18">
        <f t="shared" si="19"/>
        <v>0</v>
      </c>
      <c r="BN41" s="18">
        <f t="shared" si="20"/>
        <v>0</v>
      </c>
      <c r="BQ41" s="18">
        <f t="shared" si="21"/>
        <v>0</v>
      </c>
      <c r="BT41" s="18">
        <f t="shared" si="22"/>
        <v>0</v>
      </c>
      <c r="BW41" s="18">
        <f t="shared" si="23"/>
        <v>0</v>
      </c>
      <c r="BZ41" s="18">
        <f t="shared" si="24"/>
        <v>0</v>
      </c>
      <c r="CC41" s="18">
        <f t="shared" si="25"/>
        <v>0</v>
      </c>
      <c r="CF41" s="18">
        <f t="shared" si="26"/>
        <v>0</v>
      </c>
      <c r="CI41" s="18">
        <f t="shared" si="27"/>
        <v>0</v>
      </c>
      <c r="CL41" s="18">
        <f t="shared" si="28"/>
        <v>0</v>
      </c>
      <c r="CO41" s="18">
        <f t="shared" si="29"/>
        <v>0</v>
      </c>
      <c r="CR41" s="18">
        <f t="shared" si="30"/>
        <v>0</v>
      </c>
      <c r="CU41" s="18">
        <f t="shared" si="31"/>
        <v>0</v>
      </c>
      <c r="CX41" s="18">
        <f t="shared" si="32"/>
        <v>0</v>
      </c>
      <c r="DA41" s="18">
        <f t="shared" si="33"/>
        <v>0</v>
      </c>
      <c r="DD41" s="18">
        <f t="shared" si="34"/>
        <v>0</v>
      </c>
      <c r="DG41" s="18">
        <f t="shared" si="35"/>
        <v>0</v>
      </c>
      <c r="DJ41" s="18">
        <f t="shared" si="36"/>
        <v>0</v>
      </c>
      <c r="DM41" s="18">
        <f t="shared" si="37"/>
        <v>0</v>
      </c>
      <c r="DP41" s="18">
        <f t="shared" si="38"/>
        <v>0</v>
      </c>
      <c r="DS41" s="18">
        <f t="shared" si="39"/>
        <v>0</v>
      </c>
      <c r="DV41" s="18">
        <f t="shared" si="40"/>
        <v>0</v>
      </c>
      <c r="DY41" s="18">
        <f t="shared" si="41"/>
        <v>0</v>
      </c>
      <c r="EB41" s="18">
        <f t="shared" si="42"/>
        <v>0</v>
      </c>
      <c r="EE41" s="18">
        <f t="shared" si="43"/>
        <v>0</v>
      </c>
      <c r="EH41" s="18">
        <f t="shared" si="44"/>
        <v>0</v>
      </c>
      <c r="EK41" s="18">
        <f t="shared" si="45"/>
        <v>0</v>
      </c>
      <c r="EN41" s="18">
        <f t="shared" si="46"/>
        <v>0</v>
      </c>
      <c r="EQ41" s="18">
        <f t="shared" si="47"/>
        <v>0</v>
      </c>
      <c r="ET41" s="18">
        <f t="shared" si="48"/>
        <v>0</v>
      </c>
      <c r="EW41" s="18">
        <f t="shared" si="49"/>
        <v>0</v>
      </c>
      <c r="EZ41" s="18">
        <f t="shared" si="50"/>
        <v>0</v>
      </c>
      <c r="FC41" s="18">
        <f t="shared" si="51"/>
        <v>0</v>
      </c>
    </row>
    <row r="42" spans="1:159" x14ac:dyDescent="0.25">
      <c r="A42" s="13" t="s">
        <v>397</v>
      </c>
      <c r="B42" s="13" t="s">
        <v>196</v>
      </c>
      <c r="C42" s="14" t="s">
        <v>280</v>
      </c>
      <c r="F42" s="18">
        <f t="shared" si="0"/>
        <v>0</v>
      </c>
      <c r="I42" s="18">
        <f t="shared" si="1"/>
        <v>0</v>
      </c>
      <c r="L42" s="18">
        <f t="shared" si="2"/>
        <v>0</v>
      </c>
      <c r="O42" s="18">
        <f t="shared" si="3"/>
        <v>0</v>
      </c>
      <c r="R42" s="18">
        <f t="shared" si="4"/>
        <v>0</v>
      </c>
      <c r="U42" s="18">
        <f t="shared" si="5"/>
        <v>0</v>
      </c>
      <c r="X42" s="18">
        <f t="shared" si="6"/>
        <v>0</v>
      </c>
      <c r="AA42" s="18">
        <f t="shared" si="7"/>
        <v>0</v>
      </c>
      <c r="AD42" s="18">
        <f t="shared" si="8"/>
        <v>0</v>
      </c>
      <c r="AG42" s="18">
        <f t="shared" si="9"/>
        <v>0</v>
      </c>
      <c r="AJ42" s="18">
        <f t="shared" si="10"/>
        <v>0</v>
      </c>
      <c r="AM42" s="18">
        <f t="shared" si="11"/>
        <v>0</v>
      </c>
      <c r="AP42" s="18">
        <f t="shared" si="12"/>
        <v>0</v>
      </c>
      <c r="AS42" s="18">
        <f t="shared" si="13"/>
        <v>0</v>
      </c>
      <c r="AV42" s="18">
        <f t="shared" si="14"/>
        <v>0</v>
      </c>
      <c r="AY42" s="18">
        <f t="shared" si="15"/>
        <v>0</v>
      </c>
      <c r="BB42" s="18">
        <f t="shared" si="16"/>
        <v>0</v>
      </c>
      <c r="BE42" s="18">
        <f t="shared" si="17"/>
        <v>0</v>
      </c>
      <c r="BH42" s="18">
        <f t="shared" si="18"/>
        <v>0</v>
      </c>
      <c r="BK42" s="18">
        <f t="shared" si="19"/>
        <v>0</v>
      </c>
      <c r="BN42" s="18">
        <f t="shared" si="20"/>
        <v>0</v>
      </c>
      <c r="BQ42" s="18">
        <f t="shared" si="21"/>
        <v>0</v>
      </c>
      <c r="BT42" s="18">
        <f t="shared" si="22"/>
        <v>0</v>
      </c>
      <c r="BW42" s="18">
        <f t="shared" si="23"/>
        <v>0</v>
      </c>
      <c r="BZ42" s="18">
        <f t="shared" si="24"/>
        <v>0</v>
      </c>
      <c r="CC42" s="18">
        <f t="shared" si="25"/>
        <v>0</v>
      </c>
      <c r="CF42" s="18">
        <f t="shared" si="26"/>
        <v>0</v>
      </c>
      <c r="CI42" s="18">
        <f t="shared" si="27"/>
        <v>0</v>
      </c>
      <c r="CL42" s="18">
        <f t="shared" si="28"/>
        <v>0</v>
      </c>
      <c r="CO42" s="18">
        <f t="shared" si="29"/>
        <v>0</v>
      </c>
      <c r="CR42" s="18">
        <f t="shared" si="30"/>
        <v>0</v>
      </c>
      <c r="CU42" s="18">
        <f t="shared" si="31"/>
        <v>0</v>
      </c>
      <c r="CX42" s="18">
        <f t="shared" si="32"/>
        <v>0</v>
      </c>
      <c r="DA42" s="18">
        <f t="shared" si="33"/>
        <v>0</v>
      </c>
      <c r="DD42" s="18">
        <f t="shared" si="34"/>
        <v>0</v>
      </c>
      <c r="DG42" s="18">
        <f t="shared" si="35"/>
        <v>0</v>
      </c>
      <c r="DJ42" s="18">
        <f t="shared" si="36"/>
        <v>0</v>
      </c>
      <c r="DM42" s="18">
        <f t="shared" si="37"/>
        <v>0</v>
      </c>
      <c r="DP42" s="18">
        <f t="shared" si="38"/>
        <v>0</v>
      </c>
      <c r="DS42" s="18">
        <f t="shared" si="39"/>
        <v>0</v>
      </c>
      <c r="DV42" s="18">
        <f t="shared" si="40"/>
        <v>0</v>
      </c>
      <c r="DY42" s="18">
        <f t="shared" si="41"/>
        <v>0</v>
      </c>
      <c r="EB42" s="18">
        <f t="shared" si="42"/>
        <v>0</v>
      </c>
      <c r="EE42" s="18">
        <f t="shared" si="43"/>
        <v>0</v>
      </c>
      <c r="EH42" s="18">
        <f t="shared" si="44"/>
        <v>0</v>
      </c>
      <c r="EK42" s="18">
        <f t="shared" si="45"/>
        <v>0</v>
      </c>
      <c r="EN42" s="18">
        <f t="shared" si="46"/>
        <v>0</v>
      </c>
      <c r="EQ42" s="18">
        <f t="shared" si="47"/>
        <v>0</v>
      </c>
      <c r="ET42" s="18">
        <f t="shared" si="48"/>
        <v>0</v>
      </c>
      <c r="EW42" s="18">
        <f t="shared" si="49"/>
        <v>0</v>
      </c>
      <c r="EZ42" s="18">
        <f t="shared" si="50"/>
        <v>0</v>
      </c>
      <c r="FC42" s="18">
        <f t="shared" si="51"/>
        <v>0</v>
      </c>
    </row>
    <row r="43" spans="1:159" x14ac:dyDescent="0.25">
      <c r="A43" s="13" t="s">
        <v>398</v>
      </c>
      <c r="B43" s="13" t="s">
        <v>196</v>
      </c>
      <c r="C43" s="14" t="s">
        <v>281</v>
      </c>
      <c r="F43" s="18">
        <f t="shared" si="0"/>
        <v>0</v>
      </c>
      <c r="I43" s="18">
        <f t="shared" si="1"/>
        <v>0</v>
      </c>
      <c r="L43" s="18">
        <f t="shared" si="2"/>
        <v>0</v>
      </c>
      <c r="O43" s="18">
        <f t="shared" si="3"/>
        <v>0</v>
      </c>
      <c r="R43" s="18">
        <f t="shared" si="4"/>
        <v>0</v>
      </c>
      <c r="U43" s="18">
        <f t="shared" si="5"/>
        <v>0</v>
      </c>
      <c r="X43" s="18">
        <f t="shared" si="6"/>
        <v>0</v>
      </c>
      <c r="AA43" s="18">
        <f t="shared" si="7"/>
        <v>0</v>
      </c>
      <c r="AD43" s="18">
        <f t="shared" si="8"/>
        <v>0</v>
      </c>
      <c r="AG43" s="18">
        <f t="shared" si="9"/>
        <v>0</v>
      </c>
      <c r="AJ43" s="18">
        <f t="shared" si="10"/>
        <v>0</v>
      </c>
      <c r="AM43" s="18">
        <f t="shared" si="11"/>
        <v>0</v>
      </c>
      <c r="AP43" s="18">
        <f t="shared" si="12"/>
        <v>0</v>
      </c>
      <c r="AS43" s="18">
        <f t="shared" si="13"/>
        <v>0</v>
      </c>
      <c r="AV43" s="18">
        <f t="shared" si="14"/>
        <v>0</v>
      </c>
      <c r="AY43" s="18">
        <f t="shared" si="15"/>
        <v>0</v>
      </c>
      <c r="BB43" s="18">
        <f t="shared" si="16"/>
        <v>0</v>
      </c>
      <c r="BE43" s="18">
        <f t="shared" si="17"/>
        <v>0</v>
      </c>
      <c r="BH43" s="18">
        <f t="shared" si="18"/>
        <v>0</v>
      </c>
      <c r="BK43" s="18">
        <f t="shared" si="19"/>
        <v>0</v>
      </c>
      <c r="BN43" s="18">
        <f t="shared" si="20"/>
        <v>0</v>
      </c>
      <c r="BQ43" s="18">
        <f t="shared" si="21"/>
        <v>0</v>
      </c>
      <c r="BT43" s="18">
        <f t="shared" si="22"/>
        <v>0</v>
      </c>
      <c r="BW43" s="18">
        <f t="shared" si="23"/>
        <v>0</v>
      </c>
      <c r="BZ43" s="18">
        <f t="shared" si="24"/>
        <v>0</v>
      </c>
      <c r="CC43" s="18">
        <f t="shared" si="25"/>
        <v>0</v>
      </c>
      <c r="CF43" s="18">
        <f t="shared" si="26"/>
        <v>0</v>
      </c>
      <c r="CI43" s="18">
        <f t="shared" si="27"/>
        <v>0</v>
      </c>
      <c r="CL43" s="18">
        <f t="shared" si="28"/>
        <v>0</v>
      </c>
      <c r="CO43" s="18">
        <f t="shared" si="29"/>
        <v>0</v>
      </c>
      <c r="CR43" s="18">
        <f t="shared" si="30"/>
        <v>0</v>
      </c>
      <c r="CU43" s="18">
        <f t="shared" si="31"/>
        <v>0</v>
      </c>
      <c r="CX43" s="18">
        <f t="shared" si="32"/>
        <v>0</v>
      </c>
      <c r="DA43" s="18">
        <f t="shared" si="33"/>
        <v>0</v>
      </c>
      <c r="DD43" s="18">
        <f t="shared" si="34"/>
        <v>0</v>
      </c>
      <c r="DG43" s="18">
        <f t="shared" si="35"/>
        <v>0</v>
      </c>
      <c r="DJ43" s="18">
        <f t="shared" si="36"/>
        <v>0</v>
      </c>
      <c r="DM43" s="18">
        <f t="shared" si="37"/>
        <v>0</v>
      </c>
      <c r="DP43" s="18">
        <f t="shared" si="38"/>
        <v>0</v>
      </c>
      <c r="DS43" s="18">
        <f t="shared" si="39"/>
        <v>0</v>
      </c>
      <c r="DV43" s="18">
        <f t="shared" si="40"/>
        <v>0</v>
      </c>
      <c r="DY43" s="18">
        <f t="shared" si="41"/>
        <v>0</v>
      </c>
      <c r="EB43" s="18">
        <f t="shared" si="42"/>
        <v>0</v>
      </c>
      <c r="EE43" s="18">
        <f t="shared" si="43"/>
        <v>0</v>
      </c>
      <c r="EH43" s="18">
        <f t="shared" si="44"/>
        <v>0</v>
      </c>
      <c r="EK43" s="18">
        <f t="shared" si="45"/>
        <v>0</v>
      </c>
      <c r="EN43" s="18">
        <f t="shared" si="46"/>
        <v>0</v>
      </c>
      <c r="EQ43" s="18">
        <f t="shared" si="47"/>
        <v>0</v>
      </c>
      <c r="ET43" s="18">
        <f t="shared" si="48"/>
        <v>0</v>
      </c>
      <c r="EW43" s="18">
        <f t="shared" si="49"/>
        <v>0</v>
      </c>
      <c r="EZ43" s="18">
        <f t="shared" si="50"/>
        <v>0</v>
      </c>
      <c r="FC43" s="18">
        <f t="shared" si="51"/>
        <v>0</v>
      </c>
    </row>
    <row r="44" spans="1:159" x14ac:dyDescent="0.25">
      <c r="A44" s="13" t="s">
        <v>399</v>
      </c>
      <c r="B44" s="13" t="s">
        <v>196</v>
      </c>
      <c r="C44" s="14" t="s">
        <v>282</v>
      </c>
      <c r="F44" s="18">
        <f t="shared" si="0"/>
        <v>0</v>
      </c>
      <c r="I44" s="18">
        <f t="shared" si="1"/>
        <v>0</v>
      </c>
      <c r="L44" s="18">
        <f t="shared" si="2"/>
        <v>0</v>
      </c>
      <c r="O44" s="18">
        <f t="shared" si="3"/>
        <v>0</v>
      </c>
      <c r="R44" s="18">
        <f t="shared" si="4"/>
        <v>0</v>
      </c>
      <c r="U44" s="18">
        <f t="shared" si="5"/>
        <v>0</v>
      </c>
      <c r="X44" s="18">
        <f t="shared" si="6"/>
        <v>0</v>
      </c>
      <c r="AA44" s="18">
        <f t="shared" si="7"/>
        <v>0</v>
      </c>
      <c r="AD44" s="18">
        <f t="shared" si="8"/>
        <v>0</v>
      </c>
      <c r="AG44" s="18">
        <f t="shared" si="9"/>
        <v>0</v>
      </c>
      <c r="AJ44" s="18">
        <f t="shared" si="10"/>
        <v>0</v>
      </c>
      <c r="AM44" s="18">
        <f t="shared" si="11"/>
        <v>0</v>
      </c>
      <c r="AP44" s="18">
        <f t="shared" si="12"/>
        <v>0</v>
      </c>
      <c r="AS44" s="18">
        <f t="shared" si="13"/>
        <v>0</v>
      </c>
      <c r="AV44" s="18">
        <f t="shared" si="14"/>
        <v>0</v>
      </c>
      <c r="AY44" s="18">
        <f t="shared" si="15"/>
        <v>0</v>
      </c>
      <c r="BB44" s="18">
        <f t="shared" si="16"/>
        <v>0</v>
      </c>
      <c r="BE44" s="18">
        <f t="shared" si="17"/>
        <v>0</v>
      </c>
      <c r="BH44" s="18">
        <f t="shared" si="18"/>
        <v>0</v>
      </c>
      <c r="BK44" s="18">
        <f t="shared" si="19"/>
        <v>0</v>
      </c>
      <c r="BN44" s="18">
        <f t="shared" si="20"/>
        <v>0</v>
      </c>
      <c r="BQ44" s="18">
        <f t="shared" si="21"/>
        <v>0</v>
      </c>
      <c r="BT44" s="18">
        <f t="shared" si="22"/>
        <v>0</v>
      </c>
      <c r="BW44" s="18">
        <f t="shared" si="23"/>
        <v>0</v>
      </c>
      <c r="BZ44" s="18">
        <f t="shared" si="24"/>
        <v>0</v>
      </c>
      <c r="CC44" s="18">
        <f t="shared" si="25"/>
        <v>0</v>
      </c>
      <c r="CF44" s="18">
        <f t="shared" si="26"/>
        <v>0</v>
      </c>
      <c r="CI44" s="18">
        <f t="shared" si="27"/>
        <v>0</v>
      </c>
      <c r="CL44" s="18">
        <f t="shared" si="28"/>
        <v>0</v>
      </c>
      <c r="CO44" s="18">
        <f t="shared" si="29"/>
        <v>0</v>
      </c>
      <c r="CR44" s="18">
        <f t="shared" si="30"/>
        <v>0</v>
      </c>
      <c r="CU44" s="18">
        <f t="shared" si="31"/>
        <v>0</v>
      </c>
      <c r="CX44" s="18">
        <f t="shared" si="32"/>
        <v>0</v>
      </c>
      <c r="DA44" s="18">
        <f t="shared" si="33"/>
        <v>0</v>
      </c>
      <c r="DD44" s="18">
        <f t="shared" si="34"/>
        <v>0</v>
      </c>
      <c r="DG44" s="18">
        <f t="shared" si="35"/>
        <v>0</v>
      </c>
      <c r="DJ44" s="18">
        <f t="shared" si="36"/>
        <v>0</v>
      </c>
      <c r="DM44" s="18">
        <f t="shared" si="37"/>
        <v>0</v>
      </c>
      <c r="DP44" s="18">
        <f t="shared" si="38"/>
        <v>0</v>
      </c>
      <c r="DS44" s="18">
        <f t="shared" si="39"/>
        <v>0</v>
      </c>
      <c r="DV44" s="18">
        <f t="shared" si="40"/>
        <v>0</v>
      </c>
      <c r="DY44" s="18">
        <f t="shared" si="41"/>
        <v>0</v>
      </c>
      <c r="EB44" s="18">
        <f t="shared" si="42"/>
        <v>0</v>
      </c>
      <c r="EE44" s="18">
        <f t="shared" si="43"/>
        <v>0</v>
      </c>
      <c r="EH44" s="18">
        <f t="shared" si="44"/>
        <v>0</v>
      </c>
      <c r="EK44" s="18">
        <f t="shared" si="45"/>
        <v>0</v>
      </c>
      <c r="EN44" s="18">
        <f t="shared" si="46"/>
        <v>0</v>
      </c>
      <c r="EQ44" s="18">
        <f t="shared" si="47"/>
        <v>0</v>
      </c>
      <c r="ET44" s="18">
        <f t="shared" si="48"/>
        <v>0</v>
      </c>
      <c r="EW44" s="18">
        <f t="shared" si="49"/>
        <v>0</v>
      </c>
      <c r="EZ44" s="18">
        <f t="shared" si="50"/>
        <v>0</v>
      </c>
      <c r="FC44" s="18">
        <f t="shared" si="51"/>
        <v>0</v>
      </c>
    </row>
    <row r="45" spans="1:159" x14ac:dyDescent="0.25">
      <c r="A45" s="13" t="s">
        <v>400</v>
      </c>
      <c r="B45" s="13" t="s">
        <v>196</v>
      </c>
      <c r="C45" s="14" t="s">
        <v>283</v>
      </c>
      <c r="F45" s="18">
        <f t="shared" si="0"/>
        <v>0</v>
      </c>
      <c r="I45" s="18">
        <f t="shared" si="1"/>
        <v>0</v>
      </c>
      <c r="L45" s="18">
        <f t="shared" si="2"/>
        <v>0</v>
      </c>
      <c r="O45" s="18">
        <f t="shared" si="3"/>
        <v>0</v>
      </c>
      <c r="R45" s="18">
        <f t="shared" si="4"/>
        <v>0</v>
      </c>
      <c r="U45" s="18">
        <f t="shared" si="5"/>
        <v>0</v>
      </c>
      <c r="X45" s="18">
        <f t="shared" si="6"/>
        <v>0</v>
      </c>
      <c r="AA45" s="18">
        <f t="shared" si="7"/>
        <v>0</v>
      </c>
      <c r="AD45" s="18">
        <f t="shared" si="8"/>
        <v>0</v>
      </c>
      <c r="AG45" s="18">
        <f t="shared" si="9"/>
        <v>0</v>
      </c>
      <c r="AJ45" s="18">
        <f t="shared" si="10"/>
        <v>0</v>
      </c>
      <c r="AM45" s="18">
        <f t="shared" si="11"/>
        <v>0</v>
      </c>
      <c r="AP45" s="18">
        <f t="shared" si="12"/>
        <v>0</v>
      </c>
      <c r="AS45" s="18">
        <f t="shared" si="13"/>
        <v>0</v>
      </c>
      <c r="AV45" s="18">
        <f t="shared" si="14"/>
        <v>0</v>
      </c>
      <c r="AY45" s="18">
        <f t="shared" si="15"/>
        <v>0</v>
      </c>
      <c r="BB45" s="18">
        <f t="shared" si="16"/>
        <v>0</v>
      </c>
      <c r="BE45" s="18">
        <f t="shared" si="17"/>
        <v>0</v>
      </c>
      <c r="BH45" s="18">
        <f t="shared" si="18"/>
        <v>0</v>
      </c>
      <c r="BK45" s="18">
        <f t="shared" si="19"/>
        <v>0</v>
      </c>
      <c r="BN45" s="18">
        <f t="shared" si="20"/>
        <v>0</v>
      </c>
      <c r="BQ45" s="18">
        <f t="shared" si="21"/>
        <v>0</v>
      </c>
      <c r="BT45" s="18">
        <f t="shared" si="22"/>
        <v>0</v>
      </c>
      <c r="BW45" s="18">
        <f t="shared" si="23"/>
        <v>0</v>
      </c>
      <c r="BZ45" s="18">
        <f t="shared" si="24"/>
        <v>0</v>
      </c>
      <c r="CC45" s="18">
        <f t="shared" si="25"/>
        <v>0</v>
      </c>
      <c r="CF45" s="18">
        <f t="shared" si="26"/>
        <v>0</v>
      </c>
      <c r="CI45" s="18">
        <f t="shared" si="27"/>
        <v>0</v>
      </c>
      <c r="CL45" s="18">
        <f t="shared" si="28"/>
        <v>0</v>
      </c>
      <c r="CO45" s="18">
        <f t="shared" si="29"/>
        <v>0</v>
      </c>
      <c r="CR45" s="18">
        <f t="shared" si="30"/>
        <v>0</v>
      </c>
      <c r="CU45" s="18">
        <f t="shared" si="31"/>
        <v>0</v>
      </c>
      <c r="CX45" s="18">
        <f t="shared" si="32"/>
        <v>0</v>
      </c>
      <c r="DA45" s="18">
        <f t="shared" si="33"/>
        <v>0</v>
      </c>
      <c r="DD45" s="18">
        <f t="shared" si="34"/>
        <v>0</v>
      </c>
      <c r="DG45" s="18">
        <f t="shared" si="35"/>
        <v>0</v>
      </c>
      <c r="DJ45" s="18">
        <f t="shared" si="36"/>
        <v>0</v>
      </c>
      <c r="DM45" s="18">
        <f t="shared" si="37"/>
        <v>0</v>
      </c>
      <c r="DP45" s="18">
        <f t="shared" si="38"/>
        <v>0</v>
      </c>
      <c r="DS45" s="18">
        <f t="shared" si="39"/>
        <v>0</v>
      </c>
      <c r="DV45" s="18">
        <f t="shared" si="40"/>
        <v>0</v>
      </c>
      <c r="DY45" s="18">
        <f t="shared" si="41"/>
        <v>0</v>
      </c>
      <c r="EB45" s="18">
        <f t="shared" si="42"/>
        <v>0</v>
      </c>
      <c r="EE45" s="18">
        <f t="shared" si="43"/>
        <v>0</v>
      </c>
      <c r="EH45" s="18">
        <f t="shared" si="44"/>
        <v>0</v>
      </c>
      <c r="EK45" s="18">
        <f t="shared" si="45"/>
        <v>0</v>
      </c>
      <c r="EN45" s="18">
        <f t="shared" si="46"/>
        <v>0</v>
      </c>
      <c r="EQ45" s="18">
        <f t="shared" si="47"/>
        <v>0</v>
      </c>
      <c r="ET45" s="18">
        <f t="shared" si="48"/>
        <v>0</v>
      </c>
      <c r="EW45" s="18">
        <f t="shared" si="49"/>
        <v>0</v>
      </c>
      <c r="EZ45" s="18">
        <f t="shared" si="50"/>
        <v>0</v>
      </c>
      <c r="FC45" s="18">
        <f t="shared" si="51"/>
        <v>0</v>
      </c>
    </row>
    <row r="46" spans="1:159" x14ac:dyDescent="0.25">
      <c r="A46" s="13" t="s">
        <v>401</v>
      </c>
      <c r="B46" s="13" t="s">
        <v>197</v>
      </c>
      <c r="C46" s="14" t="s">
        <v>284</v>
      </c>
      <c r="F46" s="18">
        <f t="shared" si="0"/>
        <v>0</v>
      </c>
      <c r="I46" s="18">
        <f t="shared" si="1"/>
        <v>0</v>
      </c>
      <c r="L46" s="18">
        <f t="shared" si="2"/>
        <v>0</v>
      </c>
      <c r="O46" s="18">
        <f t="shared" si="3"/>
        <v>0</v>
      </c>
      <c r="R46" s="18">
        <f t="shared" si="4"/>
        <v>0</v>
      </c>
      <c r="U46" s="18">
        <f t="shared" si="5"/>
        <v>0</v>
      </c>
      <c r="X46" s="18">
        <f t="shared" si="6"/>
        <v>0</v>
      </c>
      <c r="AA46" s="18">
        <f t="shared" si="7"/>
        <v>0</v>
      </c>
      <c r="AD46" s="18">
        <f t="shared" si="8"/>
        <v>0</v>
      </c>
      <c r="AG46" s="18">
        <f t="shared" si="9"/>
        <v>0</v>
      </c>
      <c r="AJ46" s="18">
        <f t="shared" si="10"/>
        <v>0</v>
      </c>
      <c r="AM46" s="18">
        <f t="shared" si="11"/>
        <v>0</v>
      </c>
      <c r="AP46" s="18">
        <f t="shared" si="12"/>
        <v>0</v>
      </c>
      <c r="AS46" s="18">
        <f t="shared" si="13"/>
        <v>0</v>
      </c>
      <c r="AV46" s="18">
        <f t="shared" si="14"/>
        <v>0</v>
      </c>
      <c r="AY46" s="18">
        <f t="shared" si="15"/>
        <v>0</v>
      </c>
      <c r="BB46" s="18">
        <f t="shared" si="16"/>
        <v>0</v>
      </c>
      <c r="BE46" s="18">
        <f t="shared" si="17"/>
        <v>0</v>
      </c>
      <c r="BH46" s="18">
        <f t="shared" si="18"/>
        <v>0</v>
      </c>
      <c r="BK46" s="18">
        <f t="shared" si="19"/>
        <v>0</v>
      </c>
      <c r="BN46" s="18">
        <f t="shared" si="20"/>
        <v>0</v>
      </c>
      <c r="BQ46" s="18">
        <f t="shared" si="21"/>
        <v>0</v>
      </c>
      <c r="BT46" s="18">
        <f t="shared" si="22"/>
        <v>0</v>
      </c>
      <c r="BW46" s="18">
        <f t="shared" si="23"/>
        <v>0</v>
      </c>
      <c r="BZ46" s="18">
        <f t="shared" si="24"/>
        <v>0</v>
      </c>
      <c r="CC46" s="18">
        <f t="shared" si="25"/>
        <v>0</v>
      </c>
      <c r="CF46" s="18">
        <f t="shared" si="26"/>
        <v>0</v>
      </c>
      <c r="CI46" s="18">
        <f t="shared" si="27"/>
        <v>0</v>
      </c>
      <c r="CL46" s="18">
        <f t="shared" si="28"/>
        <v>0</v>
      </c>
      <c r="CO46" s="18">
        <f t="shared" si="29"/>
        <v>0</v>
      </c>
      <c r="CR46" s="18">
        <f t="shared" si="30"/>
        <v>0</v>
      </c>
      <c r="CU46" s="18">
        <f t="shared" si="31"/>
        <v>0</v>
      </c>
      <c r="CX46" s="18">
        <f t="shared" si="32"/>
        <v>0</v>
      </c>
      <c r="DA46" s="18">
        <f t="shared" si="33"/>
        <v>0</v>
      </c>
      <c r="DD46" s="18">
        <f t="shared" si="34"/>
        <v>0</v>
      </c>
      <c r="DG46" s="18">
        <f t="shared" si="35"/>
        <v>0</v>
      </c>
      <c r="DJ46" s="18">
        <f t="shared" si="36"/>
        <v>0</v>
      </c>
      <c r="DM46" s="18">
        <f t="shared" si="37"/>
        <v>0</v>
      </c>
      <c r="DP46" s="18">
        <f t="shared" si="38"/>
        <v>0</v>
      </c>
      <c r="DS46" s="18">
        <f t="shared" si="39"/>
        <v>0</v>
      </c>
      <c r="DV46" s="18">
        <f t="shared" si="40"/>
        <v>0</v>
      </c>
      <c r="DY46" s="18">
        <f t="shared" si="41"/>
        <v>0</v>
      </c>
      <c r="EB46" s="18">
        <f t="shared" si="42"/>
        <v>0</v>
      </c>
      <c r="EE46" s="18">
        <f t="shared" si="43"/>
        <v>0</v>
      </c>
      <c r="EH46" s="18">
        <f t="shared" si="44"/>
        <v>0</v>
      </c>
      <c r="EK46" s="18">
        <f t="shared" si="45"/>
        <v>0</v>
      </c>
      <c r="EN46" s="18">
        <f t="shared" si="46"/>
        <v>0</v>
      </c>
      <c r="EQ46" s="18">
        <f t="shared" si="47"/>
        <v>0</v>
      </c>
      <c r="ET46" s="18">
        <f t="shared" si="48"/>
        <v>0</v>
      </c>
      <c r="EW46" s="18">
        <f t="shared" si="49"/>
        <v>0</v>
      </c>
      <c r="EZ46" s="18">
        <f t="shared" si="50"/>
        <v>0</v>
      </c>
      <c r="FC46" s="18">
        <f t="shared" si="51"/>
        <v>0</v>
      </c>
    </row>
    <row r="47" spans="1:159" x14ac:dyDescent="0.25">
      <c r="A47" s="13" t="s">
        <v>402</v>
      </c>
      <c r="B47" s="13" t="s">
        <v>197</v>
      </c>
      <c r="C47" s="14" t="s">
        <v>285</v>
      </c>
      <c r="F47" s="18">
        <f t="shared" si="0"/>
        <v>0</v>
      </c>
      <c r="I47" s="18">
        <f t="shared" si="1"/>
        <v>0</v>
      </c>
      <c r="L47" s="18">
        <f t="shared" si="2"/>
        <v>0</v>
      </c>
      <c r="O47" s="18">
        <f t="shared" si="3"/>
        <v>0</v>
      </c>
      <c r="R47" s="18">
        <f t="shared" si="4"/>
        <v>0</v>
      </c>
      <c r="U47" s="18">
        <f t="shared" si="5"/>
        <v>0</v>
      </c>
      <c r="X47" s="18">
        <f t="shared" si="6"/>
        <v>0</v>
      </c>
      <c r="AA47" s="18">
        <f t="shared" si="7"/>
        <v>0</v>
      </c>
      <c r="AD47" s="18">
        <f t="shared" si="8"/>
        <v>0</v>
      </c>
      <c r="AG47" s="18">
        <f t="shared" si="9"/>
        <v>0</v>
      </c>
      <c r="AJ47" s="18">
        <f t="shared" si="10"/>
        <v>0</v>
      </c>
      <c r="AM47" s="18">
        <f t="shared" si="11"/>
        <v>0</v>
      </c>
      <c r="AP47" s="18">
        <f t="shared" si="12"/>
        <v>0</v>
      </c>
      <c r="AS47" s="18">
        <f t="shared" si="13"/>
        <v>0</v>
      </c>
      <c r="AV47" s="18">
        <f t="shared" si="14"/>
        <v>0</v>
      </c>
      <c r="AY47" s="18">
        <f t="shared" si="15"/>
        <v>0</v>
      </c>
      <c r="BB47" s="18">
        <f t="shared" si="16"/>
        <v>0</v>
      </c>
      <c r="BE47" s="18">
        <f t="shared" si="17"/>
        <v>0</v>
      </c>
      <c r="BH47" s="18">
        <f t="shared" si="18"/>
        <v>0</v>
      </c>
      <c r="BK47" s="18">
        <f t="shared" si="19"/>
        <v>0</v>
      </c>
      <c r="BN47" s="18">
        <f t="shared" si="20"/>
        <v>0</v>
      </c>
      <c r="BQ47" s="18">
        <f t="shared" si="21"/>
        <v>0</v>
      </c>
      <c r="BT47" s="18">
        <f t="shared" si="22"/>
        <v>0</v>
      </c>
      <c r="BW47" s="18">
        <f t="shared" si="23"/>
        <v>0</v>
      </c>
      <c r="BZ47" s="18">
        <f t="shared" si="24"/>
        <v>0</v>
      </c>
      <c r="CC47" s="18">
        <f t="shared" si="25"/>
        <v>0</v>
      </c>
      <c r="CF47" s="18">
        <f t="shared" si="26"/>
        <v>0</v>
      </c>
      <c r="CI47" s="18">
        <f t="shared" si="27"/>
        <v>0</v>
      </c>
      <c r="CL47" s="18">
        <f t="shared" si="28"/>
        <v>0</v>
      </c>
      <c r="CO47" s="18">
        <f t="shared" si="29"/>
        <v>0</v>
      </c>
      <c r="CR47" s="18">
        <f t="shared" si="30"/>
        <v>0</v>
      </c>
      <c r="CU47" s="18">
        <f t="shared" si="31"/>
        <v>0</v>
      </c>
      <c r="CX47" s="18">
        <f t="shared" si="32"/>
        <v>0</v>
      </c>
      <c r="DA47" s="18">
        <f t="shared" si="33"/>
        <v>0</v>
      </c>
      <c r="DD47" s="18">
        <f t="shared" si="34"/>
        <v>0</v>
      </c>
      <c r="DG47" s="18">
        <f t="shared" si="35"/>
        <v>0</v>
      </c>
      <c r="DJ47" s="18">
        <f t="shared" si="36"/>
        <v>0</v>
      </c>
      <c r="DM47" s="18">
        <f t="shared" si="37"/>
        <v>0</v>
      </c>
      <c r="DP47" s="18">
        <f t="shared" si="38"/>
        <v>0</v>
      </c>
      <c r="DS47" s="18">
        <f t="shared" si="39"/>
        <v>0</v>
      </c>
      <c r="DV47" s="18">
        <f t="shared" si="40"/>
        <v>0</v>
      </c>
      <c r="DY47" s="18">
        <f t="shared" si="41"/>
        <v>0</v>
      </c>
      <c r="EB47" s="18">
        <f t="shared" si="42"/>
        <v>0</v>
      </c>
      <c r="EE47" s="18">
        <f t="shared" si="43"/>
        <v>0</v>
      </c>
      <c r="EH47" s="18">
        <f t="shared" si="44"/>
        <v>0</v>
      </c>
      <c r="EK47" s="18">
        <f t="shared" si="45"/>
        <v>0</v>
      </c>
      <c r="EN47" s="18">
        <f t="shared" si="46"/>
        <v>0</v>
      </c>
      <c r="EQ47" s="18">
        <f t="shared" si="47"/>
        <v>0</v>
      </c>
      <c r="ET47" s="18">
        <f t="shared" si="48"/>
        <v>0</v>
      </c>
      <c r="EW47" s="18">
        <f t="shared" si="49"/>
        <v>0</v>
      </c>
      <c r="EZ47" s="18">
        <f t="shared" si="50"/>
        <v>0</v>
      </c>
      <c r="FC47" s="18">
        <f t="shared" si="51"/>
        <v>0</v>
      </c>
    </row>
    <row r="48" spans="1:159" x14ac:dyDescent="0.25">
      <c r="A48" s="13" t="s">
        <v>403</v>
      </c>
      <c r="B48" s="13" t="s">
        <v>197</v>
      </c>
      <c r="C48" s="14" t="s">
        <v>286</v>
      </c>
      <c r="F48" s="18">
        <f t="shared" si="0"/>
        <v>0</v>
      </c>
      <c r="I48" s="18">
        <f t="shared" si="1"/>
        <v>0</v>
      </c>
      <c r="L48" s="18">
        <f t="shared" si="2"/>
        <v>0</v>
      </c>
      <c r="O48" s="18">
        <f t="shared" si="3"/>
        <v>0</v>
      </c>
      <c r="R48" s="18">
        <f t="shared" si="4"/>
        <v>0</v>
      </c>
      <c r="U48" s="18">
        <f t="shared" si="5"/>
        <v>0</v>
      </c>
      <c r="X48" s="18">
        <f t="shared" si="6"/>
        <v>0</v>
      </c>
      <c r="AA48" s="18">
        <f t="shared" si="7"/>
        <v>0</v>
      </c>
      <c r="AD48" s="18">
        <f t="shared" si="8"/>
        <v>0</v>
      </c>
      <c r="AG48" s="18">
        <f t="shared" si="9"/>
        <v>0</v>
      </c>
      <c r="AJ48" s="18">
        <f t="shared" si="10"/>
        <v>0</v>
      </c>
      <c r="AM48" s="18">
        <f t="shared" si="11"/>
        <v>0</v>
      </c>
      <c r="AP48" s="18">
        <f t="shared" si="12"/>
        <v>0</v>
      </c>
      <c r="AS48" s="18">
        <f t="shared" si="13"/>
        <v>0</v>
      </c>
      <c r="AV48" s="18">
        <f t="shared" si="14"/>
        <v>0</v>
      </c>
      <c r="AY48" s="18">
        <f t="shared" si="15"/>
        <v>0</v>
      </c>
      <c r="BB48" s="18">
        <f t="shared" si="16"/>
        <v>0</v>
      </c>
      <c r="BE48" s="18">
        <f t="shared" si="17"/>
        <v>0</v>
      </c>
      <c r="BH48" s="18">
        <f t="shared" si="18"/>
        <v>0</v>
      </c>
      <c r="BK48" s="18">
        <f t="shared" si="19"/>
        <v>0</v>
      </c>
      <c r="BN48" s="18">
        <f t="shared" si="20"/>
        <v>0</v>
      </c>
      <c r="BQ48" s="18">
        <f t="shared" si="21"/>
        <v>0</v>
      </c>
      <c r="BT48" s="18">
        <f t="shared" si="22"/>
        <v>0</v>
      </c>
      <c r="BW48" s="18">
        <f t="shared" si="23"/>
        <v>0</v>
      </c>
      <c r="BZ48" s="18">
        <f t="shared" si="24"/>
        <v>0</v>
      </c>
      <c r="CC48" s="18">
        <f t="shared" si="25"/>
        <v>0</v>
      </c>
      <c r="CF48" s="18">
        <f t="shared" si="26"/>
        <v>0</v>
      </c>
      <c r="CI48" s="18">
        <f t="shared" si="27"/>
        <v>0</v>
      </c>
      <c r="CL48" s="18">
        <f t="shared" si="28"/>
        <v>0</v>
      </c>
      <c r="CO48" s="18">
        <f t="shared" si="29"/>
        <v>0</v>
      </c>
      <c r="CR48" s="18">
        <f t="shared" si="30"/>
        <v>0</v>
      </c>
      <c r="CU48" s="18">
        <f t="shared" si="31"/>
        <v>0</v>
      </c>
      <c r="CX48" s="18">
        <f t="shared" si="32"/>
        <v>0</v>
      </c>
      <c r="DA48" s="18">
        <f t="shared" si="33"/>
        <v>0</v>
      </c>
      <c r="DD48" s="18">
        <f t="shared" si="34"/>
        <v>0</v>
      </c>
      <c r="DG48" s="18">
        <f t="shared" si="35"/>
        <v>0</v>
      </c>
      <c r="DJ48" s="18">
        <f t="shared" si="36"/>
        <v>0</v>
      </c>
      <c r="DM48" s="18">
        <f t="shared" si="37"/>
        <v>0</v>
      </c>
      <c r="DP48" s="18">
        <f t="shared" si="38"/>
        <v>0</v>
      </c>
      <c r="DS48" s="18">
        <f t="shared" si="39"/>
        <v>0</v>
      </c>
      <c r="DV48" s="18">
        <f t="shared" si="40"/>
        <v>0</v>
      </c>
      <c r="DY48" s="18">
        <f t="shared" si="41"/>
        <v>0</v>
      </c>
      <c r="EB48" s="18">
        <f t="shared" si="42"/>
        <v>0</v>
      </c>
      <c r="EE48" s="18">
        <f t="shared" si="43"/>
        <v>0</v>
      </c>
      <c r="EH48" s="18">
        <f t="shared" si="44"/>
        <v>0</v>
      </c>
      <c r="EK48" s="18">
        <f t="shared" si="45"/>
        <v>0</v>
      </c>
      <c r="EN48" s="18">
        <f t="shared" si="46"/>
        <v>0</v>
      </c>
      <c r="EQ48" s="18">
        <f t="shared" si="47"/>
        <v>0</v>
      </c>
      <c r="ET48" s="18">
        <f t="shared" si="48"/>
        <v>0</v>
      </c>
      <c r="EW48" s="18">
        <f t="shared" si="49"/>
        <v>0</v>
      </c>
      <c r="EZ48" s="18">
        <f t="shared" si="50"/>
        <v>0</v>
      </c>
      <c r="FC48" s="18">
        <f t="shared" si="51"/>
        <v>0</v>
      </c>
    </row>
    <row r="49" spans="1:159" x14ac:dyDescent="0.25">
      <c r="A49" s="13" t="s">
        <v>404</v>
      </c>
      <c r="B49" s="13" t="s">
        <v>197</v>
      </c>
      <c r="C49" s="14" t="s">
        <v>287</v>
      </c>
      <c r="F49" s="18">
        <f t="shared" si="0"/>
        <v>0</v>
      </c>
      <c r="I49" s="18">
        <f t="shared" si="1"/>
        <v>0</v>
      </c>
      <c r="L49" s="18">
        <f t="shared" si="2"/>
        <v>0</v>
      </c>
      <c r="O49" s="18">
        <f t="shared" si="3"/>
        <v>0</v>
      </c>
      <c r="R49" s="18">
        <f t="shared" si="4"/>
        <v>0</v>
      </c>
      <c r="U49" s="18">
        <f t="shared" si="5"/>
        <v>0</v>
      </c>
      <c r="X49" s="18">
        <f t="shared" si="6"/>
        <v>0</v>
      </c>
      <c r="AA49" s="18">
        <f t="shared" si="7"/>
        <v>0</v>
      </c>
      <c r="AD49" s="18">
        <f t="shared" si="8"/>
        <v>0</v>
      </c>
      <c r="AG49" s="18">
        <f t="shared" si="9"/>
        <v>0</v>
      </c>
      <c r="AJ49" s="18">
        <f t="shared" si="10"/>
        <v>0</v>
      </c>
      <c r="AM49" s="18">
        <f t="shared" si="11"/>
        <v>0</v>
      </c>
      <c r="AP49" s="18">
        <f t="shared" si="12"/>
        <v>0</v>
      </c>
      <c r="AS49" s="18">
        <f t="shared" si="13"/>
        <v>0</v>
      </c>
      <c r="AV49" s="18">
        <f t="shared" si="14"/>
        <v>0</v>
      </c>
      <c r="AY49" s="18">
        <f t="shared" si="15"/>
        <v>0</v>
      </c>
      <c r="BB49" s="18">
        <f t="shared" si="16"/>
        <v>0</v>
      </c>
      <c r="BE49" s="18">
        <f t="shared" si="17"/>
        <v>0</v>
      </c>
      <c r="BH49" s="18">
        <f t="shared" si="18"/>
        <v>0</v>
      </c>
      <c r="BK49" s="18">
        <f t="shared" si="19"/>
        <v>0</v>
      </c>
      <c r="BN49" s="18">
        <f t="shared" si="20"/>
        <v>0</v>
      </c>
      <c r="BQ49" s="18">
        <f t="shared" si="21"/>
        <v>0</v>
      </c>
      <c r="BT49" s="18">
        <f t="shared" si="22"/>
        <v>0</v>
      </c>
      <c r="BW49" s="18">
        <f t="shared" si="23"/>
        <v>0</v>
      </c>
      <c r="BZ49" s="18">
        <f t="shared" si="24"/>
        <v>0</v>
      </c>
      <c r="CC49" s="18">
        <f t="shared" si="25"/>
        <v>0</v>
      </c>
      <c r="CF49" s="18">
        <f t="shared" si="26"/>
        <v>0</v>
      </c>
      <c r="CI49" s="18">
        <f t="shared" si="27"/>
        <v>0</v>
      </c>
      <c r="CL49" s="18">
        <f t="shared" si="28"/>
        <v>0</v>
      </c>
      <c r="CO49" s="18">
        <f t="shared" si="29"/>
        <v>0</v>
      </c>
      <c r="CR49" s="18">
        <f t="shared" si="30"/>
        <v>0</v>
      </c>
      <c r="CU49" s="18">
        <f t="shared" si="31"/>
        <v>0</v>
      </c>
      <c r="CX49" s="18">
        <f t="shared" si="32"/>
        <v>0</v>
      </c>
      <c r="DA49" s="18">
        <f t="shared" si="33"/>
        <v>0</v>
      </c>
      <c r="DD49" s="18">
        <f t="shared" si="34"/>
        <v>0</v>
      </c>
      <c r="DG49" s="18">
        <f t="shared" si="35"/>
        <v>0</v>
      </c>
      <c r="DJ49" s="18">
        <f t="shared" si="36"/>
        <v>0</v>
      </c>
      <c r="DM49" s="18">
        <f t="shared" si="37"/>
        <v>0</v>
      </c>
      <c r="DP49" s="18">
        <f t="shared" si="38"/>
        <v>0</v>
      </c>
      <c r="DS49" s="18">
        <f t="shared" si="39"/>
        <v>0</v>
      </c>
      <c r="DV49" s="18">
        <f t="shared" si="40"/>
        <v>0</v>
      </c>
      <c r="DY49" s="18">
        <f t="shared" si="41"/>
        <v>0</v>
      </c>
      <c r="EB49" s="18">
        <f t="shared" si="42"/>
        <v>0</v>
      </c>
      <c r="EE49" s="18">
        <f t="shared" si="43"/>
        <v>0</v>
      </c>
      <c r="EH49" s="18">
        <f t="shared" si="44"/>
        <v>0</v>
      </c>
      <c r="EK49" s="18">
        <f t="shared" si="45"/>
        <v>0</v>
      </c>
      <c r="EN49" s="18">
        <f t="shared" si="46"/>
        <v>0</v>
      </c>
      <c r="EQ49" s="18">
        <f t="shared" si="47"/>
        <v>0</v>
      </c>
      <c r="ET49" s="18">
        <f t="shared" si="48"/>
        <v>0</v>
      </c>
      <c r="EW49" s="18">
        <f t="shared" si="49"/>
        <v>0</v>
      </c>
      <c r="EZ49" s="18">
        <f t="shared" si="50"/>
        <v>0</v>
      </c>
      <c r="FC49" s="18">
        <f t="shared" si="51"/>
        <v>0</v>
      </c>
    </row>
    <row r="50" spans="1:159" x14ac:dyDescent="0.25">
      <c r="A50" s="13" t="s">
        <v>405</v>
      </c>
      <c r="B50" s="13" t="s">
        <v>198</v>
      </c>
      <c r="C50" s="14" t="s">
        <v>288</v>
      </c>
      <c r="F50" s="18">
        <f t="shared" si="0"/>
        <v>0</v>
      </c>
      <c r="I50" s="18">
        <f t="shared" si="1"/>
        <v>0</v>
      </c>
      <c r="L50" s="18">
        <f t="shared" si="2"/>
        <v>0</v>
      </c>
      <c r="O50" s="18">
        <f t="shared" si="3"/>
        <v>0</v>
      </c>
      <c r="R50" s="18">
        <f t="shared" si="4"/>
        <v>0</v>
      </c>
      <c r="U50" s="18">
        <f t="shared" si="5"/>
        <v>0</v>
      </c>
      <c r="X50" s="18">
        <f t="shared" si="6"/>
        <v>0</v>
      </c>
      <c r="AA50" s="18">
        <f t="shared" si="7"/>
        <v>0</v>
      </c>
      <c r="AD50" s="18">
        <f t="shared" si="8"/>
        <v>0</v>
      </c>
      <c r="AG50" s="18">
        <f t="shared" si="9"/>
        <v>0</v>
      </c>
      <c r="AJ50" s="18">
        <f t="shared" si="10"/>
        <v>0</v>
      </c>
      <c r="AM50" s="18">
        <f t="shared" si="11"/>
        <v>0</v>
      </c>
      <c r="AP50" s="18">
        <f t="shared" si="12"/>
        <v>0</v>
      </c>
      <c r="AS50" s="18">
        <f t="shared" si="13"/>
        <v>0</v>
      </c>
      <c r="AV50" s="18">
        <f t="shared" si="14"/>
        <v>0</v>
      </c>
      <c r="AY50" s="18">
        <f t="shared" si="15"/>
        <v>0</v>
      </c>
      <c r="BB50" s="18">
        <f t="shared" si="16"/>
        <v>0</v>
      </c>
      <c r="BE50" s="18">
        <f t="shared" si="17"/>
        <v>0</v>
      </c>
      <c r="BH50" s="18">
        <f t="shared" si="18"/>
        <v>0</v>
      </c>
      <c r="BK50" s="18">
        <f t="shared" si="19"/>
        <v>0</v>
      </c>
      <c r="BN50" s="18">
        <f t="shared" si="20"/>
        <v>0</v>
      </c>
      <c r="BQ50" s="18">
        <f t="shared" si="21"/>
        <v>0</v>
      </c>
      <c r="BT50" s="18">
        <f t="shared" si="22"/>
        <v>0</v>
      </c>
      <c r="BW50" s="18">
        <f t="shared" si="23"/>
        <v>0</v>
      </c>
      <c r="BZ50" s="18">
        <f t="shared" si="24"/>
        <v>0</v>
      </c>
      <c r="CC50" s="18">
        <f t="shared" si="25"/>
        <v>0</v>
      </c>
      <c r="CF50" s="18">
        <f t="shared" si="26"/>
        <v>0</v>
      </c>
      <c r="CI50" s="18">
        <f t="shared" si="27"/>
        <v>0</v>
      </c>
      <c r="CL50" s="18">
        <f t="shared" si="28"/>
        <v>0</v>
      </c>
      <c r="CO50" s="18">
        <f t="shared" si="29"/>
        <v>0</v>
      </c>
      <c r="CR50" s="18">
        <f t="shared" si="30"/>
        <v>0</v>
      </c>
      <c r="CU50" s="18">
        <f t="shared" si="31"/>
        <v>0</v>
      </c>
      <c r="CX50" s="18">
        <f t="shared" si="32"/>
        <v>0</v>
      </c>
      <c r="DA50" s="18">
        <f t="shared" si="33"/>
        <v>0</v>
      </c>
      <c r="DD50" s="18">
        <f t="shared" si="34"/>
        <v>0</v>
      </c>
      <c r="DG50" s="18">
        <f t="shared" si="35"/>
        <v>0</v>
      </c>
      <c r="DJ50" s="18">
        <f t="shared" si="36"/>
        <v>0</v>
      </c>
      <c r="DM50" s="18">
        <f t="shared" si="37"/>
        <v>0</v>
      </c>
      <c r="DP50" s="18">
        <f t="shared" si="38"/>
        <v>0</v>
      </c>
      <c r="DS50" s="18">
        <f t="shared" si="39"/>
        <v>0</v>
      </c>
      <c r="DV50" s="18">
        <f t="shared" si="40"/>
        <v>0</v>
      </c>
      <c r="DY50" s="18">
        <f t="shared" si="41"/>
        <v>0</v>
      </c>
      <c r="EB50" s="18">
        <f t="shared" si="42"/>
        <v>0</v>
      </c>
      <c r="EE50" s="18">
        <f t="shared" si="43"/>
        <v>0</v>
      </c>
      <c r="EH50" s="18">
        <f t="shared" si="44"/>
        <v>0</v>
      </c>
      <c r="EK50" s="18">
        <f t="shared" si="45"/>
        <v>0</v>
      </c>
      <c r="EN50" s="18">
        <f t="shared" si="46"/>
        <v>0</v>
      </c>
      <c r="EQ50" s="18">
        <f t="shared" si="47"/>
        <v>0</v>
      </c>
      <c r="ET50" s="18">
        <f t="shared" si="48"/>
        <v>0</v>
      </c>
      <c r="EW50" s="18">
        <f t="shared" si="49"/>
        <v>0</v>
      </c>
      <c r="EZ50" s="18">
        <f t="shared" si="50"/>
        <v>0</v>
      </c>
      <c r="FC50" s="18">
        <f t="shared" si="51"/>
        <v>0</v>
      </c>
    </row>
    <row r="51" spans="1:159" x14ac:dyDescent="0.25">
      <c r="A51" s="13" t="s">
        <v>406</v>
      </c>
      <c r="B51" s="13" t="s">
        <v>197</v>
      </c>
      <c r="C51" s="14" t="s">
        <v>289</v>
      </c>
      <c r="F51" s="18">
        <f t="shared" si="0"/>
        <v>0</v>
      </c>
      <c r="I51" s="18">
        <f t="shared" si="1"/>
        <v>0</v>
      </c>
      <c r="L51" s="18">
        <f t="shared" si="2"/>
        <v>0</v>
      </c>
      <c r="O51" s="18">
        <f t="shared" si="3"/>
        <v>0</v>
      </c>
      <c r="R51" s="18">
        <f t="shared" si="4"/>
        <v>0</v>
      </c>
      <c r="U51" s="18">
        <f t="shared" si="5"/>
        <v>0</v>
      </c>
      <c r="X51" s="18">
        <f t="shared" si="6"/>
        <v>0</v>
      </c>
      <c r="AA51" s="18">
        <f t="shared" si="7"/>
        <v>0</v>
      </c>
      <c r="AD51" s="18">
        <f t="shared" si="8"/>
        <v>0</v>
      </c>
      <c r="AG51" s="18">
        <f t="shared" si="9"/>
        <v>0</v>
      </c>
      <c r="AJ51" s="18">
        <f t="shared" si="10"/>
        <v>0</v>
      </c>
      <c r="AM51" s="18">
        <f t="shared" si="11"/>
        <v>0</v>
      </c>
      <c r="AP51" s="18">
        <f t="shared" si="12"/>
        <v>0</v>
      </c>
      <c r="AS51" s="18">
        <f t="shared" si="13"/>
        <v>0</v>
      </c>
      <c r="AV51" s="18">
        <f t="shared" si="14"/>
        <v>0</v>
      </c>
      <c r="AY51" s="18">
        <f t="shared" si="15"/>
        <v>0</v>
      </c>
      <c r="BB51" s="18">
        <f t="shared" si="16"/>
        <v>0</v>
      </c>
      <c r="BE51" s="18">
        <f t="shared" si="17"/>
        <v>0</v>
      </c>
      <c r="BH51" s="18">
        <f t="shared" si="18"/>
        <v>0</v>
      </c>
      <c r="BK51" s="18">
        <f t="shared" si="19"/>
        <v>0</v>
      </c>
      <c r="BN51" s="18">
        <f t="shared" si="20"/>
        <v>0</v>
      </c>
      <c r="BQ51" s="18">
        <f t="shared" si="21"/>
        <v>0</v>
      </c>
      <c r="BT51" s="18">
        <f t="shared" si="22"/>
        <v>0</v>
      </c>
      <c r="BW51" s="18">
        <f t="shared" si="23"/>
        <v>0</v>
      </c>
      <c r="BZ51" s="18">
        <f t="shared" si="24"/>
        <v>0</v>
      </c>
      <c r="CC51" s="18">
        <f t="shared" si="25"/>
        <v>0</v>
      </c>
      <c r="CF51" s="18">
        <f t="shared" si="26"/>
        <v>0</v>
      </c>
      <c r="CI51" s="18">
        <f t="shared" si="27"/>
        <v>0</v>
      </c>
      <c r="CL51" s="18">
        <f t="shared" si="28"/>
        <v>0</v>
      </c>
      <c r="CO51" s="18">
        <f t="shared" si="29"/>
        <v>0</v>
      </c>
      <c r="CR51" s="18">
        <f t="shared" si="30"/>
        <v>0</v>
      </c>
      <c r="CU51" s="18">
        <f t="shared" si="31"/>
        <v>0</v>
      </c>
      <c r="CX51" s="18">
        <f t="shared" si="32"/>
        <v>0</v>
      </c>
      <c r="DA51" s="18">
        <f t="shared" si="33"/>
        <v>0</v>
      </c>
      <c r="DD51" s="18">
        <f t="shared" si="34"/>
        <v>0</v>
      </c>
      <c r="DG51" s="18">
        <f t="shared" si="35"/>
        <v>0</v>
      </c>
      <c r="DJ51" s="18">
        <f t="shared" si="36"/>
        <v>0</v>
      </c>
      <c r="DM51" s="18">
        <f t="shared" si="37"/>
        <v>0</v>
      </c>
      <c r="DP51" s="18">
        <f t="shared" si="38"/>
        <v>0</v>
      </c>
      <c r="DS51" s="18">
        <f t="shared" si="39"/>
        <v>0</v>
      </c>
      <c r="DV51" s="18">
        <f t="shared" si="40"/>
        <v>0</v>
      </c>
      <c r="DY51" s="18">
        <f t="shared" si="41"/>
        <v>0</v>
      </c>
      <c r="EB51" s="18">
        <f t="shared" si="42"/>
        <v>0</v>
      </c>
      <c r="EE51" s="18">
        <f t="shared" si="43"/>
        <v>0</v>
      </c>
      <c r="EH51" s="18">
        <f t="shared" si="44"/>
        <v>0</v>
      </c>
      <c r="EK51" s="18">
        <f t="shared" si="45"/>
        <v>0</v>
      </c>
      <c r="EN51" s="18">
        <f t="shared" si="46"/>
        <v>0</v>
      </c>
      <c r="EQ51" s="18">
        <f t="shared" si="47"/>
        <v>0</v>
      </c>
      <c r="ET51" s="18">
        <f t="shared" si="48"/>
        <v>0</v>
      </c>
      <c r="EW51" s="18">
        <f t="shared" si="49"/>
        <v>0</v>
      </c>
      <c r="EZ51" s="18">
        <f t="shared" si="50"/>
        <v>0</v>
      </c>
      <c r="FC51" s="18">
        <f t="shared" si="51"/>
        <v>0</v>
      </c>
    </row>
    <row r="52" spans="1:159" x14ac:dyDescent="0.25">
      <c r="A52" s="13" t="s">
        <v>407</v>
      </c>
      <c r="B52" s="13" t="s">
        <v>197</v>
      </c>
      <c r="C52" s="14" t="s">
        <v>290</v>
      </c>
      <c r="F52" s="18">
        <f t="shared" si="0"/>
        <v>0</v>
      </c>
      <c r="I52" s="18">
        <f t="shared" si="1"/>
        <v>0</v>
      </c>
      <c r="L52" s="18">
        <f t="shared" si="2"/>
        <v>0</v>
      </c>
      <c r="O52" s="18">
        <f t="shared" si="3"/>
        <v>0</v>
      </c>
      <c r="R52" s="18">
        <f t="shared" si="4"/>
        <v>0</v>
      </c>
      <c r="U52" s="18">
        <f t="shared" si="5"/>
        <v>0</v>
      </c>
      <c r="X52" s="18">
        <f t="shared" si="6"/>
        <v>0</v>
      </c>
      <c r="AA52" s="18">
        <f t="shared" si="7"/>
        <v>0</v>
      </c>
      <c r="AD52" s="18">
        <f t="shared" si="8"/>
        <v>0</v>
      </c>
      <c r="AG52" s="18">
        <f t="shared" si="9"/>
        <v>0</v>
      </c>
      <c r="AJ52" s="18">
        <f t="shared" si="10"/>
        <v>0</v>
      </c>
      <c r="AM52" s="18">
        <f t="shared" si="11"/>
        <v>0</v>
      </c>
      <c r="AP52" s="18">
        <f t="shared" si="12"/>
        <v>0</v>
      </c>
      <c r="AS52" s="18">
        <f t="shared" si="13"/>
        <v>0</v>
      </c>
      <c r="AV52" s="18">
        <f t="shared" si="14"/>
        <v>0</v>
      </c>
      <c r="AY52" s="18">
        <f t="shared" si="15"/>
        <v>0</v>
      </c>
      <c r="BB52" s="18">
        <f t="shared" si="16"/>
        <v>0</v>
      </c>
      <c r="BE52" s="18">
        <f t="shared" si="17"/>
        <v>0</v>
      </c>
      <c r="BH52" s="18">
        <f t="shared" si="18"/>
        <v>0</v>
      </c>
      <c r="BK52" s="18">
        <f t="shared" si="19"/>
        <v>0</v>
      </c>
      <c r="BN52" s="18">
        <f t="shared" si="20"/>
        <v>0</v>
      </c>
      <c r="BQ52" s="18">
        <f t="shared" si="21"/>
        <v>0</v>
      </c>
      <c r="BT52" s="18">
        <f t="shared" si="22"/>
        <v>0</v>
      </c>
      <c r="BW52" s="18">
        <f t="shared" si="23"/>
        <v>0</v>
      </c>
      <c r="BZ52" s="18">
        <f t="shared" si="24"/>
        <v>0</v>
      </c>
      <c r="CC52" s="18">
        <f t="shared" si="25"/>
        <v>0</v>
      </c>
      <c r="CF52" s="18">
        <f t="shared" si="26"/>
        <v>0</v>
      </c>
      <c r="CI52" s="18">
        <f t="shared" si="27"/>
        <v>0</v>
      </c>
      <c r="CL52" s="18">
        <f t="shared" si="28"/>
        <v>0</v>
      </c>
      <c r="CO52" s="18">
        <f t="shared" si="29"/>
        <v>0</v>
      </c>
      <c r="CR52" s="18">
        <f t="shared" si="30"/>
        <v>0</v>
      </c>
      <c r="CU52" s="18">
        <f t="shared" si="31"/>
        <v>0</v>
      </c>
      <c r="CX52" s="18">
        <f t="shared" si="32"/>
        <v>0</v>
      </c>
      <c r="DA52" s="18">
        <f t="shared" si="33"/>
        <v>0</v>
      </c>
      <c r="DD52" s="18">
        <f t="shared" si="34"/>
        <v>0</v>
      </c>
      <c r="DG52" s="18">
        <f t="shared" si="35"/>
        <v>0</v>
      </c>
      <c r="DJ52" s="18">
        <f t="shared" si="36"/>
        <v>0</v>
      </c>
      <c r="DM52" s="18">
        <f t="shared" si="37"/>
        <v>0</v>
      </c>
      <c r="DP52" s="18">
        <f t="shared" si="38"/>
        <v>0</v>
      </c>
      <c r="DS52" s="18">
        <f t="shared" si="39"/>
        <v>0</v>
      </c>
      <c r="DV52" s="18">
        <f t="shared" si="40"/>
        <v>0</v>
      </c>
      <c r="DY52" s="18">
        <f t="shared" si="41"/>
        <v>0</v>
      </c>
      <c r="EB52" s="18">
        <f t="shared" si="42"/>
        <v>0</v>
      </c>
      <c r="EE52" s="18">
        <f t="shared" si="43"/>
        <v>0</v>
      </c>
      <c r="EH52" s="18">
        <f t="shared" si="44"/>
        <v>0</v>
      </c>
      <c r="EK52" s="18">
        <f t="shared" si="45"/>
        <v>0</v>
      </c>
      <c r="EN52" s="18">
        <f t="shared" si="46"/>
        <v>0</v>
      </c>
      <c r="EQ52" s="18">
        <f t="shared" si="47"/>
        <v>0</v>
      </c>
      <c r="ET52" s="18">
        <f t="shared" si="48"/>
        <v>0</v>
      </c>
      <c r="EW52" s="18">
        <f t="shared" si="49"/>
        <v>0</v>
      </c>
      <c r="EZ52" s="18">
        <f t="shared" si="50"/>
        <v>0</v>
      </c>
      <c r="FC52" s="18">
        <f t="shared" si="51"/>
        <v>0</v>
      </c>
    </row>
    <row r="53" spans="1:159" x14ac:dyDescent="0.25">
      <c r="A53" s="13" t="s">
        <v>408</v>
      </c>
      <c r="B53" s="13" t="s">
        <v>197</v>
      </c>
      <c r="C53" s="14" t="s">
        <v>291</v>
      </c>
      <c r="F53" s="18">
        <f t="shared" si="0"/>
        <v>0</v>
      </c>
      <c r="I53" s="18">
        <f t="shared" si="1"/>
        <v>0</v>
      </c>
      <c r="L53" s="18">
        <f t="shared" si="2"/>
        <v>0</v>
      </c>
      <c r="O53" s="18">
        <f t="shared" si="3"/>
        <v>0</v>
      </c>
      <c r="R53" s="18">
        <f t="shared" si="4"/>
        <v>0</v>
      </c>
      <c r="U53" s="18">
        <f t="shared" si="5"/>
        <v>0</v>
      </c>
      <c r="X53" s="18">
        <f t="shared" si="6"/>
        <v>0</v>
      </c>
      <c r="AA53" s="18">
        <f t="shared" si="7"/>
        <v>0</v>
      </c>
      <c r="AD53" s="18">
        <f t="shared" si="8"/>
        <v>0</v>
      </c>
      <c r="AG53" s="18">
        <f t="shared" si="9"/>
        <v>0</v>
      </c>
      <c r="AJ53" s="18">
        <f t="shared" si="10"/>
        <v>0</v>
      </c>
      <c r="AM53" s="18">
        <f t="shared" si="11"/>
        <v>0</v>
      </c>
      <c r="AP53" s="18">
        <f t="shared" si="12"/>
        <v>0</v>
      </c>
      <c r="AS53" s="18">
        <f t="shared" si="13"/>
        <v>0</v>
      </c>
      <c r="AV53" s="18">
        <f t="shared" si="14"/>
        <v>0</v>
      </c>
      <c r="AY53" s="18">
        <f t="shared" si="15"/>
        <v>0</v>
      </c>
      <c r="BB53" s="18">
        <f t="shared" si="16"/>
        <v>0</v>
      </c>
      <c r="BE53" s="18">
        <f t="shared" si="17"/>
        <v>0</v>
      </c>
      <c r="BH53" s="18">
        <f t="shared" si="18"/>
        <v>0</v>
      </c>
      <c r="BK53" s="18">
        <f t="shared" si="19"/>
        <v>0</v>
      </c>
      <c r="BN53" s="18">
        <f t="shared" si="20"/>
        <v>0</v>
      </c>
      <c r="BQ53" s="18">
        <f t="shared" si="21"/>
        <v>0</v>
      </c>
      <c r="BT53" s="18">
        <f t="shared" si="22"/>
        <v>0</v>
      </c>
      <c r="BW53" s="18">
        <f t="shared" si="23"/>
        <v>0</v>
      </c>
      <c r="BZ53" s="18">
        <f t="shared" si="24"/>
        <v>0</v>
      </c>
      <c r="CC53" s="18">
        <f t="shared" si="25"/>
        <v>0</v>
      </c>
      <c r="CF53" s="18">
        <f t="shared" si="26"/>
        <v>0</v>
      </c>
      <c r="CI53" s="18">
        <f t="shared" si="27"/>
        <v>0</v>
      </c>
      <c r="CL53" s="18">
        <f t="shared" si="28"/>
        <v>0</v>
      </c>
      <c r="CO53" s="18">
        <f t="shared" si="29"/>
        <v>0</v>
      </c>
      <c r="CR53" s="18">
        <f t="shared" si="30"/>
        <v>0</v>
      </c>
      <c r="CU53" s="18">
        <f t="shared" si="31"/>
        <v>0</v>
      </c>
      <c r="CX53" s="18">
        <f t="shared" si="32"/>
        <v>0</v>
      </c>
      <c r="DA53" s="18">
        <f t="shared" si="33"/>
        <v>0</v>
      </c>
      <c r="DD53" s="18">
        <f t="shared" si="34"/>
        <v>0</v>
      </c>
      <c r="DG53" s="18">
        <f t="shared" si="35"/>
        <v>0</v>
      </c>
      <c r="DJ53" s="18">
        <f t="shared" si="36"/>
        <v>0</v>
      </c>
      <c r="DM53" s="18">
        <f t="shared" si="37"/>
        <v>0</v>
      </c>
      <c r="DP53" s="18">
        <f t="shared" si="38"/>
        <v>0</v>
      </c>
      <c r="DS53" s="18">
        <f t="shared" si="39"/>
        <v>0</v>
      </c>
      <c r="DV53" s="18">
        <f t="shared" si="40"/>
        <v>0</v>
      </c>
      <c r="DY53" s="18">
        <f t="shared" si="41"/>
        <v>0</v>
      </c>
      <c r="EB53" s="18">
        <f t="shared" si="42"/>
        <v>0</v>
      </c>
      <c r="EE53" s="18">
        <f t="shared" si="43"/>
        <v>0</v>
      </c>
      <c r="EH53" s="18">
        <f t="shared" si="44"/>
        <v>0</v>
      </c>
      <c r="EK53" s="18">
        <f t="shared" si="45"/>
        <v>0</v>
      </c>
      <c r="EN53" s="18">
        <f t="shared" si="46"/>
        <v>0</v>
      </c>
      <c r="EQ53" s="18">
        <f t="shared" si="47"/>
        <v>0</v>
      </c>
      <c r="ET53" s="18">
        <f t="shared" si="48"/>
        <v>0</v>
      </c>
      <c r="EW53" s="18">
        <f t="shared" si="49"/>
        <v>0</v>
      </c>
      <c r="EZ53" s="18">
        <f t="shared" si="50"/>
        <v>0</v>
      </c>
      <c r="FC53" s="18">
        <f t="shared" si="51"/>
        <v>0</v>
      </c>
    </row>
    <row r="54" spans="1:159" x14ac:dyDescent="0.25">
      <c r="A54" s="13" t="s">
        <v>409</v>
      </c>
      <c r="B54" s="13" t="s">
        <v>199</v>
      </c>
      <c r="C54" s="14" t="s">
        <v>292</v>
      </c>
      <c r="F54" s="18">
        <f t="shared" si="0"/>
        <v>0</v>
      </c>
      <c r="I54" s="18">
        <f t="shared" si="1"/>
        <v>0</v>
      </c>
      <c r="L54" s="18">
        <f t="shared" si="2"/>
        <v>0</v>
      </c>
      <c r="O54" s="18">
        <f t="shared" si="3"/>
        <v>0</v>
      </c>
      <c r="R54" s="18">
        <f t="shared" si="4"/>
        <v>0</v>
      </c>
      <c r="U54" s="18">
        <f t="shared" si="5"/>
        <v>0</v>
      </c>
      <c r="X54" s="18">
        <f t="shared" si="6"/>
        <v>0</v>
      </c>
      <c r="AA54" s="18">
        <f t="shared" si="7"/>
        <v>0</v>
      </c>
      <c r="AD54" s="18">
        <f t="shared" si="8"/>
        <v>0</v>
      </c>
      <c r="AG54" s="18">
        <f t="shared" si="9"/>
        <v>0</v>
      </c>
      <c r="AJ54" s="18">
        <f t="shared" si="10"/>
        <v>0</v>
      </c>
      <c r="AM54" s="18">
        <f t="shared" si="11"/>
        <v>0</v>
      </c>
      <c r="AP54" s="18">
        <f t="shared" si="12"/>
        <v>0</v>
      </c>
      <c r="AS54" s="18">
        <f t="shared" si="13"/>
        <v>0</v>
      </c>
      <c r="AV54" s="18">
        <f t="shared" si="14"/>
        <v>0</v>
      </c>
      <c r="AY54" s="18">
        <f t="shared" si="15"/>
        <v>0</v>
      </c>
      <c r="BB54" s="18">
        <f t="shared" si="16"/>
        <v>0</v>
      </c>
      <c r="BE54" s="18">
        <f t="shared" si="17"/>
        <v>0</v>
      </c>
      <c r="BH54" s="18">
        <f t="shared" si="18"/>
        <v>0</v>
      </c>
      <c r="BK54" s="18">
        <f t="shared" si="19"/>
        <v>0</v>
      </c>
      <c r="BN54" s="18">
        <f t="shared" si="20"/>
        <v>0</v>
      </c>
      <c r="BQ54" s="18">
        <f t="shared" si="21"/>
        <v>0</v>
      </c>
      <c r="BT54" s="18">
        <f t="shared" si="22"/>
        <v>0</v>
      </c>
      <c r="BW54" s="18">
        <f t="shared" si="23"/>
        <v>0</v>
      </c>
      <c r="BZ54" s="18">
        <f t="shared" si="24"/>
        <v>0</v>
      </c>
      <c r="CC54" s="18">
        <f t="shared" si="25"/>
        <v>0</v>
      </c>
      <c r="CF54" s="18">
        <f t="shared" si="26"/>
        <v>0</v>
      </c>
      <c r="CI54" s="18">
        <f t="shared" si="27"/>
        <v>0</v>
      </c>
      <c r="CL54" s="18">
        <f t="shared" si="28"/>
        <v>0</v>
      </c>
      <c r="CO54" s="18">
        <f t="shared" si="29"/>
        <v>0</v>
      </c>
      <c r="CR54" s="18">
        <f t="shared" si="30"/>
        <v>0</v>
      </c>
      <c r="CU54" s="18">
        <f t="shared" si="31"/>
        <v>0</v>
      </c>
      <c r="CX54" s="18">
        <f t="shared" si="32"/>
        <v>0</v>
      </c>
      <c r="DA54" s="18">
        <f t="shared" si="33"/>
        <v>0</v>
      </c>
      <c r="DD54" s="18">
        <f t="shared" si="34"/>
        <v>0</v>
      </c>
      <c r="DG54" s="18">
        <f t="shared" si="35"/>
        <v>0</v>
      </c>
      <c r="DJ54" s="18">
        <f t="shared" si="36"/>
        <v>0</v>
      </c>
      <c r="DM54" s="18">
        <f t="shared" si="37"/>
        <v>0</v>
      </c>
      <c r="DP54" s="18">
        <f t="shared" si="38"/>
        <v>0</v>
      </c>
      <c r="DS54" s="18">
        <f t="shared" si="39"/>
        <v>0</v>
      </c>
      <c r="DV54" s="18">
        <f t="shared" si="40"/>
        <v>0</v>
      </c>
      <c r="DY54" s="18">
        <f t="shared" si="41"/>
        <v>0</v>
      </c>
      <c r="EB54" s="18">
        <f t="shared" si="42"/>
        <v>0</v>
      </c>
      <c r="EE54" s="18">
        <f t="shared" si="43"/>
        <v>0</v>
      </c>
      <c r="EH54" s="18">
        <f t="shared" si="44"/>
        <v>0</v>
      </c>
      <c r="EK54" s="18">
        <f t="shared" si="45"/>
        <v>0</v>
      </c>
      <c r="EN54" s="18">
        <f t="shared" si="46"/>
        <v>0</v>
      </c>
      <c r="EQ54" s="18">
        <f t="shared" si="47"/>
        <v>0</v>
      </c>
      <c r="ET54" s="18">
        <f t="shared" si="48"/>
        <v>0</v>
      </c>
      <c r="EW54" s="18">
        <f t="shared" si="49"/>
        <v>0</v>
      </c>
      <c r="EZ54" s="18">
        <f t="shared" si="50"/>
        <v>0</v>
      </c>
      <c r="FC54" s="18">
        <f t="shared" si="51"/>
        <v>0</v>
      </c>
    </row>
    <row r="55" spans="1:159" x14ac:dyDescent="0.25">
      <c r="A55" s="13" t="s">
        <v>410</v>
      </c>
      <c r="B55" s="13" t="s">
        <v>199</v>
      </c>
      <c r="C55" s="14" t="s">
        <v>293</v>
      </c>
      <c r="F55" s="18">
        <f t="shared" si="0"/>
        <v>0</v>
      </c>
      <c r="I55" s="18">
        <f t="shared" si="1"/>
        <v>0</v>
      </c>
      <c r="L55" s="18">
        <f t="shared" si="2"/>
        <v>0</v>
      </c>
      <c r="O55" s="18">
        <f t="shared" si="3"/>
        <v>0</v>
      </c>
      <c r="R55" s="18">
        <f t="shared" si="4"/>
        <v>0</v>
      </c>
      <c r="U55" s="18">
        <f t="shared" si="5"/>
        <v>0</v>
      </c>
      <c r="X55" s="18">
        <f t="shared" si="6"/>
        <v>0</v>
      </c>
      <c r="AA55" s="18">
        <f t="shared" si="7"/>
        <v>0</v>
      </c>
      <c r="AD55" s="18">
        <f t="shared" si="8"/>
        <v>0</v>
      </c>
      <c r="AG55" s="18">
        <f t="shared" si="9"/>
        <v>0</v>
      </c>
      <c r="AJ55" s="18">
        <f t="shared" si="10"/>
        <v>0</v>
      </c>
      <c r="AM55" s="18">
        <f t="shared" si="11"/>
        <v>0</v>
      </c>
      <c r="AP55" s="18">
        <f t="shared" si="12"/>
        <v>0</v>
      </c>
      <c r="AS55" s="18">
        <f t="shared" si="13"/>
        <v>0</v>
      </c>
      <c r="AV55" s="18">
        <f t="shared" si="14"/>
        <v>0</v>
      </c>
      <c r="AY55" s="18">
        <f t="shared" si="15"/>
        <v>0</v>
      </c>
      <c r="BB55" s="18">
        <f t="shared" si="16"/>
        <v>0</v>
      </c>
      <c r="BE55" s="18">
        <f t="shared" si="17"/>
        <v>0</v>
      </c>
      <c r="BH55" s="18">
        <f t="shared" si="18"/>
        <v>0</v>
      </c>
      <c r="BK55" s="18">
        <f t="shared" si="19"/>
        <v>0</v>
      </c>
      <c r="BN55" s="18">
        <f t="shared" si="20"/>
        <v>0</v>
      </c>
      <c r="BQ55" s="18">
        <f t="shared" si="21"/>
        <v>0</v>
      </c>
      <c r="BT55" s="18">
        <f t="shared" si="22"/>
        <v>0</v>
      </c>
      <c r="BW55" s="18">
        <f t="shared" si="23"/>
        <v>0</v>
      </c>
      <c r="BZ55" s="18">
        <f t="shared" si="24"/>
        <v>0</v>
      </c>
      <c r="CC55" s="18">
        <f t="shared" si="25"/>
        <v>0</v>
      </c>
      <c r="CF55" s="18">
        <f t="shared" si="26"/>
        <v>0</v>
      </c>
      <c r="CI55" s="18">
        <f t="shared" si="27"/>
        <v>0</v>
      </c>
      <c r="CL55" s="18">
        <f t="shared" si="28"/>
        <v>0</v>
      </c>
      <c r="CO55" s="18">
        <f t="shared" si="29"/>
        <v>0</v>
      </c>
      <c r="CR55" s="18">
        <f t="shared" si="30"/>
        <v>0</v>
      </c>
      <c r="CU55" s="18">
        <f t="shared" si="31"/>
        <v>0</v>
      </c>
      <c r="CX55" s="18">
        <f t="shared" si="32"/>
        <v>0</v>
      </c>
      <c r="DA55" s="18">
        <f t="shared" si="33"/>
        <v>0</v>
      </c>
      <c r="DD55" s="18">
        <f t="shared" si="34"/>
        <v>0</v>
      </c>
      <c r="DG55" s="18">
        <f t="shared" si="35"/>
        <v>0</v>
      </c>
      <c r="DJ55" s="18">
        <f t="shared" si="36"/>
        <v>0</v>
      </c>
      <c r="DM55" s="18">
        <f t="shared" si="37"/>
        <v>0</v>
      </c>
      <c r="DP55" s="18">
        <f t="shared" si="38"/>
        <v>0</v>
      </c>
      <c r="DS55" s="18">
        <f t="shared" si="39"/>
        <v>0</v>
      </c>
      <c r="DV55" s="18">
        <f t="shared" si="40"/>
        <v>0</v>
      </c>
      <c r="DY55" s="18">
        <f t="shared" si="41"/>
        <v>0</v>
      </c>
      <c r="EB55" s="18">
        <f t="shared" si="42"/>
        <v>0</v>
      </c>
      <c r="EE55" s="18">
        <f t="shared" si="43"/>
        <v>0</v>
      </c>
      <c r="EH55" s="18">
        <f t="shared" si="44"/>
        <v>0</v>
      </c>
      <c r="EK55" s="18">
        <f t="shared" si="45"/>
        <v>0</v>
      </c>
      <c r="EN55" s="18">
        <f t="shared" si="46"/>
        <v>0</v>
      </c>
      <c r="EQ55" s="18">
        <f t="shared" si="47"/>
        <v>0</v>
      </c>
      <c r="ET55" s="18">
        <f t="shared" si="48"/>
        <v>0</v>
      </c>
      <c r="EW55" s="18">
        <f t="shared" si="49"/>
        <v>0</v>
      </c>
      <c r="EZ55" s="18">
        <f t="shared" si="50"/>
        <v>0</v>
      </c>
      <c r="FC55" s="18">
        <f t="shared" si="51"/>
        <v>0</v>
      </c>
    </row>
    <row r="56" spans="1:159" x14ac:dyDescent="0.25">
      <c r="A56" s="13" t="s">
        <v>411</v>
      </c>
      <c r="B56" s="13" t="s">
        <v>199</v>
      </c>
      <c r="C56" s="14" t="s">
        <v>294</v>
      </c>
      <c r="F56" s="18">
        <f t="shared" si="0"/>
        <v>0</v>
      </c>
      <c r="I56" s="18">
        <f t="shared" si="1"/>
        <v>0</v>
      </c>
      <c r="L56" s="18">
        <f t="shared" si="2"/>
        <v>0</v>
      </c>
      <c r="O56" s="18">
        <f t="shared" si="3"/>
        <v>0</v>
      </c>
      <c r="R56" s="18">
        <f t="shared" si="4"/>
        <v>0</v>
      </c>
      <c r="U56" s="18">
        <f t="shared" si="5"/>
        <v>0</v>
      </c>
      <c r="X56" s="18">
        <f t="shared" si="6"/>
        <v>0</v>
      </c>
      <c r="AA56" s="18">
        <f t="shared" si="7"/>
        <v>0</v>
      </c>
      <c r="AD56" s="18">
        <f t="shared" si="8"/>
        <v>0</v>
      </c>
      <c r="AG56" s="18">
        <f t="shared" si="9"/>
        <v>0</v>
      </c>
      <c r="AJ56" s="18">
        <f t="shared" si="10"/>
        <v>0</v>
      </c>
      <c r="AM56" s="18">
        <f t="shared" si="11"/>
        <v>0</v>
      </c>
      <c r="AP56" s="18">
        <f t="shared" si="12"/>
        <v>0</v>
      </c>
      <c r="AS56" s="18">
        <f t="shared" si="13"/>
        <v>0</v>
      </c>
      <c r="AV56" s="18">
        <f t="shared" si="14"/>
        <v>0</v>
      </c>
      <c r="AY56" s="18">
        <f t="shared" si="15"/>
        <v>0</v>
      </c>
      <c r="BB56" s="18">
        <f t="shared" si="16"/>
        <v>0</v>
      </c>
      <c r="BE56" s="18">
        <f t="shared" si="17"/>
        <v>0</v>
      </c>
      <c r="BH56" s="18">
        <f t="shared" si="18"/>
        <v>0</v>
      </c>
      <c r="BK56" s="18">
        <f t="shared" si="19"/>
        <v>0</v>
      </c>
      <c r="BN56" s="18">
        <f t="shared" si="20"/>
        <v>0</v>
      </c>
      <c r="BQ56" s="18">
        <f t="shared" si="21"/>
        <v>0</v>
      </c>
      <c r="BT56" s="18">
        <f t="shared" si="22"/>
        <v>0</v>
      </c>
      <c r="BW56" s="18">
        <f t="shared" si="23"/>
        <v>0</v>
      </c>
      <c r="BZ56" s="18">
        <f t="shared" si="24"/>
        <v>0</v>
      </c>
      <c r="CC56" s="18">
        <f t="shared" si="25"/>
        <v>0</v>
      </c>
      <c r="CF56" s="18">
        <f t="shared" si="26"/>
        <v>0</v>
      </c>
      <c r="CI56" s="18">
        <f t="shared" si="27"/>
        <v>0</v>
      </c>
      <c r="CL56" s="18">
        <f t="shared" si="28"/>
        <v>0</v>
      </c>
      <c r="CO56" s="18">
        <f t="shared" si="29"/>
        <v>0</v>
      </c>
      <c r="CR56" s="18">
        <f t="shared" si="30"/>
        <v>0</v>
      </c>
      <c r="CU56" s="18">
        <f t="shared" si="31"/>
        <v>0</v>
      </c>
      <c r="CX56" s="18">
        <f t="shared" si="32"/>
        <v>0</v>
      </c>
      <c r="DA56" s="18">
        <f t="shared" si="33"/>
        <v>0</v>
      </c>
      <c r="DD56" s="18">
        <f t="shared" si="34"/>
        <v>0</v>
      </c>
      <c r="DG56" s="18">
        <f t="shared" si="35"/>
        <v>0</v>
      </c>
      <c r="DJ56" s="18">
        <f t="shared" si="36"/>
        <v>0</v>
      </c>
      <c r="DM56" s="18">
        <f t="shared" si="37"/>
        <v>0</v>
      </c>
      <c r="DP56" s="18">
        <f t="shared" si="38"/>
        <v>0</v>
      </c>
      <c r="DS56" s="18">
        <f t="shared" si="39"/>
        <v>0</v>
      </c>
      <c r="DV56" s="18">
        <f t="shared" si="40"/>
        <v>0</v>
      </c>
      <c r="DY56" s="18">
        <f t="shared" si="41"/>
        <v>0</v>
      </c>
      <c r="EB56" s="18">
        <f t="shared" si="42"/>
        <v>0</v>
      </c>
      <c r="EE56" s="18">
        <f t="shared" si="43"/>
        <v>0</v>
      </c>
      <c r="EH56" s="18">
        <f t="shared" si="44"/>
        <v>0</v>
      </c>
      <c r="EK56" s="18">
        <f t="shared" si="45"/>
        <v>0</v>
      </c>
      <c r="EN56" s="18">
        <f t="shared" si="46"/>
        <v>0</v>
      </c>
      <c r="EQ56" s="18">
        <f t="shared" si="47"/>
        <v>0</v>
      </c>
      <c r="ET56" s="18">
        <f t="shared" si="48"/>
        <v>0</v>
      </c>
      <c r="EW56" s="18">
        <f t="shared" si="49"/>
        <v>0</v>
      </c>
      <c r="EZ56" s="18">
        <f t="shared" si="50"/>
        <v>0</v>
      </c>
      <c r="FC56" s="18">
        <f t="shared" si="51"/>
        <v>0</v>
      </c>
    </row>
    <row r="57" spans="1:159" x14ac:dyDescent="0.25">
      <c r="A57" s="13" t="s">
        <v>412</v>
      </c>
      <c r="B57" s="13" t="s">
        <v>199</v>
      </c>
      <c r="C57" s="14" t="s">
        <v>295</v>
      </c>
      <c r="F57" s="18">
        <f t="shared" si="0"/>
        <v>0</v>
      </c>
      <c r="I57" s="18">
        <f t="shared" si="1"/>
        <v>0</v>
      </c>
      <c r="L57" s="18">
        <f t="shared" si="2"/>
        <v>0</v>
      </c>
      <c r="O57" s="18">
        <f t="shared" si="3"/>
        <v>0</v>
      </c>
      <c r="R57" s="18">
        <f t="shared" si="4"/>
        <v>0</v>
      </c>
      <c r="U57" s="18">
        <f t="shared" si="5"/>
        <v>0</v>
      </c>
      <c r="X57" s="18">
        <f t="shared" si="6"/>
        <v>0</v>
      </c>
      <c r="AA57" s="18">
        <f t="shared" si="7"/>
        <v>0</v>
      </c>
      <c r="AD57" s="18">
        <f t="shared" si="8"/>
        <v>0</v>
      </c>
      <c r="AG57" s="18">
        <f t="shared" si="9"/>
        <v>0</v>
      </c>
      <c r="AJ57" s="18">
        <f t="shared" si="10"/>
        <v>0</v>
      </c>
      <c r="AM57" s="18">
        <f t="shared" si="11"/>
        <v>0</v>
      </c>
      <c r="AP57" s="18">
        <f t="shared" si="12"/>
        <v>0</v>
      </c>
      <c r="AS57" s="18">
        <f t="shared" si="13"/>
        <v>0</v>
      </c>
      <c r="AV57" s="18">
        <f t="shared" si="14"/>
        <v>0</v>
      </c>
      <c r="AY57" s="18">
        <f t="shared" si="15"/>
        <v>0</v>
      </c>
      <c r="BB57" s="18">
        <f t="shared" si="16"/>
        <v>0</v>
      </c>
      <c r="BE57" s="18">
        <f t="shared" si="17"/>
        <v>0</v>
      </c>
      <c r="BH57" s="18">
        <f t="shared" si="18"/>
        <v>0</v>
      </c>
      <c r="BK57" s="18">
        <f t="shared" si="19"/>
        <v>0</v>
      </c>
      <c r="BN57" s="18">
        <f t="shared" si="20"/>
        <v>0</v>
      </c>
      <c r="BQ57" s="18">
        <f t="shared" si="21"/>
        <v>0</v>
      </c>
      <c r="BT57" s="18">
        <f t="shared" si="22"/>
        <v>0</v>
      </c>
      <c r="BW57" s="18">
        <f t="shared" si="23"/>
        <v>0</v>
      </c>
      <c r="BZ57" s="18">
        <f t="shared" si="24"/>
        <v>0</v>
      </c>
      <c r="CC57" s="18">
        <f t="shared" si="25"/>
        <v>0</v>
      </c>
      <c r="CF57" s="18">
        <f t="shared" si="26"/>
        <v>0</v>
      </c>
      <c r="CI57" s="18">
        <f t="shared" si="27"/>
        <v>0</v>
      </c>
      <c r="CL57" s="18">
        <f t="shared" si="28"/>
        <v>0</v>
      </c>
      <c r="CO57" s="18">
        <f t="shared" si="29"/>
        <v>0</v>
      </c>
      <c r="CR57" s="18">
        <f t="shared" si="30"/>
        <v>0</v>
      </c>
      <c r="CU57" s="18">
        <f t="shared" si="31"/>
        <v>0</v>
      </c>
      <c r="CX57" s="18">
        <f t="shared" si="32"/>
        <v>0</v>
      </c>
      <c r="DA57" s="18">
        <f t="shared" si="33"/>
        <v>0</v>
      </c>
      <c r="DD57" s="18">
        <f t="shared" si="34"/>
        <v>0</v>
      </c>
      <c r="DG57" s="18">
        <f t="shared" si="35"/>
        <v>0</v>
      </c>
      <c r="DJ57" s="18">
        <f t="shared" si="36"/>
        <v>0</v>
      </c>
      <c r="DM57" s="18">
        <f t="shared" si="37"/>
        <v>0</v>
      </c>
      <c r="DP57" s="18">
        <f t="shared" si="38"/>
        <v>0</v>
      </c>
      <c r="DS57" s="18">
        <f t="shared" si="39"/>
        <v>0</v>
      </c>
      <c r="DV57" s="18">
        <f t="shared" si="40"/>
        <v>0</v>
      </c>
      <c r="DY57" s="18">
        <f t="shared" si="41"/>
        <v>0</v>
      </c>
      <c r="EB57" s="18">
        <f t="shared" si="42"/>
        <v>0</v>
      </c>
      <c r="EE57" s="18">
        <f t="shared" si="43"/>
        <v>0</v>
      </c>
      <c r="EH57" s="18">
        <f t="shared" si="44"/>
        <v>0</v>
      </c>
      <c r="EK57" s="18">
        <f t="shared" si="45"/>
        <v>0</v>
      </c>
      <c r="EN57" s="18">
        <f t="shared" si="46"/>
        <v>0</v>
      </c>
      <c r="EQ57" s="18">
        <f t="shared" si="47"/>
        <v>0</v>
      </c>
      <c r="ET57" s="18">
        <f t="shared" si="48"/>
        <v>0</v>
      </c>
      <c r="EW57" s="18">
        <f t="shared" si="49"/>
        <v>0</v>
      </c>
      <c r="EZ57" s="18">
        <f t="shared" si="50"/>
        <v>0</v>
      </c>
      <c r="FC57" s="18">
        <f t="shared" si="51"/>
        <v>0</v>
      </c>
    </row>
    <row r="58" spans="1:159" x14ac:dyDescent="0.25">
      <c r="A58" s="13" t="s">
        <v>413</v>
      </c>
      <c r="B58" s="13" t="s">
        <v>199</v>
      </c>
      <c r="C58" s="14" t="s">
        <v>296</v>
      </c>
      <c r="F58" s="18">
        <f t="shared" si="0"/>
        <v>0</v>
      </c>
      <c r="I58" s="18">
        <f t="shared" si="1"/>
        <v>0</v>
      </c>
      <c r="L58" s="18">
        <f t="shared" si="2"/>
        <v>0</v>
      </c>
      <c r="O58" s="18">
        <f t="shared" si="3"/>
        <v>0</v>
      </c>
      <c r="R58" s="18">
        <f t="shared" si="4"/>
        <v>0</v>
      </c>
      <c r="U58" s="18">
        <f t="shared" si="5"/>
        <v>0</v>
      </c>
      <c r="X58" s="18">
        <f t="shared" si="6"/>
        <v>0</v>
      </c>
      <c r="AA58" s="18">
        <f t="shared" si="7"/>
        <v>0</v>
      </c>
      <c r="AD58" s="18">
        <f t="shared" si="8"/>
        <v>0</v>
      </c>
      <c r="AG58" s="18">
        <f t="shared" si="9"/>
        <v>0</v>
      </c>
      <c r="AJ58" s="18">
        <f t="shared" si="10"/>
        <v>0</v>
      </c>
      <c r="AM58" s="18">
        <f t="shared" si="11"/>
        <v>0</v>
      </c>
      <c r="AP58" s="18">
        <f t="shared" si="12"/>
        <v>0</v>
      </c>
      <c r="AS58" s="18">
        <f t="shared" si="13"/>
        <v>0</v>
      </c>
      <c r="AV58" s="18">
        <f t="shared" si="14"/>
        <v>0</v>
      </c>
      <c r="AY58" s="18">
        <f t="shared" si="15"/>
        <v>0</v>
      </c>
      <c r="BB58" s="18">
        <f t="shared" si="16"/>
        <v>0</v>
      </c>
      <c r="BE58" s="18">
        <f t="shared" si="17"/>
        <v>0</v>
      </c>
      <c r="BH58" s="18">
        <f t="shared" si="18"/>
        <v>0</v>
      </c>
      <c r="BK58" s="18">
        <f t="shared" si="19"/>
        <v>0</v>
      </c>
      <c r="BN58" s="18">
        <f t="shared" si="20"/>
        <v>0</v>
      </c>
      <c r="BQ58" s="18">
        <f t="shared" si="21"/>
        <v>0</v>
      </c>
      <c r="BT58" s="18">
        <f t="shared" si="22"/>
        <v>0</v>
      </c>
      <c r="BW58" s="18">
        <f t="shared" si="23"/>
        <v>0</v>
      </c>
      <c r="BZ58" s="18">
        <f t="shared" si="24"/>
        <v>0</v>
      </c>
      <c r="CC58" s="18">
        <f t="shared" si="25"/>
        <v>0</v>
      </c>
      <c r="CF58" s="18">
        <f t="shared" si="26"/>
        <v>0</v>
      </c>
      <c r="CI58" s="18">
        <f t="shared" si="27"/>
        <v>0</v>
      </c>
      <c r="CL58" s="18">
        <f t="shared" si="28"/>
        <v>0</v>
      </c>
      <c r="CO58" s="18">
        <f t="shared" si="29"/>
        <v>0</v>
      </c>
      <c r="CR58" s="18">
        <f t="shared" si="30"/>
        <v>0</v>
      </c>
      <c r="CU58" s="18">
        <f t="shared" si="31"/>
        <v>0</v>
      </c>
      <c r="CX58" s="18">
        <f t="shared" si="32"/>
        <v>0</v>
      </c>
      <c r="DA58" s="18">
        <f t="shared" si="33"/>
        <v>0</v>
      </c>
      <c r="DD58" s="18">
        <f t="shared" si="34"/>
        <v>0</v>
      </c>
      <c r="DG58" s="18">
        <f t="shared" si="35"/>
        <v>0</v>
      </c>
      <c r="DJ58" s="18">
        <f t="shared" si="36"/>
        <v>0</v>
      </c>
      <c r="DM58" s="18">
        <f t="shared" si="37"/>
        <v>0</v>
      </c>
      <c r="DP58" s="18">
        <f t="shared" si="38"/>
        <v>0</v>
      </c>
      <c r="DS58" s="18">
        <f t="shared" si="39"/>
        <v>0</v>
      </c>
      <c r="DV58" s="18">
        <f t="shared" si="40"/>
        <v>0</v>
      </c>
      <c r="DY58" s="18">
        <f t="shared" si="41"/>
        <v>0</v>
      </c>
      <c r="EB58" s="18">
        <f t="shared" si="42"/>
        <v>0</v>
      </c>
      <c r="EE58" s="18">
        <f t="shared" si="43"/>
        <v>0</v>
      </c>
      <c r="EH58" s="18">
        <f t="shared" si="44"/>
        <v>0</v>
      </c>
      <c r="EK58" s="18">
        <f t="shared" si="45"/>
        <v>0</v>
      </c>
      <c r="EN58" s="18">
        <f t="shared" si="46"/>
        <v>0</v>
      </c>
      <c r="EQ58" s="18">
        <f t="shared" si="47"/>
        <v>0</v>
      </c>
      <c r="ET58" s="18">
        <f t="shared" si="48"/>
        <v>0</v>
      </c>
      <c r="EW58" s="18">
        <f t="shared" si="49"/>
        <v>0</v>
      </c>
      <c r="EZ58" s="18">
        <f t="shared" si="50"/>
        <v>0</v>
      </c>
      <c r="FC58" s="18">
        <f t="shared" si="51"/>
        <v>0</v>
      </c>
    </row>
    <row r="59" spans="1:159" x14ac:dyDescent="0.25">
      <c r="A59" s="13" t="s">
        <v>414</v>
      </c>
      <c r="B59" s="13" t="s">
        <v>199</v>
      </c>
      <c r="C59" s="14" t="s">
        <v>297</v>
      </c>
      <c r="F59" s="18">
        <f t="shared" si="0"/>
        <v>0</v>
      </c>
      <c r="I59" s="18">
        <f t="shared" si="1"/>
        <v>0</v>
      </c>
      <c r="L59" s="18">
        <f t="shared" si="2"/>
        <v>0</v>
      </c>
      <c r="O59" s="18">
        <f t="shared" si="3"/>
        <v>0</v>
      </c>
      <c r="R59" s="18">
        <f t="shared" si="4"/>
        <v>0</v>
      </c>
      <c r="U59" s="18">
        <f t="shared" si="5"/>
        <v>0</v>
      </c>
      <c r="X59" s="18">
        <f t="shared" si="6"/>
        <v>0</v>
      </c>
      <c r="AA59" s="18">
        <f t="shared" si="7"/>
        <v>0</v>
      </c>
      <c r="AD59" s="18">
        <f t="shared" si="8"/>
        <v>0</v>
      </c>
      <c r="AG59" s="18">
        <f t="shared" si="9"/>
        <v>0</v>
      </c>
      <c r="AJ59" s="18">
        <f t="shared" si="10"/>
        <v>0</v>
      </c>
      <c r="AM59" s="18">
        <f t="shared" si="11"/>
        <v>0</v>
      </c>
      <c r="AP59" s="18">
        <f t="shared" si="12"/>
        <v>0</v>
      </c>
      <c r="AS59" s="18">
        <f t="shared" si="13"/>
        <v>0</v>
      </c>
      <c r="AV59" s="18">
        <f t="shared" si="14"/>
        <v>0</v>
      </c>
      <c r="AY59" s="18">
        <f t="shared" si="15"/>
        <v>0</v>
      </c>
      <c r="BB59" s="18">
        <f t="shared" si="16"/>
        <v>0</v>
      </c>
      <c r="BE59" s="18">
        <f t="shared" si="17"/>
        <v>0</v>
      </c>
      <c r="BH59" s="18">
        <f t="shared" si="18"/>
        <v>0</v>
      </c>
      <c r="BK59" s="18">
        <f t="shared" si="19"/>
        <v>0</v>
      </c>
      <c r="BN59" s="18">
        <f t="shared" si="20"/>
        <v>0</v>
      </c>
      <c r="BQ59" s="18">
        <f t="shared" si="21"/>
        <v>0</v>
      </c>
      <c r="BT59" s="18">
        <f t="shared" si="22"/>
        <v>0</v>
      </c>
      <c r="BW59" s="18">
        <f t="shared" si="23"/>
        <v>0</v>
      </c>
      <c r="BZ59" s="18">
        <f t="shared" si="24"/>
        <v>0</v>
      </c>
      <c r="CC59" s="18">
        <f t="shared" si="25"/>
        <v>0</v>
      </c>
      <c r="CF59" s="18">
        <f t="shared" si="26"/>
        <v>0</v>
      </c>
      <c r="CI59" s="18">
        <f t="shared" si="27"/>
        <v>0</v>
      </c>
      <c r="CL59" s="18">
        <f t="shared" si="28"/>
        <v>0</v>
      </c>
      <c r="CO59" s="18">
        <f t="shared" si="29"/>
        <v>0</v>
      </c>
      <c r="CR59" s="18">
        <f t="shared" si="30"/>
        <v>0</v>
      </c>
      <c r="CU59" s="18">
        <f t="shared" si="31"/>
        <v>0</v>
      </c>
      <c r="CX59" s="18">
        <f t="shared" si="32"/>
        <v>0</v>
      </c>
      <c r="DA59" s="18">
        <f t="shared" si="33"/>
        <v>0</v>
      </c>
      <c r="DD59" s="18">
        <f t="shared" si="34"/>
        <v>0</v>
      </c>
      <c r="DG59" s="18">
        <f t="shared" si="35"/>
        <v>0</v>
      </c>
      <c r="DJ59" s="18">
        <f t="shared" si="36"/>
        <v>0</v>
      </c>
      <c r="DM59" s="18">
        <f t="shared" si="37"/>
        <v>0</v>
      </c>
      <c r="DP59" s="18">
        <f t="shared" si="38"/>
        <v>0</v>
      </c>
      <c r="DS59" s="18">
        <f t="shared" si="39"/>
        <v>0</v>
      </c>
      <c r="DV59" s="18">
        <f t="shared" si="40"/>
        <v>0</v>
      </c>
      <c r="DY59" s="18">
        <f t="shared" si="41"/>
        <v>0</v>
      </c>
      <c r="EB59" s="18">
        <f t="shared" si="42"/>
        <v>0</v>
      </c>
      <c r="EE59" s="18">
        <f t="shared" si="43"/>
        <v>0</v>
      </c>
      <c r="EH59" s="18">
        <f t="shared" si="44"/>
        <v>0</v>
      </c>
      <c r="EK59" s="18">
        <f t="shared" si="45"/>
        <v>0</v>
      </c>
      <c r="EN59" s="18">
        <f t="shared" si="46"/>
        <v>0</v>
      </c>
      <c r="EQ59" s="18">
        <f t="shared" si="47"/>
        <v>0</v>
      </c>
      <c r="ET59" s="18">
        <f t="shared" si="48"/>
        <v>0</v>
      </c>
      <c r="EW59" s="18">
        <f t="shared" si="49"/>
        <v>0</v>
      </c>
      <c r="EZ59" s="18">
        <f t="shared" si="50"/>
        <v>0</v>
      </c>
      <c r="FC59" s="18">
        <f t="shared" si="51"/>
        <v>0</v>
      </c>
    </row>
    <row r="60" spans="1:159" x14ac:dyDescent="0.25">
      <c r="A60" s="13" t="s">
        <v>415</v>
      </c>
      <c r="B60" s="13" t="s">
        <v>199</v>
      </c>
      <c r="C60" s="14" t="s">
        <v>298</v>
      </c>
      <c r="F60" s="18">
        <f t="shared" si="0"/>
        <v>0</v>
      </c>
      <c r="I60" s="18">
        <f t="shared" si="1"/>
        <v>0</v>
      </c>
      <c r="L60" s="18">
        <f t="shared" si="2"/>
        <v>0</v>
      </c>
      <c r="O60" s="18">
        <f t="shared" si="3"/>
        <v>0</v>
      </c>
      <c r="R60" s="18">
        <f t="shared" si="4"/>
        <v>0</v>
      </c>
      <c r="U60" s="18">
        <f t="shared" si="5"/>
        <v>0</v>
      </c>
      <c r="X60" s="18">
        <f t="shared" si="6"/>
        <v>0</v>
      </c>
      <c r="AA60" s="18">
        <f t="shared" si="7"/>
        <v>0</v>
      </c>
      <c r="AD60" s="18">
        <f t="shared" si="8"/>
        <v>0</v>
      </c>
      <c r="AG60" s="18">
        <f t="shared" si="9"/>
        <v>0</v>
      </c>
      <c r="AJ60" s="18">
        <f t="shared" si="10"/>
        <v>0</v>
      </c>
      <c r="AM60" s="18">
        <f t="shared" si="11"/>
        <v>0</v>
      </c>
      <c r="AP60" s="18">
        <f t="shared" si="12"/>
        <v>0</v>
      </c>
      <c r="AS60" s="18">
        <f t="shared" si="13"/>
        <v>0</v>
      </c>
      <c r="AV60" s="18">
        <f t="shared" si="14"/>
        <v>0</v>
      </c>
      <c r="AY60" s="18">
        <f t="shared" si="15"/>
        <v>0</v>
      </c>
      <c r="BB60" s="18">
        <f t="shared" si="16"/>
        <v>0</v>
      </c>
      <c r="BE60" s="18">
        <f t="shared" si="17"/>
        <v>0</v>
      </c>
      <c r="BH60" s="18">
        <f t="shared" si="18"/>
        <v>0</v>
      </c>
      <c r="BK60" s="18">
        <f t="shared" si="19"/>
        <v>0</v>
      </c>
      <c r="BN60" s="18">
        <f t="shared" si="20"/>
        <v>0</v>
      </c>
      <c r="BQ60" s="18">
        <f t="shared" si="21"/>
        <v>0</v>
      </c>
      <c r="BT60" s="18">
        <f t="shared" si="22"/>
        <v>0</v>
      </c>
      <c r="BW60" s="18">
        <f t="shared" si="23"/>
        <v>0</v>
      </c>
      <c r="BZ60" s="18">
        <f t="shared" si="24"/>
        <v>0</v>
      </c>
      <c r="CC60" s="18">
        <f t="shared" si="25"/>
        <v>0</v>
      </c>
      <c r="CF60" s="18">
        <f t="shared" si="26"/>
        <v>0</v>
      </c>
      <c r="CI60" s="18">
        <f t="shared" si="27"/>
        <v>0</v>
      </c>
      <c r="CL60" s="18">
        <f t="shared" si="28"/>
        <v>0</v>
      </c>
      <c r="CO60" s="18">
        <f t="shared" si="29"/>
        <v>0</v>
      </c>
      <c r="CR60" s="18">
        <f t="shared" si="30"/>
        <v>0</v>
      </c>
      <c r="CU60" s="18">
        <f t="shared" si="31"/>
        <v>0</v>
      </c>
      <c r="CX60" s="18">
        <f t="shared" si="32"/>
        <v>0</v>
      </c>
      <c r="DA60" s="18">
        <f t="shared" si="33"/>
        <v>0</v>
      </c>
      <c r="DD60" s="18">
        <f t="shared" si="34"/>
        <v>0</v>
      </c>
      <c r="DG60" s="18">
        <f t="shared" si="35"/>
        <v>0</v>
      </c>
      <c r="DJ60" s="18">
        <f t="shared" si="36"/>
        <v>0</v>
      </c>
      <c r="DM60" s="18">
        <f t="shared" si="37"/>
        <v>0</v>
      </c>
      <c r="DP60" s="18">
        <f t="shared" si="38"/>
        <v>0</v>
      </c>
      <c r="DS60" s="18">
        <f t="shared" si="39"/>
        <v>0</v>
      </c>
      <c r="DV60" s="18">
        <f t="shared" si="40"/>
        <v>0</v>
      </c>
      <c r="DY60" s="18">
        <f t="shared" si="41"/>
        <v>0</v>
      </c>
      <c r="EB60" s="18">
        <f t="shared" si="42"/>
        <v>0</v>
      </c>
      <c r="EE60" s="18">
        <f t="shared" si="43"/>
        <v>0</v>
      </c>
      <c r="EH60" s="18">
        <f t="shared" si="44"/>
        <v>0</v>
      </c>
      <c r="EK60" s="18">
        <f t="shared" si="45"/>
        <v>0</v>
      </c>
      <c r="EN60" s="18">
        <f t="shared" si="46"/>
        <v>0</v>
      </c>
      <c r="EQ60" s="18">
        <f t="shared" si="47"/>
        <v>0</v>
      </c>
      <c r="ET60" s="18">
        <f t="shared" si="48"/>
        <v>0</v>
      </c>
      <c r="EW60" s="18">
        <f t="shared" si="49"/>
        <v>0</v>
      </c>
      <c r="EZ60" s="18">
        <f t="shared" si="50"/>
        <v>0</v>
      </c>
      <c r="FC60" s="18">
        <f t="shared" si="51"/>
        <v>0</v>
      </c>
    </row>
    <row r="61" spans="1:159" x14ac:dyDescent="0.25">
      <c r="A61" s="13" t="s">
        <v>416</v>
      </c>
      <c r="B61" s="13" t="s">
        <v>199</v>
      </c>
      <c r="C61" s="14" t="s">
        <v>299</v>
      </c>
      <c r="F61" s="18">
        <f t="shared" si="0"/>
        <v>0</v>
      </c>
      <c r="I61" s="18">
        <f t="shared" si="1"/>
        <v>0</v>
      </c>
      <c r="L61" s="18">
        <f t="shared" si="2"/>
        <v>0</v>
      </c>
      <c r="O61" s="18">
        <f t="shared" si="3"/>
        <v>0</v>
      </c>
      <c r="R61" s="18">
        <f t="shared" si="4"/>
        <v>0</v>
      </c>
      <c r="U61" s="18">
        <f t="shared" si="5"/>
        <v>0</v>
      </c>
      <c r="X61" s="18">
        <f t="shared" si="6"/>
        <v>0</v>
      </c>
      <c r="AA61" s="18">
        <f t="shared" si="7"/>
        <v>0</v>
      </c>
      <c r="AD61" s="18">
        <f t="shared" si="8"/>
        <v>0</v>
      </c>
      <c r="AG61" s="18">
        <f t="shared" si="9"/>
        <v>0</v>
      </c>
      <c r="AJ61" s="18">
        <f t="shared" si="10"/>
        <v>0</v>
      </c>
      <c r="AM61" s="18">
        <f t="shared" si="11"/>
        <v>0</v>
      </c>
      <c r="AP61" s="18">
        <f t="shared" si="12"/>
        <v>0</v>
      </c>
      <c r="AS61" s="18">
        <f t="shared" si="13"/>
        <v>0</v>
      </c>
      <c r="AV61" s="18">
        <f t="shared" si="14"/>
        <v>0</v>
      </c>
      <c r="AY61" s="18">
        <f t="shared" si="15"/>
        <v>0</v>
      </c>
      <c r="BB61" s="18">
        <f t="shared" si="16"/>
        <v>0</v>
      </c>
      <c r="BE61" s="18">
        <f t="shared" si="17"/>
        <v>0</v>
      </c>
      <c r="BH61" s="18">
        <f t="shared" si="18"/>
        <v>0</v>
      </c>
      <c r="BK61" s="18">
        <f t="shared" si="19"/>
        <v>0</v>
      </c>
      <c r="BN61" s="18">
        <f t="shared" si="20"/>
        <v>0</v>
      </c>
      <c r="BQ61" s="18">
        <f t="shared" si="21"/>
        <v>0</v>
      </c>
      <c r="BT61" s="18">
        <f t="shared" si="22"/>
        <v>0</v>
      </c>
      <c r="BW61" s="18">
        <f t="shared" si="23"/>
        <v>0</v>
      </c>
      <c r="BZ61" s="18">
        <f t="shared" si="24"/>
        <v>0</v>
      </c>
      <c r="CC61" s="18">
        <f t="shared" si="25"/>
        <v>0</v>
      </c>
      <c r="CF61" s="18">
        <f t="shared" si="26"/>
        <v>0</v>
      </c>
      <c r="CI61" s="18">
        <f t="shared" si="27"/>
        <v>0</v>
      </c>
      <c r="CL61" s="18">
        <f t="shared" si="28"/>
        <v>0</v>
      </c>
      <c r="CO61" s="18">
        <f t="shared" si="29"/>
        <v>0</v>
      </c>
      <c r="CR61" s="18">
        <f t="shared" si="30"/>
        <v>0</v>
      </c>
      <c r="CU61" s="18">
        <f t="shared" si="31"/>
        <v>0</v>
      </c>
      <c r="CX61" s="18">
        <f t="shared" si="32"/>
        <v>0</v>
      </c>
      <c r="DA61" s="18">
        <f t="shared" si="33"/>
        <v>0</v>
      </c>
      <c r="DD61" s="18">
        <f t="shared" si="34"/>
        <v>0</v>
      </c>
      <c r="DG61" s="18">
        <f t="shared" si="35"/>
        <v>0</v>
      </c>
      <c r="DJ61" s="18">
        <f t="shared" si="36"/>
        <v>0</v>
      </c>
      <c r="DM61" s="18">
        <f t="shared" si="37"/>
        <v>0</v>
      </c>
      <c r="DP61" s="18">
        <f t="shared" si="38"/>
        <v>0</v>
      </c>
      <c r="DS61" s="18">
        <f t="shared" si="39"/>
        <v>0</v>
      </c>
      <c r="DV61" s="18">
        <f t="shared" si="40"/>
        <v>0</v>
      </c>
      <c r="DY61" s="18">
        <f t="shared" si="41"/>
        <v>0</v>
      </c>
      <c r="EB61" s="18">
        <f t="shared" si="42"/>
        <v>0</v>
      </c>
      <c r="EE61" s="18">
        <f t="shared" si="43"/>
        <v>0</v>
      </c>
      <c r="EH61" s="18">
        <f t="shared" si="44"/>
        <v>0</v>
      </c>
      <c r="EK61" s="18">
        <f t="shared" si="45"/>
        <v>0</v>
      </c>
      <c r="EN61" s="18">
        <f t="shared" si="46"/>
        <v>0</v>
      </c>
      <c r="EQ61" s="18">
        <f t="shared" si="47"/>
        <v>0</v>
      </c>
      <c r="ET61" s="18">
        <f t="shared" si="48"/>
        <v>0</v>
      </c>
      <c r="EW61" s="18">
        <f t="shared" si="49"/>
        <v>0</v>
      </c>
      <c r="EZ61" s="18">
        <f t="shared" si="50"/>
        <v>0</v>
      </c>
      <c r="FC61" s="18">
        <f t="shared" si="51"/>
        <v>0</v>
      </c>
    </row>
    <row r="62" spans="1:159" x14ac:dyDescent="0.25">
      <c r="A62" s="13" t="s">
        <v>417</v>
      </c>
      <c r="B62" s="13" t="s">
        <v>200</v>
      </c>
      <c r="C62" s="14" t="s">
        <v>300</v>
      </c>
      <c r="F62" s="18">
        <f t="shared" si="0"/>
        <v>0</v>
      </c>
      <c r="I62" s="18">
        <f t="shared" si="1"/>
        <v>0</v>
      </c>
      <c r="L62" s="18">
        <f t="shared" si="2"/>
        <v>0</v>
      </c>
      <c r="O62" s="18">
        <f t="shared" si="3"/>
        <v>0</v>
      </c>
      <c r="R62" s="18">
        <f t="shared" si="4"/>
        <v>0</v>
      </c>
      <c r="U62" s="18">
        <f t="shared" si="5"/>
        <v>0</v>
      </c>
      <c r="X62" s="18">
        <f t="shared" si="6"/>
        <v>0</v>
      </c>
      <c r="AA62" s="18">
        <f t="shared" si="7"/>
        <v>0</v>
      </c>
      <c r="AD62" s="18">
        <f t="shared" si="8"/>
        <v>0</v>
      </c>
      <c r="AG62" s="18">
        <f t="shared" si="9"/>
        <v>0</v>
      </c>
      <c r="AJ62" s="18">
        <f t="shared" si="10"/>
        <v>0</v>
      </c>
      <c r="AM62" s="18">
        <f t="shared" si="11"/>
        <v>0</v>
      </c>
      <c r="AP62" s="18">
        <f t="shared" si="12"/>
        <v>0</v>
      </c>
      <c r="AS62" s="18">
        <f t="shared" si="13"/>
        <v>0</v>
      </c>
      <c r="AV62" s="18">
        <f t="shared" si="14"/>
        <v>0</v>
      </c>
      <c r="AY62" s="18">
        <f t="shared" si="15"/>
        <v>0</v>
      </c>
      <c r="BB62" s="18">
        <f t="shared" si="16"/>
        <v>0</v>
      </c>
      <c r="BE62" s="18">
        <f t="shared" si="17"/>
        <v>0</v>
      </c>
      <c r="BH62" s="18">
        <f t="shared" si="18"/>
        <v>0</v>
      </c>
      <c r="BK62" s="18">
        <f t="shared" si="19"/>
        <v>0</v>
      </c>
      <c r="BN62" s="18">
        <f t="shared" si="20"/>
        <v>0</v>
      </c>
      <c r="BQ62" s="18">
        <f t="shared" si="21"/>
        <v>0</v>
      </c>
      <c r="BT62" s="18">
        <f t="shared" si="22"/>
        <v>0</v>
      </c>
      <c r="BW62" s="18">
        <f t="shared" si="23"/>
        <v>0</v>
      </c>
      <c r="BZ62" s="18">
        <f t="shared" si="24"/>
        <v>0</v>
      </c>
      <c r="CC62" s="18">
        <f t="shared" si="25"/>
        <v>0</v>
      </c>
      <c r="CF62" s="18">
        <f t="shared" si="26"/>
        <v>0</v>
      </c>
      <c r="CI62" s="18">
        <f t="shared" si="27"/>
        <v>0</v>
      </c>
      <c r="CL62" s="18">
        <f t="shared" si="28"/>
        <v>0</v>
      </c>
      <c r="CO62" s="18">
        <f t="shared" si="29"/>
        <v>0</v>
      </c>
      <c r="CR62" s="18">
        <f t="shared" si="30"/>
        <v>0</v>
      </c>
      <c r="CU62" s="18">
        <f t="shared" si="31"/>
        <v>0</v>
      </c>
      <c r="CX62" s="18">
        <f t="shared" si="32"/>
        <v>0</v>
      </c>
      <c r="DA62" s="18">
        <f t="shared" si="33"/>
        <v>0</v>
      </c>
      <c r="DD62" s="18">
        <f t="shared" si="34"/>
        <v>0</v>
      </c>
      <c r="DG62" s="18">
        <f t="shared" si="35"/>
        <v>0</v>
      </c>
      <c r="DJ62" s="18">
        <f t="shared" si="36"/>
        <v>0</v>
      </c>
      <c r="DM62" s="18">
        <f t="shared" si="37"/>
        <v>0</v>
      </c>
      <c r="DP62" s="18">
        <f t="shared" si="38"/>
        <v>0</v>
      </c>
      <c r="DS62" s="18">
        <f t="shared" si="39"/>
        <v>0</v>
      </c>
      <c r="DV62" s="18">
        <f t="shared" si="40"/>
        <v>0</v>
      </c>
      <c r="DY62" s="18">
        <f t="shared" si="41"/>
        <v>0</v>
      </c>
      <c r="EB62" s="18">
        <f t="shared" si="42"/>
        <v>0</v>
      </c>
      <c r="EE62" s="18">
        <f t="shared" si="43"/>
        <v>0</v>
      </c>
      <c r="EH62" s="18">
        <f t="shared" si="44"/>
        <v>0</v>
      </c>
      <c r="EK62" s="18">
        <f t="shared" si="45"/>
        <v>0</v>
      </c>
      <c r="EN62" s="18">
        <f t="shared" si="46"/>
        <v>0</v>
      </c>
      <c r="EQ62" s="18">
        <f t="shared" si="47"/>
        <v>0</v>
      </c>
      <c r="ET62" s="18">
        <f t="shared" si="48"/>
        <v>0</v>
      </c>
      <c r="EW62" s="18">
        <f t="shared" si="49"/>
        <v>0</v>
      </c>
      <c r="EZ62" s="18">
        <f t="shared" si="50"/>
        <v>0</v>
      </c>
      <c r="FC62" s="18">
        <f t="shared" si="51"/>
        <v>0</v>
      </c>
    </row>
    <row r="63" spans="1:159" x14ac:dyDescent="0.25">
      <c r="A63" s="13" t="s">
        <v>418</v>
      </c>
      <c r="B63" s="13" t="s">
        <v>200</v>
      </c>
      <c r="C63" s="14" t="s">
        <v>301</v>
      </c>
      <c r="F63" s="18">
        <f t="shared" si="0"/>
        <v>0</v>
      </c>
      <c r="I63" s="18">
        <f t="shared" si="1"/>
        <v>0</v>
      </c>
      <c r="L63" s="18">
        <f t="shared" si="2"/>
        <v>0</v>
      </c>
      <c r="O63" s="18">
        <f t="shared" si="3"/>
        <v>0</v>
      </c>
      <c r="R63" s="18">
        <f t="shared" si="4"/>
        <v>0</v>
      </c>
      <c r="U63" s="18">
        <f t="shared" si="5"/>
        <v>0</v>
      </c>
      <c r="X63" s="18">
        <f t="shared" si="6"/>
        <v>0</v>
      </c>
      <c r="AA63" s="18">
        <f t="shared" si="7"/>
        <v>0</v>
      </c>
      <c r="AD63" s="18">
        <f t="shared" si="8"/>
        <v>0</v>
      </c>
      <c r="AG63" s="18">
        <f t="shared" si="9"/>
        <v>0</v>
      </c>
      <c r="AJ63" s="18">
        <f t="shared" si="10"/>
        <v>0</v>
      </c>
      <c r="AM63" s="18">
        <f t="shared" si="11"/>
        <v>0</v>
      </c>
      <c r="AP63" s="18">
        <f t="shared" si="12"/>
        <v>0</v>
      </c>
      <c r="AS63" s="18">
        <f t="shared" si="13"/>
        <v>0</v>
      </c>
      <c r="AV63" s="18">
        <f t="shared" si="14"/>
        <v>0</v>
      </c>
      <c r="AY63" s="18">
        <f t="shared" si="15"/>
        <v>0</v>
      </c>
      <c r="BB63" s="18">
        <f t="shared" si="16"/>
        <v>0</v>
      </c>
      <c r="BE63" s="18">
        <f t="shared" si="17"/>
        <v>0</v>
      </c>
      <c r="BH63" s="18">
        <f t="shared" si="18"/>
        <v>0</v>
      </c>
      <c r="BK63" s="18">
        <f t="shared" si="19"/>
        <v>0</v>
      </c>
      <c r="BN63" s="18">
        <f t="shared" si="20"/>
        <v>0</v>
      </c>
      <c r="BQ63" s="18">
        <f t="shared" si="21"/>
        <v>0</v>
      </c>
      <c r="BT63" s="18">
        <f t="shared" si="22"/>
        <v>0</v>
      </c>
      <c r="BW63" s="18">
        <f t="shared" si="23"/>
        <v>0</v>
      </c>
      <c r="BZ63" s="18">
        <f t="shared" si="24"/>
        <v>0</v>
      </c>
      <c r="CC63" s="18">
        <f t="shared" si="25"/>
        <v>0</v>
      </c>
      <c r="CF63" s="18">
        <f t="shared" si="26"/>
        <v>0</v>
      </c>
      <c r="CI63" s="18">
        <f t="shared" si="27"/>
        <v>0</v>
      </c>
      <c r="CL63" s="18">
        <f t="shared" si="28"/>
        <v>0</v>
      </c>
      <c r="CO63" s="18">
        <f t="shared" si="29"/>
        <v>0</v>
      </c>
      <c r="CR63" s="18">
        <f t="shared" si="30"/>
        <v>0</v>
      </c>
      <c r="CU63" s="18">
        <f t="shared" si="31"/>
        <v>0</v>
      </c>
      <c r="CX63" s="18">
        <f t="shared" si="32"/>
        <v>0</v>
      </c>
      <c r="DA63" s="18">
        <f t="shared" si="33"/>
        <v>0</v>
      </c>
      <c r="DD63" s="18">
        <f t="shared" si="34"/>
        <v>0</v>
      </c>
      <c r="DG63" s="18">
        <f t="shared" si="35"/>
        <v>0</v>
      </c>
      <c r="DJ63" s="18">
        <f t="shared" si="36"/>
        <v>0</v>
      </c>
      <c r="DM63" s="18">
        <f t="shared" si="37"/>
        <v>0</v>
      </c>
      <c r="DP63" s="18">
        <f t="shared" si="38"/>
        <v>0</v>
      </c>
      <c r="DS63" s="18">
        <f t="shared" si="39"/>
        <v>0</v>
      </c>
      <c r="DV63" s="18">
        <f t="shared" si="40"/>
        <v>0</v>
      </c>
      <c r="DY63" s="18">
        <f t="shared" si="41"/>
        <v>0</v>
      </c>
      <c r="EB63" s="18">
        <f t="shared" si="42"/>
        <v>0</v>
      </c>
      <c r="EE63" s="18">
        <f t="shared" si="43"/>
        <v>0</v>
      </c>
      <c r="EH63" s="18">
        <f t="shared" si="44"/>
        <v>0</v>
      </c>
      <c r="EK63" s="18">
        <f t="shared" si="45"/>
        <v>0</v>
      </c>
      <c r="EN63" s="18">
        <f t="shared" si="46"/>
        <v>0</v>
      </c>
      <c r="EQ63" s="18">
        <f t="shared" si="47"/>
        <v>0</v>
      </c>
      <c r="ET63" s="18">
        <f t="shared" si="48"/>
        <v>0</v>
      </c>
      <c r="EW63" s="18">
        <f t="shared" si="49"/>
        <v>0</v>
      </c>
      <c r="EZ63" s="18">
        <f t="shared" si="50"/>
        <v>0</v>
      </c>
      <c r="FC63" s="18">
        <f t="shared" si="51"/>
        <v>0</v>
      </c>
    </row>
    <row r="64" spans="1:159" x14ac:dyDescent="0.25">
      <c r="A64" s="13" t="s">
        <v>419</v>
      </c>
      <c r="B64" s="13" t="s">
        <v>200</v>
      </c>
      <c r="C64" s="14" t="s">
        <v>302</v>
      </c>
      <c r="F64" s="18">
        <f t="shared" si="0"/>
        <v>0</v>
      </c>
      <c r="I64" s="18">
        <f t="shared" si="1"/>
        <v>0</v>
      </c>
      <c r="L64" s="18">
        <f t="shared" si="2"/>
        <v>0</v>
      </c>
      <c r="O64" s="18">
        <f t="shared" si="3"/>
        <v>0</v>
      </c>
      <c r="R64" s="18">
        <f t="shared" si="4"/>
        <v>0</v>
      </c>
      <c r="U64" s="18">
        <f t="shared" si="5"/>
        <v>0</v>
      </c>
      <c r="X64" s="18">
        <f t="shared" si="6"/>
        <v>0</v>
      </c>
      <c r="AA64" s="18">
        <f t="shared" si="7"/>
        <v>0</v>
      </c>
      <c r="AD64" s="18">
        <f t="shared" si="8"/>
        <v>0</v>
      </c>
      <c r="AG64" s="18">
        <f t="shared" si="9"/>
        <v>0</v>
      </c>
      <c r="AJ64" s="18">
        <f t="shared" si="10"/>
        <v>0</v>
      </c>
      <c r="AM64" s="18">
        <f t="shared" si="11"/>
        <v>0</v>
      </c>
      <c r="AP64" s="18">
        <f t="shared" si="12"/>
        <v>0</v>
      </c>
      <c r="AS64" s="18">
        <f t="shared" si="13"/>
        <v>0</v>
      </c>
      <c r="AV64" s="18">
        <f t="shared" si="14"/>
        <v>0</v>
      </c>
      <c r="AY64" s="18">
        <f t="shared" si="15"/>
        <v>0</v>
      </c>
      <c r="BB64" s="18">
        <f t="shared" si="16"/>
        <v>0</v>
      </c>
      <c r="BE64" s="18">
        <f t="shared" si="17"/>
        <v>0</v>
      </c>
      <c r="BH64" s="18">
        <f t="shared" si="18"/>
        <v>0</v>
      </c>
      <c r="BK64" s="18">
        <f t="shared" si="19"/>
        <v>0</v>
      </c>
      <c r="BN64" s="18">
        <f t="shared" si="20"/>
        <v>0</v>
      </c>
      <c r="BQ64" s="18">
        <f t="shared" si="21"/>
        <v>0</v>
      </c>
      <c r="BT64" s="18">
        <f t="shared" si="22"/>
        <v>0</v>
      </c>
      <c r="BW64" s="18">
        <f t="shared" si="23"/>
        <v>0</v>
      </c>
      <c r="BZ64" s="18">
        <f t="shared" si="24"/>
        <v>0</v>
      </c>
      <c r="CC64" s="18">
        <f t="shared" si="25"/>
        <v>0</v>
      </c>
      <c r="CF64" s="18">
        <f t="shared" si="26"/>
        <v>0</v>
      </c>
      <c r="CI64" s="18">
        <f t="shared" si="27"/>
        <v>0</v>
      </c>
      <c r="CL64" s="18">
        <f t="shared" si="28"/>
        <v>0</v>
      </c>
      <c r="CO64" s="18">
        <f t="shared" si="29"/>
        <v>0</v>
      </c>
      <c r="CR64" s="18">
        <f t="shared" si="30"/>
        <v>0</v>
      </c>
      <c r="CU64" s="18">
        <f t="shared" si="31"/>
        <v>0</v>
      </c>
      <c r="CX64" s="18">
        <f t="shared" si="32"/>
        <v>0</v>
      </c>
      <c r="DA64" s="18">
        <f t="shared" si="33"/>
        <v>0</v>
      </c>
      <c r="DD64" s="18">
        <f t="shared" si="34"/>
        <v>0</v>
      </c>
      <c r="DG64" s="18">
        <f t="shared" si="35"/>
        <v>0</v>
      </c>
      <c r="DJ64" s="18">
        <f t="shared" si="36"/>
        <v>0</v>
      </c>
      <c r="DM64" s="18">
        <f t="shared" si="37"/>
        <v>0</v>
      </c>
      <c r="DP64" s="18">
        <f t="shared" si="38"/>
        <v>0</v>
      </c>
      <c r="DS64" s="18">
        <f t="shared" si="39"/>
        <v>0</v>
      </c>
      <c r="DV64" s="18">
        <f t="shared" si="40"/>
        <v>0</v>
      </c>
      <c r="DY64" s="18">
        <f t="shared" si="41"/>
        <v>0</v>
      </c>
      <c r="EB64" s="18">
        <f t="shared" si="42"/>
        <v>0</v>
      </c>
      <c r="EE64" s="18">
        <f t="shared" si="43"/>
        <v>0</v>
      </c>
      <c r="EH64" s="18">
        <f t="shared" si="44"/>
        <v>0</v>
      </c>
      <c r="EK64" s="18">
        <f t="shared" si="45"/>
        <v>0</v>
      </c>
      <c r="EN64" s="18">
        <f t="shared" si="46"/>
        <v>0</v>
      </c>
      <c r="EQ64" s="18">
        <f t="shared" si="47"/>
        <v>0</v>
      </c>
      <c r="ET64" s="18">
        <f t="shared" si="48"/>
        <v>0</v>
      </c>
      <c r="EW64" s="18">
        <f t="shared" si="49"/>
        <v>0</v>
      </c>
      <c r="EZ64" s="18">
        <f t="shared" si="50"/>
        <v>0</v>
      </c>
      <c r="FC64" s="18">
        <f t="shared" si="51"/>
        <v>0</v>
      </c>
    </row>
    <row r="65" spans="1:159" x14ac:dyDescent="0.25">
      <c r="A65" s="13" t="s">
        <v>420</v>
      </c>
      <c r="B65" s="13" t="s">
        <v>200</v>
      </c>
      <c r="C65" s="14" t="s">
        <v>303</v>
      </c>
      <c r="F65" s="18">
        <f t="shared" si="0"/>
        <v>0</v>
      </c>
      <c r="I65" s="18">
        <f t="shared" si="1"/>
        <v>0</v>
      </c>
      <c r="L65" s="18">
        <f t="shared" si="2"/>
        <v>0</v>
      </c>
      <c r="O65" s="18">
        <f t="shared" si="3"/>
        <v>0</v>
      </c>
      <c r="R65" s="18">
        <f t="shared" si="4"/>
        <v>0</v>
      </c>
      <c r="U65" s="18">
        <f t="shared" si="5"/>
        <v>0</v>
      </c>
      <c r="X65" s="18">
        <f t="shared" si="6"/>
        <v>0</v>
      </c>
      <c r="AA65" s="18">
        <f t="shared" si="7"/>
        <v>0</v>
      </c>
      <c r="AD65" s="18">
        <f t="shared" si="8"/>
        <v>0</v>
      </c>
      <c r="AG65" s="18">
        <f t="shared" si="9"/>
        <v>0</v>
      </c>
      <c r="AJ65" s="18">
        <f t="shared" si="10"/>
        <v>0</v>
      </c>
      <c r="AM65" s="18">
        <f t="shared" si="11"/>
        <v>0</v>
      </c>
      <c r="AP65" s="18">
        <f t="shared" si="12"/>
        <v>0</v>
      </c>
      <c r="AS65" s="18">
        <f t="shared" si="13"/>
        <v>0</v>
      </c>
      <c r="AV65" s="18">
        <f t="shared" si="14"/>
        <v>0</v>
      </c>
      <c r="AY65" s="18">
        <f t="shared" si="15"/>
        <v>0</v>
      </c>
      <c r="BB65" s="18">
        <f t="shared" si="16"/>
        <v>0</v>
      </c>
      <c r="BE65" s="18">
        <f t="shared" si="17"/>
        <v>0</v>
      </c>
      <c r="BH65" s="18">
        <f t="shared" si="18"/>
        <v>0</v>
      </c>
      <c r="BK65" s="18">
        <f t="shared" si="19"/>
        <v>0</v>
      </c>
      <c r="BN65" s="18">
        <f t="shared" si="20"/>
        <v>0</v>
      </c>
      <c r="BQ65" s="18">
        <f t="shared" si="21"/>
        <v>0</v>
      </c>
      <c r="BT65" s="18">
        <f t="shared" si="22"/>
        <v>0</v>
      </c>
      <c r="BW65" s="18">
        <f t="shared" si="23"/>
        <v>0</v>
      </c>
      <c r="BZ65" s="18">
        <f t="shared" si="24"/>
        <v>0</v>
      </c>
      <c r="CC65" s="18">
        <f t="shared" si="25"/>
        <v>0</v>
      </c>
      <c r="CF65" s="18">
        <f t="shared" si="26"/>
        <v>0</v>
      </c>
      <c r="CI65" s="18">
        <f t="shared" si="27"/>
        <v>0</v>
      </c>
      <c r="CL65" s="18">
        <f t="shared" si="28"/>
        <v>0</v>
      </c>
      <c r="CO65" s="18">
        <f t="shared" si="29"/>
        <v>0</v>
      </c>
      <c r="CR65" s="18">
        <f t="shared" si="30"/>
        <v>0</v>
      </c>
      <c r="CU65" s="18">
        <f t="shared" si="31"/>
        <v>0</v>
      </c>
      <c r="CX65" s="18">
        <f t="shared" si="32"/>
        <v>0</v>
      </c>
      <c r="DA65" s="18">
        <f t="shared" si="33"/>
        <v>0</v>
      </c>
      <c r="DD65" s="18">
        <f t="shared" si="34"/>
        <v>0</v>
      </c>
      <c r="DG65" s="18">
        <f t="shared" si="35"/>
        <v>0</v>
      </c>
      <c r="DJ65" s="18">
        <f t="shared" si="36"/>
        <v>0</v>
      </c>
      <c r="DM65" s="18">
        <f t="shared" si="37"/>
        <v>0</v>
      </c>
      <c r="DP65" s="18">
        <f t="shared" si="38"/>
        <v>0</v>
      </c>
      <c r="DS65" s="18">
        <f t="shared" si="39"/>
        <v>0</v>
      </c>
      <c r="DV65" s="18">
        <f t="shared" si="40"/>
        <v>0</v>
      </c>
      <c r="DY65" s="18">
        <f t="shared" si="41"/>
        <v>0</v>
      </c>
      <c r="EB65" s="18">
        <f t="shared" si="42"/>
        <v>0</v>
      </c>
      <c r="EE65" s="18">
        <f t="shared" si="43"/>
        <v>0</v>
      </c>
      <c r="EH65" s="18">
        <f t="shared" si="44"/>
        <v>0</v>
      </c>
      <c r="EK65" s="18">
        <f t="shared" si="45"/>
        <v>0</v>
      </c>
      <c r="EN65" s="18">
        <f t="shared" si="46"/>
        <v>0</v>
      </c>
      <c r="EQ65" s="18">
        <f t="shared" si="47"/>
        <v>0</v>
      </c>
      <c r="ET65" s="18">
        <f t="shared" si="48"/>
        <v>0</v>
      </c>
      <c r="EW65" s="18">
        <f t="shared" si="49"/>
        <v>0</v>
      </c>
      <c r="EZ65" s="18">
        <f t="shared" si="50"/>
        <v>0</v>
      </c>
      <c r="FC65" s="18">
        <f t="shared" si="51"/>
        <v>0</v>
      </c>
    </row>
    <row r="66" spans="1:159" x14ac:dyDescent="0.25">
      <c r="A66" s="13" t="s">
        <v>421</v>
      </c>
      <c r="B66" s="13" t="s">
        <v>200</v>
      </c>
      <c r="C66" s="14" t="s">
        <v>304</v>
      </c>
      <c r="F66" s="18">
        <f t="shared" si="0"/>
        <v>0</v>
      </c>
      <c r="I66" s="18">
        <f t="shared" si="1"/>
        <v>0</v>
      </c>
      <c r="L66" s="18">
        <f t="shared" si="2"/>
        <v>0</v>
      </c>
      <c r="O66" s="18">
        <f t="shared" si="3"/>
        <v>0</v>
      </c>
      <c r="R66" s="18">
        <f t="shared" si="4"/>
        <v>0</v>
      </c>
      <c r="U66" s="18">
        <f t="shared" si="5"/>
        <v>0</v>
      </c>
      <c r="X66" s="18">
        <f t="shared" si="6"/>
        <v>0</v>
      </c>
      <c r="AA66" s="18">
        <f t="shared" si="7"/>
        <v>0</v>
      </c>
      <c r="AD66" s="18">
        <f t="shared" si="8"/>
        <v>0</v>
      </c>
      <c r="AG66" s="18">
        <f t="shared" si="9"/>
        <v>0</v>
      </c>
      <c r="AJ66" s="18">
        <f t="shared" si="10"/>
        <v>0</v>
      </c>
      <c r="AM66" s="18">
        <f t="shared" si="11"/>
        <v>0</v>
      </c>
      <c r="AP66" s="18">
        <f t="shared" si="12"/>
        <v>0</v>
      </c>
      <c r="AS66" s="18">
        <f t="shared" si="13"/>
        <v>0</v>
      </c>
      <c r="AV66" s="18">
        <f t="shared" si="14"/>
        <v>0</v>
      </c>
      <c r="AY66" s="18">
        <f t="shared" si="15"/>
        <v>0</v>
      </c>
      <c r="BB66" s="18">
        <f t="shared" si="16"/>
        <v>0</v>
      </c>
      <c r="BE66" s="18">
        <f t="shared" si="17"/>
        <v>0</v>
      </c>
      <c r="BH66" s="18">
        <f t="shared" si="18"/>
        <v>0</v>
      </c>
      <c r="BK66" s="18">
        <f t="shared" si="19"/>
        <v>0</v>
      </c>
      <c r="BN66" s="18">
        <f t="shared" si="20"/>
        <v>0</v>
      </c>
      <c r="BQ66" s="18">
        <f t="shared" si="21"/>
        <v>0</v>
      </c>
      <c r="BT66" s="18">
        <f t="shared" si="22"/>
        <v>0</v>
      </c>
      <c r="BW66" s="18">
        <f t="shared" si="23"/>
        <v>0</v>
      </c>
      <c r="BZ66" s="18">
        <f t="shared" si="24"/>
        <v>0</v>
      </c>
      <c r="CC66" s="18">
        <f t="shared" si="25"/>
        <v>0</v>
      </c>
      <c r="CF66" s="18">
        <f t="shared" si="26"/>
        <v>0</v>
      </c>
      <c r="CI66" s="18">
        <f t="shared" si="27"/>
        <v>0</v>
      </c>
      <c r="CL66" s="18">
        <f t="shared" si="28"/>
        <v>0</v>
      </c>
      <c r="CO66" s="18">
        <f t="shared" si="29"/>
        <v>0</v>
      </c>
      <c r="CR66" s="18">
        <f t="shared" si="30"/>
        <v>0</v>
      </c>
      <c r="CU66" s="18">
        <f t="shared" si="31"/>
        <v>0</v>
      </c>
      <c r="CX66" s="18">
        <f t="shared" si="32"/>
        <v>0</v>
      </c>
      <c r="DA66" s="18">
        <f t="shared" si="33"/>
        <v>0</v>
      </c>
      <c r="DD66" s="18">
        <f t="shared" si="34"/>
        <v>0</v>
      </c>
      <c r="DG66" s="18">
        <f t="shared" si="35"/>
        <v>0</v>
      </c>
      <c r="DJ66" s="18">
        <f t="shared" si="36"/>
        <v>0</v>
      </c>
      <c r="DM66" s="18">
        <f t="shared" si="37"/>
        <v>0</v>
      </c>
      <c r="DP66" s="18">
        <f t="shared" si="38"/>
        <v>0</v>
      </c>
      <c r="DS66" s="18">
        <f t="shared" si="39"/>
        <v>0</v>
      </c>
      <c r="DV66" s="18">
        <f t="shared" si="40"/>
        <v>0</v>
      </c>
      <c r="DY66" s="18">
        <f t="shared" si="41"/>
        <v>0</v>
      </c>
      <c r="EB66" s="18">
        <f t="shared" si="42"/>
        <v>0</v>
      </c>
      <c r="EE66" s="18">
        <f t="shared" si="43"/>
        <v>0</v>
      </c>
      <c r="EH66" s="18">
        <f t="shared" si="44"/>
        <v>0</v>
      </c>
      <c r="EK66" s="18">
        <f t="shared" si="45"/>
        <v>0</v>
      </c>
      <c r="EN66" s="18">
        <f t="shared" si="46"/>
        <v>0</v>
      </c>
      <c r="EQ66" s="18">
        <f t="shared" si="47"/>
        <v>0</v>
      </c>
      <c r="ET66" s="18">
        <f t="shared" si="48"/>
        <v>0</v>
      </c>
      <c r="EW66" s="18">
        <f t="shared" si="49"/>
        <v>0</v>
      </c>
      <c r="EZ66" s="18">
        <f t="shared" si="50"/>
        <v>0</v>
      </c>
      <c r="FC66" s="18">
        <f t="shared" si="51"/>
        <v>0</v>
      </c>
    </row>
    <row r="67" spans="1:159" x14ac:dyDescent="0.25">
      <c r="A67" s="13" t="s">
        <v>422</v>
      </c>
      <c r="B67" s="13" t="s">
        <v>200</v>
      </c>
      <c r="C67" s="14" t="s">
        <v>305</v>
      </c>
      <c r="F67" s="18">
        <f t="shared" si="0"/>
        <v>0</v>
      </c>
      <c r="I67" s="18">
        <f t="shared" si="1"/>
        <v>0</v>
      </c>
      <c r="L67" s="18">
        <f t="shared" si="2"/>
        <v>0</v>
      </c>
      <c r="O67" s="18">
        <f t="shared" si="3"/>
        <v>0</v>
      </c>
      <c r="R67" s="18">
        <f t="shared" si="4"/>
        <v>0</v>
      </c>
      <c r="U67" s="18">
        <f t="shared" si="5"/>
        <v>0</v>
      </c>
      <c r="X67" s="18">
        <f t="shared" si="6"/>
        <v>0</v>
      </c>
      <c r="AA67" s="18">
        <f t="shared" si="7"/>
        <v>0</v>
      </c>
      <c r="AD67" s="18">
        <f t="shared" si="8"/>
        <v>0</v>
      </c>
      <c r="AG67" s="18">
        <f t="shared" si="9"/>
        <v>0</v>
      </c>
      <c r="AJ67" s="18">
        <f t="shared" si="10"/>
        <v>0</v>
      </c>
      <c r="AM67" s="18">
        <f t="shared" si="11"/>
        <v>0</v>
      </c>
      <c r="AP67" s="18">
        <f t="shared" si="12"/>
        <v>0</v>
      </c>
      <c r="AS67" s="18">
        <f t="shared" si="13"/>
        <v>0</v>
      </c>
      <c r="AV67" s="18">
        <f t="shared" si="14"/>
        <v>0</v>
      </c>
      <c r="AY67" s="18">
        <f t="shared" si="15"/>
        <v>0</v>
      </c>
      <c r="BB67" s="18">
        <f t="shared" si="16"/>
        <v>0</v>
      </c>
      <c r="BE67" s="18">
        <f t="shared" si="17"/>
        <v>0</v>
      </c>
      <c r="BH67" s="18">
        <f t="shared" si="18"/>
        <v>0</v>
      </c>
      <c r="BK67" s="18">
        <f t="shared" si="19"/>
        <v>0</v>
      </c>
      <c r="BN67" s="18">
        <f t="shared" si="20"/>
        <v>0</v>
      </c>
      <c r="BQ67" s="18">
        <f t="shared" si="21"/>
        <v>0</v>
      </c>
      <c r="BT67" s="18">
        <f t="shared" si="22"/>
        <v>0</v>
      </c>
      <c r="BW67" s="18">
        <f t="shared" si="23"/>
        <v>0</v>
      </c>
      <c r="BZ67" s="18">
        <f t="shared" si="24"/>
        <v>0</v>
      </c>
      <c r="CC67" s="18">
        <f t="shared" si="25"/>
        <v>0</v>
      </c>
      <c r="CF67" s="18">
        <f t="shared" si="26"/>
        <v>0</v>
      </c>
      <c r="CI67" s="18">
        <f t="shared" si="27"/>
        <v>0</v>
      </c>
      <c r="CL67" s="18">
        <f t="shared" si="28"/>
        <v>0</v>
      </c>
      <c r="CO67" s="18">
        <f t="shared" si="29"/>
        <v>0</v>
      </c>
      <c r="CR67" s="18">
        <f t="shared" si="30"/>
        <v>0</v>
      </c>
      <c r="CU67" s="18">
        <f t="shared" si="31"/>
        <v>0</v>
      </c>
      <c r="CX67" s="18">
        <f t="shared" si="32"/>
        <v>0</v>
      </c>
      <c r="DA67" s="18">
        <f t="shared" si="33"/>
        <v>0</v>
      </c>
      <c r="DD67" s="18">
        <f t="shared" si="34"/>
        <v>0</v>
      </c>
      <c r="DG67" s="18">
        <f t="shared" si="35"/>
        <v>0</v>
      </c>
      <c r="DJ67" s="18">
        <f t="shared" si="36"/>
        <v>0</v>
      </c>
      <c r="DM67" s="18">
        <f t="shared" si="37"/>
        <v>0</v>
      </c>
      <c r="DP67" s="18">
        <f t="shared" si="38"/>
        <v>0</v>
      </c>
      <c r="DS67" s="18">
        <f t="shared" si="39"/>
        <v>0</v>
      </c>
      <c r="DV67" s="18">
        <f t="shared" si="40"/>
        <v>0</v>
      </c>
      <c r="DY67" s="18">
        <f t="shared" si="41"/>
        <v>0</v>
      </c>
      <c r="EB67" s="18">
        <f t="shared" si="42"/>
        <v>0</v>
      </c>
      <c r="EE67" s="18">
        <f t="shared" si="43"/>
        <v>0</v>
      </c>
      <c r="EH67" s="18">
        <f t="shared" si="44"/>
        <v>0</v>
      </c>
      <c r="EK67" s="18">
        <f t="shared" si="45"/>
        <v>0</v>
      </c>
      <c r="EN67" s="18">
        <f t="shared" si="46"/>
        <v>0</v>
      </c>
      <c r="EQ67" s="18">
        <f t="shared" si="47"/>
        <v>0</v>
      </c>
      <c r="ET67" s="18">
        <f t="shared" si="48"/>
        <v>0</v>
      </c>
      <c r="EW67" s="18">
        <f t="shared" si="49"/>
        <v>0</v>
      </c>
      <c r="EZ67" s="18">
        <f t="shared" si="50"/>
        <v>0</v>
      </c>
      <c r="FC67" s="18">
        <f t="shared" si="51"/>
        <v>0</v>
      </c>
    </row>
    <row r="68" spans="1:159" x14ac:dyDescent="0.25">
      <c r="A68" s="13" t="s">
        <v>423</v>
      </c>
      <c r="B68" s="13" t="s">
        <v>200</v>
      </c>
      <c r="C68" s="14" t="s">
        <v>306</v>
      </c>
      <c r="F68" s="18">
        <f t="shared" si="0"/>
        <v>0</v>
      </c>
      <c r="I68" s="18">
        <f t="shared" si="1"/>
        <v>0</v>
      </c>
      <c r="L68" s="18">
        <f t="shared" si="2"/>
        <v>0</v>
      </c>
      <c r="O68" s="18">
        <f t="shared" si="3"/>
        <v>0</v>
      </c>
      <c r="R68" s="18">
        <f t="shared" si="4"/>
        <v>0</v>
      </c>
      <c r="U68" s="18">
        <f t="shared" si="5"/>
        <v>0</v>
      </c>
      <c r="X68" s="18">
        <f t="shared" si="6"/>
        <v>0</v>
      </c>
      <c r="AA68" s="18">
        <f t="shared" si="7"/>
        <v>0</v>
      </c>
      <c r="AD68" s="18">
        <f t="shared" si="8"/>
        <v>0</v>
      </c>
      <c r="AG68" s="18">
        <f t="shared" si="9"/>
        <v>0</v>
      </c>
      <c r="AJ68" s="18">
        <f t="shared" si="10"/>
        <v>0</v>
      </c>
      <c r="AM68" s="18">
        <f t="shared" si="11"/>
        <v>0</v>
      </c>
      <c r="AP68" s="18">
        <f t="shared" si="12"/>
        <v>0</v>
      </c>
      <c r="AS68" s="18">
        <f t="shared" si="13"/>
        <v>0</v>
      </c>
      <c r="AV68" s="18">
        <f t="shared" si="14"/>
        <v>0</v>
      </c>
      <c r="AY68" s="18">
        <f t="shared" si="15"/>
        <v>0</v>
      </c>
      <c r="BB68" s="18">
        <f t="shared" si="16"/>
        <v>0</v>
      </c>
      <c r="BE68" s="18">
        <f t="shared" si="17"/>
        <v>0</v>
      </c>
      <c r="BH68" s="18">
        <f t="shared" si="18"/>
        <v>0</v>
      </c>
      <c r="BK68" s="18">
        <f t="shared" si="19"/>
        <v>0</v>
      </c>
      <c r="BN68" s="18">
        <f t="shared" si="20"/>
        <v>0</v>
      </c>
      <c r="BQ68" s="18">
        <f t="shared" si="21"/>
        <v>0</v>
      </c>
      <c r="BT68" s="18">
        <f t="shared" si="22"/>
        <v>0</v>
      </c>
      <c r="BW68" s="18">
        <f t="shared" si="23"/>
        <v>0</v>
      </c>
      <c r="BZ68" s="18">
        <f t="shared" si="24"/>
        <v>0</v>
      </c>
      <c r="CC68" s="18">
        <f t="shared" si="25"/>
        <v>0</v>
      </c>
      <c r="CF68" s="18">
        <f t="shared" si="26"/>
        <v>0</v>
      </c>
      <c r="CI68" s="18">
        <f t="shared" si="27"/>
        <v>0</v>
      </c>
      <c r="CL68" s="18">
        <f t="shared" si="28"/>
        <v>0</v>
      </c>
      <c r="CO68" s="18">
        <f t="shared" si="29"/>
        <v>0</v>
      </c>
      <c r="CR68" s="18">
        <f t="shared" si="30"/>
        <v>0</v>
      </c>
      <c r="CU68" s="18">
        <f t="shared" si="31"/>
        <v>0</v>
      </c>
      <c r="CX68" s="18">
        <f t="shared" si="32"/>
        <v>0</v>
      </c>
      <c r="DA68" s="18">
        <f t="shared" si="33"/>
        <v>0</v>
      </c>
      <c r="DD68" s="18">
        <f t="shared" si="34"/>
        <v>0</v>
      </c>
      <c r="DG68" s="18">
        <f t="shared" si="35"/>
        <v>0</v>
      </c>
      <c r="DJ68" s="18">
        <f t="shared" si="36"/>
        <v>0</v>
      </c>
      <c r="DM68" s="18">
        <f t="shared" si="37"/>
        <v>0</v>
      </c>
      <c r="DP68" s="18">
        <f t="shared" si="38"/>
        <v>0</v>
      </c>
      <c r="DS68" s="18">
        <f t="shared" si="39"/>
        <v>0</v>
      </c>
      <c r="DV68" s="18">
        <f t="shared" si="40"/>
        <v>0</v>
      </c>
      <c r="DY68" s="18">
        <f t="shared" si="41"/>
        <v>0</v>
      </c>
      <c r="EB68" s="18">
        <f t="shared" si="42"/>
        <v>0</v>
      </c>
      <c r="EE68" s="18">
        <f t="shared" si="43"/>
        <v>0</v>
      </c>
      <c r="EH68" s="18">
        <f t="shared" si="44"/>
        <v>0</v>
      </c>
      <c r="EK68" s="18">
        <f t="shared" si="45"/>
        <v>0</v>
      </c>
      <c r="EN68" s="18">
        <f t="shared" si="46"/>
        <v>0</v>
      </c>
      <c r="EQ68" s="18">
        <f t="shared" si="47"/>
        <v>0</v>
      </c>
      <c r="ET68" s="18">
        <f t="shared" si="48"/>
        <v>0</v>
      </c>
      <c r="EW68" s="18">
        <f t="shared" si="49"/>
        <v>0</v>
      </c>
      <c r="EZ68" s="18">
        <f t="shared" si="50"/>
        <v>0</v>
      </c>
      <c r="FC68" s="18">
        <f t="shared" si="51"/>
        <v>0</v>
      </c>
    </row>
    <row r="69" spans="1:159" x14ac:dyDescent="0.25">
      <c r="A69" s="13" t="s">
        <v>424</v>
      </c>
      <c r="B69" s="13" t="s">
        <v>200</v>
      </c>
      <c r="C69" s="14" t="s">
        <v>307</v>
      </c>
      <c r="F69" s="18">
        <f t="shared" ref="F69:F132" si="52">D69-E69</f>
        <v>0</v>
      </c>
      <c r="I69" s="18">
        <f t="shared" ref="I69:I132" si="53">F69+G69-H69</f>
        <v>0</v>
      </c>
      <c r="L69" s="18">
        <f t="shared" ref="L69:L132" si="54">I69+J69-K69</f>
        <v>0</v>
      </c>
      <c r="O69" s="18">
        <f t="shared" ref="O69:O132" si="55">L69+M69-N69</f>
        <v>0</v>
      </c>
      <c r="R69" s="18">
        <f t="shared" ref="R69:R132" si="56">O69+P69-Q69</f>
        <v>0</v>
      </c>
      <c r="U69" s="18">
        <f t="shared" ref="U69:U132" si="57">R69+S69-T69</f>
        <v>0</v>
      </c>
      <c r="X69" s="18">
        <f t="shared" ref="X69:X132" si="58">U69+V69-W69</f>
        <v>0</v>
      </c>
      <c r="AA69" s="18">
        <f t="shared" ref="AA69:AA127" si="59">X69+Y69-Z69</f>
        <v>0</v>
      </c>
      <c r="AD69" s="18">
        <f t="shared" ref="AD69:AD132" si="60">AA69+AB69-AC69</f>
        <v>0</v>
      </c>
      <c r="AG69" s="18">
        <f t="shared" ref="AG69:AG132" si="61">AD69+AE69-AF69</f>
        <v>0</v>
      </c>
      <c r="AJ69" s="18">
        <f t="shared" ref="AJ69:AJ132" si="62">AG69+AH69-AI69</f>
        <v>0</v>
      </c>
      <c r="AM69" s="18">
        <f t="shared" ref="AM69:AM132" si="63">AJ69+AK69-AL69</f>
        <v>0</v>
      </c>
      <c r="AP69" s="18">
        <f t="shared" ref="AP69:AP132" si="64">AM69+AN69-AO69</f>
        <v>0</v>
      </c>
      <c r="AS69" s="18">
        <f t="shared" ref="AS69:AS132" si="65">AP69+AQ69-AR69</f>
        <v>0</v>
      </c>
      <c r="AV69" s="18">
        <f t="shared" ref="AV69:AV132" si="66">AS69+AT69-AU69</f>
        <v>0</v>
      </c>
      <c r="AY69" s="18">
        <f t="shared" ref="AY69:AY132" si="67">AV69+AW69-AX69</f>
        <v>0</v>
      </c>
      <c r="BB69" s="18">
        <f t="shared" ref="BB69:BB132" si="68">AY69+AZ69-BA69</f>
        <v>0</v>
      </c>
      <c r="BE69" s="18">
        <f t="shared" ref="BE69:BE132" si="69">BB69+BC69-BD69</f>
        <v>0</v>
      </c>
      <c r="BH69" s="18">
        <f t="shared" ref="BH69:BH132" si="70">BE69+BF69-BG69</f>
        <v>0</v>
      </c>
      <c r="BK69" s="18">
        <f t="shared" ref="BK69:BK132" si="71">BH69+BI69-BJ69</f>
        <v>0</v>
      </c>
      <c r="BN69" s="18">
        <f t="shared" ref="BN69:BN132" si="72">BK69+BL69-BM69</f>
        <v>0</v>
      </c>
      <c r="BQ69" s="18">
        <f t="shared" ref="BQ69:BQ132" si="73">BN69+BO69-BP69</f>
        <v>0</v>
      </c>
      <c r="BT69" s="18">
        <f t="shared" ref="BT69:BT132" si="74">BQ69+BR69-BS69</f>
        <v>0</v>
      </c>
      <c r="BW69" s="18">
        <f t="shared" ref="BW69:BW132" si="75">BT69+BU69-BV69</f>
        <v>0</v>
      </c>
      <c r="BZ69" s="18">
        <f t="shared" ref="BZ69:BZ132" si="76">BW69+BX69-BY69</f>
        <v>0</v>
      </c>
      <c r="CC69" s="18">
        <f t="shared" ref="CC69:CC132" si="77">BZ69+CA69-CB69</f>
        <v>0</v>
      </c>
      <c r="CF69" s="18">
        <f t="shared" ref="CF69:CF132" si="78">CC69+CD69-CE69</f>
        <v>0</v>
      </c>
      <c r="CI69" s="18">
        <f t="shared" ref="CI69:CI132" si="79">CF69+CG69-CH69</f>
        <v>0</v>
      </c>
      <c r="CL69" s="18">
        <f t="shared" ref="CL69:CL132" si="80">CI69+CJ69-CK69</f>
        <v>0</v>
      </c>
      <c r="CO69" s="18">
        <f t="shared" ref="CO69:CO132" si="81">CL69+CM69-CN69</f>
        <v>0</v>
      </c>
      <c r="CR69" s="18">
        <f t="shared" ref="CR69:CR132" si="82">CO69+CP69-CQ69</f>
        <v>0</v>
      </c>
      <c r="CU69" s="18">
        <f t="shared" ref="CU69:CU132" si="83">CR69+CS69-CT69</f>
        <v>0</v>
      </c>
      <c r="CX69" s="18">
        <f t="shared" ref="CX69:CX132" si="84">CU69+CV69-CW69</f>
        <v>0</v>
      </c>
      <c r="DA69" s="18">
        <f t="shared" ref="DA69:DA132" si="85">CX69+CY69-CZ69</f>
        <v>0</v>
      </c>
      <c r="DD69" s="18">
        <f t="shared" ref="DD69:DD132" si="86">DA69+DB69-DC69</f>
        <v>0</v>
      </c>
      <c r="DG69" s="18">
        <f t="shared" ref="DG69:DG132" si="87">DD69+DE69-DF69</f>
        <v>0</v>
      </c>
      <c r="DJ69" s="18">
        <f t="shared" ref="DJ69:DJ132" si="88">DG69+DH69-DI69</f>
        <v>0</v>
      </c>
      <c r="DM69" s="18">
        <f t="shared" ref="DM69:DM132" si="89">DJ69+DK69-DL69</f>
        <v>0</v>
      </c>
      <c r="DP69" s="18">
        <f t="shared" ref="DP69:DP132" si="90">DM69+DN69-DO69</f>
        <v>0</v>
      </c>
      <c r="DS69" s="18">
        <f t="shared" ref="DS69:DS132" si="91">DP69+DQ69-DR69</f>
        <v>0</v>
      </c>
      <c r="DV69" s="18">
        <f t="shared" ref="DV69:DV132" si="92">DS69+DT69-DU69</f>
        <v>0</v>
      </c>
      <c r="DY69" s="18">
        <f t="shared" ref="DY69:DY132" si="93">DV69+DW69-DX69</f>
        <v>0</v>
      </c>
      <c r="EB69" s="18">
        <f t="shared" ref="EB69:EB132" si="94">DY69+DZ69-EA69</f>
        <v>0</v>
      </c>
      <c r="EE69" s="18">
        <f t="shared" ref="EE69:EE132" si="95">EB69+EC69-ED69</f>
        <v>0</v>
      </c>
      <c r="EH69" s="18">
        <f t="shared" ref="EH69:EH132" si="96">EE69+EF69-EG69</f>
        <v>0</v>
      </c>
      <c r="EK69" s="18">
        <f t="shared" ref="EK69:EK132" si="97">EH69+EI69-EJ69</f>
        <v>0</v>
      </c>
      <c r="EN69" s="18">
        <f t="shared" ref="EN69:EN132" si="98">EK69+EL69-EM69</f>
        <v>0</v>
      </c>
      <c r="EQ69" s="18">
        <f t="shared" ref="EQ69:EQ132" si="99">EN69+EO69-EP69</f>
        <v>0</v>
      </c>
      <c r="ET69" s="18">
        <f t="shared" ref="ET69:ET132" si="100">EQ69+ER69-ES69</f>
        <v>0</v>
      </c>
      <c r="EW69" s="18">
        <f t="shared" ref="EW69:EW132" si="101">ET69+EU69-EV69</f>
        <v>0</v>
      </c>
      <c r="EZ69" s="18">
        <f t="shared" ref="EZ69:EZ132" si="102">EW69+EX69-EY69</f>
        <v>0</v>
      </c>
      <c r="FC69" s="18">
        <f t="shared" ref="FC69:FC132" si="103">EZ69+FA69-FB69</f>
        <v>0</v>
      </c>
    </row>
    <row r="70" spans="1:159" x14ac:dyDescent="0.25">
      <c r="A70" s="13" t="s">
        <v>425</v>
      </c>
      <c r="B70" s="13" t="s">
        <v>200</v>
      </c>
      <c r="C70" s="14" t="s">
        <v>308</v>
      </c>
      <c r="F70" s="18">
        <f t="shared" si="52"/>
        <v>0</v>
      </c>
      <c r="I70" s="18">
        <f t="shared" si="53"/>
        <v>0</v>
      </c>
      <c r="L70" s="18">
        <f t="shared" si="54"/>
        <v>0</v>
      </c>
      <c r="O70" s="18">
        <f t="shared" si="55"/>
        <v>0</v>
      </c>
      <c r="R70" s="18">
        <f t="shared" si="56"/>
        <v>0</v>
      </c>
      <c r="U70" s="18">
        <f t="shared" si="57"/>
        <v>0</v>
      </c>
      <c r="X70" s="18">
        <f t="shared" si="58"/>
        <v>0</v>
      </c>
      <c r="AA70" s="18">
        <f t="shared" si="59"/>
        <v>0</v>
      </c>
      <c r="AD70" s="18">
        <f t="shared" si="60"/>
        <v>0</v>
      </c>
      <c r="AG70" s="18">
        <f t="shared" si="61"/>
        <v>0</v>
      </c>
      <c r="AJ70" s="18">
        <f t="shared" si="62"/>
        <v>0</v>
      </c>
      <c r="AM70" s="18">
        <f t="shared" si="63"/>
        <v>0</v>
      </c>
      <c r="AP70" s="18">
        <f t="shared" si="64"/>
        <v>0</v>
      </c>
      <c r="AS70" s="18">
        <f t="shared" si="65"/>
        <v>0</v>
      </c>
      <c r="AV70" s="18">
        <f t="shared" si="66"/>
        <v>0</v>
      </c>
      <c r="AY70" s="18">
        <f t="shared" si="67"/>
        <v>0</v>
      </c>
      <c r="BB70" s="18">
        <f t="shared" si="68"/>
        <v>0</v>
      </c>
      <c r="BE70" s="18">
        <f t="shared" si="69"/>
        <v>0</v>
      </c>
      <c r="BH70" s="18">
        <f t="shared" si="70"/>
        <v>0</v>
      </c>
      <c r="BK70" s="18">
        <f t="shared" si="71"/>
        <v>0</v>
      </c>
      <c r="BN70" s="18">
        <f t="shared" si="72"/>
        <v>0</v>
      </c>
      <c r="BQ70" s="18">
        <f t="shared" si="73"/>
        <v>0</v>
      </c>
      <c r="BT70" s="18">
        <f t="shared" si="74"/>
        <v>0</v>
      </c>
      <c r="BW70" s="18">
        <f t="shared" si="75"/>
        <v>0</v>
      </c>
      <c r="BZ70" s="18">
        <f t="shared" si="76"/>
        <v>0</v>
      </c>
      <c r="CC70" s="18">
        <f t="shared" si="77"/>
        <v>0</v>
      </c>
      <c r="CF70" s="18">
        <f t="shared" si="78"/>
        <v>0</v>
      </c>
      <c r="CI70" s="18">
        <f t="shared" si="79"/>
        <v>0</v>
      </c>
      <c r="CL70" s="18">
        <f t="shared" si="80"/>
        <v>0</v>
      </c>
      <c r="CO70" s="18">
        <f t="shared" si="81"/>
        <v>0</v>
      </c>
      <c r="CR70" s="18">
        <f t="shared" si="82"/>
        <v>0</v>
      </c>
      <c r="CU70" s="18">
        <f t="shared" si="83"/>
        <v>0</v>
      </c>
      <c r="CX70" s="18">
        <f t="shared" si="84"/>
        <v>0</v>
      </c>
      <c r="DA70" s="18">
        <f t="shared" si="85"/>
        <v>0</v>
      </c>
      <c r="DD70" s="18">
        <f t="shared" si="86"/>
        <v>0</v>
      </c>
      <c r="DG70" s="18">
        <f t="shared" si="87"/>
        <v>0</v>
      </c>
      <c r="DJ70" s="18">
        <f t="shared" si="88"/>
        <v>0</v>
      </c>
      <c r="DM70" s="18">
        <f t="shared" si="89"/>
        <v>0</v>
      </c>
      <c r="DP70" s="18">
        <f t="shared" si="90"/>
        <v>0</v>
      </c>
      <c r="DS70" s="18">
        <f t="shared" si="91"/>
        <v>0</v>
      </c>
      <c r="DV70" s="18">
        <f t="shared" si="92"/>
        <v>0</v>
      </c>
      <c r="DY70" s="18">
        <f t="shared" si="93"/>
        <v>0</v>
      </c>
      <c r="EB70" s="18">
        <f t="shared" si="94"/>
        <v>0</v>
      </c>
      <c r="EE70" s="18">
        <f t="shared" si="95"/>
        <v>0</v>
      </c>
      <c r="EH70" s="18">
        <f t="shared" si="96"/>
        <v>0</v>
      </c>
      <c r="EK70" s="18">
        <f t="shared" si="97"/>
        <v>0</v>
      </c>
      <c r="EN70" s="18">
        <f t="shared" si="98"/>
        <v>0</v>
      </c>
      <c r="EQ70" s="18">
        <f t="shared" si="99"/>
        <v>0</v>
      </c>
      <c r="ET70" s="18">
        <f t="shared" si="100"/>
        <v>0</v>
      </c>
      <c r="EW70" s="18">
        <f t="shared" si="101"/>
        <v>0</v>
      </c>
      <c r="EZ70" s="18">
        <f t="shared" si="102"/>
        <v>0</v>
      </c>
      <c r="FC70" s="18">
        <f t="shared" si="103"/>
        <v>0</v>
      </c>
    </row>
    <row r="71" spans="1:159" x14ac:dyDescent="0.25">
      <c r="A71" s="13" t="s">
        <v>426</v>
      </c>
      <c r="B71" s="13" t="s">
        <v>200</v>
      </c>
      <c r="C71" s="14" t="s">
        <v>309</v>
      </c>
      <c r="F71" s="18">
        <f t="shared" si="52"/>
        <v>0</v>
      </c>
      <c r="I71" s="18">
        <f t="shared" si="53"/>
        <v>0</v>
      </c>
      <c r="L71" s="18">
        <f t="shared" si="54"/>
        <v>0</v>
      </c>
      <c r="O71" s="18">
        <f t="shared" si="55"/>
        <v>0</v>
      </c>
      <c r="R71" s="18">
        <f t="shared" si="56"/>
        <v>0</v>
      </c>
      <c r="U71" s="18">
        <f t="shared" si="57"/>
        <v>0</v>
      </c>
      <c r="X71" s="18">
        <f t="shared" si="58"/>
        <v>0</v>
      </c>
      <c r="AA71" s="18">
        <f t="shared" si="59"/>
        <v>0</v>
      </c>
      <c r="AD71" s="18">
        <f t="shared" si="60"/>
        <v>0</v>
      </c>
      <c r="AG71" s="18">
        <f t="shared" si="61"/>
        <v>0</v>
      </c>
      <c r="AJ71" s="18">
        <f t="shared" si="62"/>
        <v>0</v>
      </c>
      <c r="AM71" s="18">
        <f t="shared" si="63"/>
        <v>0</v>
      </c>
      <c r="AP71" s="18">
        <f t="shared" si="64"/>
        <v>0</v>
      </c>
      <c r="AS71" s="18">
        <f t="shared" si="65"/>
        <v>0</v>
      </c>
      <c r="AV71" s="18">
        <f t="shared" si="66"/>
        <v>0</v>
      </c>
      <c r="AY71" s="18">
        <f t="shared" si="67"/>
        <v>0</v>
      </c>
      <c r="BB71" s="18">
        <f t="shared" si="68"/>
        <v>0</v>
      </c>
      <c r="BE71" s="18">
        <f t="shared" si="69"/>
        <v>0</v>
      </c>
      <c r="BH71" s="18">
        <f t="shared" si="70"/>
        <v>0</v>
      </c>
      <c r="BK71" s="18">
        <f t="shared" si="71"/>
        <v>0</v>
      </c>
      <c r="BN71" s="18">
        <f t="shared" si="72"/>
        <v>0</v>
      </c>
      <c r="BQ71" s="18">
        <f t="shared" si="73"/>
        <v>0</v>
      </c>
      <c r="BT71" s="18">
        <f t="shared" si="74"/>
        <v>0</v>
      </c>
      <c r="BW71" s="18">
        <f t="shared" si="75"/>
        <v>0</v>
      </c>
      <c r="BZ71" s="18">
        <f t="shared" si="76"/>
        <v>0</v>
      </c>
      <c r="CC71" s="18">
        <f t="shared" si="77"/>
        <v>0</v>
      </c>
      <c r="CF71" s="18">
        <f t="shared" si="78"/>
        <v>0</v>
      </c>
      <c r="CI71" s="18">
        <f t="shared" si="79"/>
        <v>0</v>
      </c>
      <c r="CL71" s="18">
        <f t="shared" si="80"/>
        <v>0</v>
      </c>
      <c r="CO71" s="18">
        <f t="shared" si="81"/>
        <v>0</v>
      </c>
      <c r="CR71" s="18">
        <f t="shared" si="82"/>
        <v>0</v>
      </c>
      <c r="CU71" s="18">
        <f t="shared" si="83"/>
        <v>0</v>
      </c>
      <c r="CX71" s="18">
        <f t="shared" si="84"/>
        <v>0</v>
      </c>
      <c r="DA71" s="18">
        <f t="shared" si="85"/>
        <v>0</v>
      </c>
      <c r="DD71" s="18">
        <f t="shared" si="86"/>
        <v>0</v>
      </c>
      <c r="DG71" s="18">
        <f t="shared" si="87"/>
        <v>0</v>
      </c>
      <c r="DJ71" s="18">
        <f t="shared" si="88"/>
        <v>0</v>
      </c>
      <c r="DM71" s="18">
        <f t="shared" si="89"/>
        <v>0</v>
      </c>
      <c r="DP71" s="18">
        <f t="shared" si="90"/>
        <v>0</v>
      </c>
      <c r="DS71" s="18">
        <f t="shared" si="91"/>
        <v>0</v>
      </c>
      <c r="DV71" s="18">
        <f t="shared" si="92"/>
        <v>0</v>
      </c>
      <c r="DY71" s="18">
        <f t="shared" si="93"/>
        <v>0</v>
      </c>
      <c r="EB71" s="18">
        <f t="shared" si="94"/>
        <v>0</v>
      </c>
      <c r="EE71" s="18">
        <f t="shared" si="95"/>
        <v>0</v>
      </c>
      <c r="EH71" s="18">
        <f t="shared" si="96"/>
        <v>0</v>
      </c>
      <c r="EK71" s="18">
        <f t="shared" si="97"/>
        <v>0</v>
      </c>
      <c r="EN71" s="18">
        <f t="shared" si="98"/>
        <v>0</v>
      </c>
      <c r="EQ71" s="18">
        <f t="shared" si="99"/>
        <v>0</v>
      </c>
      <c r="ET71" s="18">
        <f t="shared" si="100"/>
        <v>0</v>
      </c>
      <c r="EW71" s="18">
        <f t="shared" si="101"/>
        <v>0</v>
      </c>
      <c r="EZ71" s="18">
        <f t="shared" si="102"/>
        <v>0</v>
      </c>
      <c r="FC71" s="18">
        <f t="shared" si="103"/>
        <v>0</v>
      </c>
    </row>
    <row r="72" spans="1:159" x14ac:dyDescent="0.25">
      <c r="A72" s="13" t="s">
        <v>427</v>
      </c>
      <c r="B72" s="13" t="s">
        <v>200</v>
      </c>
      <c r="C72" s="14" t="s">
        <v>310</v>
      </c>
      <c r="F72" s="18">
        <f t="shared" si="52"/>
        <v>0</v>
      </c>
      <c r="I72" s="18">
        <f t="shared" si="53"/>
        <v>0</v>
      </c>
      <c r="L72" s="18">
        <f t="shared" si="54"/>
        <v>0</v>
      </c>
      <c r="O72" s="18">
        <f t="shared" si="55"/>
        <v>0</v>
      </c>
      <c r="R72" s="18">
        <f t="shared" si="56"/>
        <v>0</v>
      </c>
      <c r="U72" s="18">
        <f t="shared" si="57"/>
        <v>0</v>
      </c>
      <c r="X72" s="18">
        <f t="shared" si="58"/>
        <v>0</v>
      </c>
      <c r="AA72" s="18">
        <f t="shared" si="59"/>
        <v>0</v>
      </c>
      <c r="AD72" s="18">
        <f t="shared" si="60"/>
        <v>0</v>
      </c>
      <c r="AG72" s="18">
        <f t="shared" si="61"/>
        <v>0</v>
      </c>
      <c r="AJ72" s="18">
        <f t="shared" si="62"/>
        <v>0</v>
      </c>
      <c r="AM72" s="18">
        <f t="shared" si="63"/>
        <v>0</v>
      </c>
      <c r="AP72" s="18">
        <f t="shared" si="64"/>
        <v>0</v>
      </c>
      <c r="AS72" s="18">
        <f t="shared" si="65"/>
        <v>0</v>
      </c>
      <c r="AV72" s="18">
        <f t="shared" si="66"/>
        <v>0</v>
      </c>
      <c r="AY72" s="18">
        <f t="shared" si="67"/>
        <v>0</v>
      </c>
      <c r="BB72" s="18">
        <f t="shared" si="68"/>
        <v>0</v>
      </c>
      <c r="BE72" s="18">
        <f t="shared" si="69"/>
        <v>0</v>
      </c>
      <c r="BH72" s="18">
        <f t="shared" si="70"/>
        <v>0</v>
      </c>
      <c r="BK72" s="18">
        <f t="shared" si="71"/>
        <v>0</v>
      </c>
      <c r="BN72" s="18">
        <f t="shared" si="72"/>
        <v>0</v>
      </c>
      <c r="BQ72" s="18">
        <f t="shared" si="73"/>
        <v>0</v>
      </c>
      <c r="BT72" s="18">
        <f t="shared" si="74"/>
        <v>0</v>
      </c>
      <c r="BW72" s="18">
        <f t="shared" si="75"/>
        <v>0</v>
      </c>
      <c r="BZ72" s="18">
        <f t="shared" si="76"/>
        <v>0</v>
      </c>
      <c r="CC72" s="18">
        <f t="shared" si="77"/>
        <v>0</v>
      </c>
      <c r="CF72" s="18">
        <f t="shared" si="78"/>
        <v>0</v>
      </c>
      <c r="CI72" s="18">
        <f t="shared" si="79"/>
        <v>0</v>
      </c>
      <c r="CL72" s="18">
        <f t="shared" si="80"/>
        <v>0</v>
      </c>
      <c r="CO72" s="18">
        <f t="shared" si="81"/>
        <v>0</v>
      </c>
      <c r="CR72" s="18">
        <f t="shared" si="82"/>
        <v>0</v>
      </c>
      <c r="CU72" s="18">
        <f t="shared" si="83"/>
        <v>0</v>
      </c>
      <c r="CX72" s="18">
        <f t="shared" si="84"/>
        <v>0</v>
      </c>
      <c r="DA72" s="18">
        <f t="shared" si="85"/>
        <v>0</v>
      </c>
      <c r="DD72" s="18">
        <f t="shared" si="86"/>
        <v>0</v>
      </c>
      <c r="DG72" s="18">
        <f t="shared" si="87"/>
        <v>0</v>
      </c>
      <c r="DJ72" s="18">
        <f t="shared" si="88"/>
        <v>0</v>
      </c>
      <c r="DM72" s="18">
        <f t="shared" si="89"/>
        <v>0</v>
      </c>
      <c r="DP72" s="18">
        <f t="shared" si="90"/>
        <v>0</v>
      </c>
      <c r="DS72" s="18">
        <f t="shared" si="91"/>
        <v>0</v>
      </c>
      <c r="DV72" s="18">
        <f t="shared" si="92"/>
        <v>0</v>
      </c>
      <c r="DY72" s="18">
        <f t="shared" si="93"/>
        <v>0</v>
      </c>
      <c r="EB72" s="18">
        <f t="shared" si="94"/>
        <v>0</v>
      </c>
      <c r="EE72" s="18">
        <f t="shared" si="95"/>
        <v>0</v>
      </c>
      <c r="EH72" s="18">
        <f t="shared" si="96"/>
        <v>0</v>
      </c>
      <c r="EK72" s="18">
        <f t="shared" si="97"/>
        <v>0</v>
      </c>
      <c r="EN72" s="18">
        <f t="shared" si="98"/>
        <v>0</v>
      </c>
      <c r="EQ72" s="18">
        <f t="shared" si="99"/>
        <v>0</v>
      </c>
      <c r="ET72" s="18">
        <f t="shared" si="100"/>
        <v>0</v>
      </c>
      <c r="EW72" s="18">
        <f t="shared" si="101"/>
        <v>0</v>
      </c>
      <c r="EZ72" s="18">
        <f t="shared" si="102"/>
        <v>0</v>
      </c>
      <c r="FC72" s="18">
        <f t="shared" si="103"/>
        <v>0</v>
      </c>
    </row>
    <row r="73" spans="1:159" x14ac:dyDescent="0.25">
      <c r="A73" s="13" t="s">
        <v>428</v>
      </c>
      <c r="B73" s="13" t="s">
        <v>200</v>
      </c>
      <c r="C73" s="14" t="s">
        <v>311</v>
      </c>
      <c r="F73" s="18">
        <f t="shared" si="52"/>
        <v>0</v>
      </c>
      <c r="I73" s="18">
        <f t="shared" si="53"/>
        <v>0</v>
      </c>
      <c r="L73" s="18">
        <f t="shared" si="54"/>
        <v>0</v>
      </c>
      <c r="O73" s="18">
        <f t="shared" si="55"/>
        <v>0</v>
      </c>
      <c r="R73" s="18">
        <f t="shared" si="56"/>
        <v>0</v>
      </c>
      <c r="U73" s="18">
        <f t="shared" si="57"/>
        <v>0</v>
      </c>
      <c r="X73" s="18">
        <f t="shared" si="58"/>
        <v>0</v>
      </c>
      <c r="AA73" s="18">
        <f t="shared" si="59"/>
        <v>0</v>
      </c>
      <c r="AD73" s="18">
        <f t="shared" si="60"/>
        <v>0</v>
      </c>
      <c r="AG73" s="18">
        <f t="shared" si="61"/>
        <v>0</v>
      </c>
      <c r="AJ73" s="18">
        <f t="shared" si="62"/>
        <v>0</v>
      </c>
      <c r="AM73" s="18">
        <f t="shared" si="63"/>
        <v>0</v>
      </c>
      <c r="AP73" s="18">
        <f t="shared" si="64"/>
        <v>0</v>
      </c>
      <c r="AS73" s="18">
        <f t="shared" si="65"/>
        <v>0</v>
      </c>
      <c r="AV73" s="18">
        <f t="shared" si="66"/>
        <v>0</v>
      </c>
      <c r="AY73" s="18">
        <f t="shared" si="67"/>
        <v>0</v>
      </c>
      <c r="BB73" s="18">
        <f t="shared" si="68"/>
        <v>0</v>
      </c>
      <c r="BE73" s="18">
        <f t="shared" si="69"/>
        <v>0</v>
      </c>
      <c r="BH73" s="18">
        <f t="shared" si="70"/>
        <v>0</v>
      </c>
      <c r="BK73" s="18">
        <f t="shared" si="71"/>
        <v>0</v>
      </c>
      <c r="BN73" s="18">
        <f t="shared" si="72"/>
        <v>0</v>
      </c>
      <c r="BQ73" s="18">
        <f t="shared" si="73"/>
        <v>0</v>
      </c>
      <c r="BT73" s="18">
        <f t="shared" si="74"/>
        <v>0</v>
      </c>
      <c r="BW73" s="18">
        <f t="shared" si="75"/>
        <v>0</v>
      </c>
      <c r="BZ73" s="18">
        <f t="shared" si="76"/>
        <v>0</v>
      </c>
      <c r="CC73" s="18">
        <f t="shared" si="77"/>
        <v>0</v>
      </c>
      <c r="CF73" s="18">
        <f t="shared" si="78"/>
        <v>0</v>
      </c>
      <c r="CI73" s="18">
        <f t="shared" si="79"/>
        <v>0</v>
      </c>
      <c r="CL73" s="18">
        <f t="shared" si="80"/>
        <v>0</v>
      </c>
      <c r="CO73" s="18">
        <f t="shared" si="81"/>
        <v>0</v>
      </c>
      <c r="CR73" s="18">
        <f t="shared" si="82"/>
        <v>0</v>
      </c>
      <c r="CU73" s="18">
        <f t="shared" si="83"/>
        <v>0</v>
      </c>
      <c r="CX73" s="18">
        <f t="shared" si="84"/>
        <v>0</v>
      </c>
      <c r="DA73" s="18">
        <f t="shared" si="85"/>
        <v>0</v>
      </c>
      <c r="DD73" s="18">
        <f t="shared" si="86"/>
        <v>0</v>
      </c>
      <c r="DG73" s="18">
        <f t="shared" si="87"/>
        <v>0</v>
      </c>
      <c r="DJ73" s="18">
        <f t="shared" si="88"/>
        <v>0</v>
      </c>
      <c r="DM73" s="18">
        <f t="shared" si="89"/>
        <v>0</v>
      </c>
      <c r="DP73" s="18">
        <f t="shared" si="90"/>
        <v>0</v>
      </c>
      <c r="DS73" s="18">
        <f t="shared" si="91"/>
        <v>0</v>
      </c>
      <c r="DV73" s="18">
        <f t="shared" si="92"/>
        <v>0</v>
      </c>
      <c r="DY73" s="18">
        <f t="shared" si="93"/>
        <v>0</v>
      </c>
      <c r="EB73" s="18">
        <f t="shared" si="94"/>
        <v>0</v>
      </c>
      <c r="EE73" s="18">
        <f t="shared" si="95"/>
        <v>0</v>
      </c>
      <c r="EH73" s="18">
        <f t="shared" si="96"/>
        <v>0</v>
      </c>
      <c r="EK73" s="18">
        <f t="shared" si="97"/>
        <v>0</v>
      </c>
      <c r="EN73" s="18">
        <f t="shared" si="98"/>
        <v>0</v>
      </c>
      <c r="EQ73" s="18">
        <f t="shared" si="99"/>
        <v>0</v>
      </c>
      <c r="ET73" s="18">
        <f t="shared" si="100"/>
        <v>0</v>
      </c>
      <c r="EW73" s="18">
        <f t="shared" si="101"/>
        <v>0</v>
      </c>
      <c r="EZ73" s="18">
        <f t="shared" si="102"/>
        <v>0</v>
      </c>
      <c r="FC73" s="18">
        <f t="shared" si="103"/>
        <v>0</v>
      </c>
    </row>
    <row r="74" spans="1:159" x14ac:dyDescent="0.25">
      <c r="A74" s="13" t="s">
        <v>429</v>
      </c>
      <c r="B74" s="13" t="s">
        <v>200</v>
      </c>
      <c r="C74" s="14" t="s">
        <v>312</v>
      </c>
      <c r="F74" s="18">
        <f t="shared" si="52"/>
        <v>0</v>
      </c>
      <c r="I74" s="18">
        <f t="shared" si="53"/>
        <v>0</v>
      </c>
      <c r="L74" s="18">
        <f t="shared" si="54"/>
        <v>0</v>
      </c>
      <c r="O74" s="18">
        <f t="shared" si="55"/>
        <v>0</v>
      </c>
      <c r="R74" s="18">
        <f t="shared" si="56"/>
        <v>0</v>
      </c>
      <c r="U74" s="18">
        <f t="shared" si="57"/>
        <v>0</v>
      </c>
      <c r="X74" s="18">
        <f t="shared" si="58"/>
        <v>0</v>
      </c>
      <c r="AA74" s="18">
        <f t="shared" si="59"/>
        <v>0</v>
      </c>
      <c r="AD74" s="18">
        <f t="shared" si="60"/>
        <v>0</v>
      </c>
      <c r="AG74" s="18">
        <f t="shared" si="61"/>
        <v>0</v>
      </c>
      <c r="AJ74" s="18">
        <f t="shared" si="62"/>
        <v>0</v>
      </c>
      <c r="AM74" s="18">
        <f t="shared" si="63"/>
        <v>0</v>
      </c>
      <c r="AP74" s="18">
        <f t="shared" si="64"/>
        <v>0</v>
      </c>
      <c r="AS74" s="18">
        <f t="shared" si="65"/>
        <v>0</v>
      </c>
      <c r="AV74" s="18">
        <f t="shared" si="66"/>
        <v>0</v>
      </c>
      <c r="AY74" s="18">
        <f t="shared" si="67"/>
        <v>0</v>
      </c>
      <c r="BB74" s="18">
        <f t="shared" si="68"/>
        <v>0</v>
      </c>
      <c r="BE74" s="18">
        <f t="shared" si="69"/>
        <v>0</v>
      </c>
      <c r="BH74" s="18">
        <f t="shared" si="70"/>
        <v>0</v>
      </c>
      <c r="BK74" s="18">
        <f t="shared" si="71"/>
        <v>0</v>
      </c>
      <c r="BN74" s="18">
        <f t="shared" si="72"/>
        <v>0</v>
      </c>
      <c r="BQ74" s="18">
        <f t="shared" si="73"/>
        <v>0</v>
      </c>
      <c r="BT74" s="18">
        <f t="shared" si="74"/>
        <v>0</v>
      </c>
      <c r="BW74" s="18">
        <f t="shared" si="75"/>
        <v>0</v>
      </c>
      <c r="BZ74" s="18">
        <f t="shared" si="76"/>
        <v>0</v>
      </c>
      <c r="CC74" s="18">
        <f t="shared" si="77"/>
        <v>0</v>
      </c>
      <c r="CF74" s="18">
        <f t="shared" si="78"/>
        <v>0</v>
      </c>
      <c r="CI74" s="18">
        <f t="shared" si="79"/>
        <v>0</v>
      </c>
      <c r="CL74" s="18">
        <f t="shared" si="80"/>
        <v>0</v>
      </c>
      <c r="CO74" s="18">
        <f t="shared" si="81"/>
        <v>0</v>
      </c>
      <c r="CR74" s="18">
        <f t="shared" si="82"/>
        <v>0</v>
      </c>
      <c r="CU74" s="18">
        <f t="shared" si="83"/>
        <v>0</v>
      </c>
      <c r="CX74" s="18">
        <f t="shared" si="84"/>
        <v>0</v>
      </c>
      <c r="DA74" s="18">
        <f t="shared" si="85"/>
        <v>0</v>
      </c>
      <c r="DD74" s="18">
        <f t="shared" si="86"/>
        <v>0</v>
      </c>
      <c r="DG74" s="18">
        <f t="shared" si="87"/>
        <v>0</v>
      </c>
      <c r="DJ74" s="18">
        <f t="shared" si="88"/>
        <v>0</v>
      </c>
      <c r="DM74" s="18">
        <f t="shared" si="89"/>
        <v>0</v>
      </c>
      <c r="DP74" s="18">
        <f t="shared" si="90"/>
        <v>0</v>
      </c>
      <c r="DS74" s="18">
        <f t="shared" si="91"/>
        <v>0</v>
      </c>
      <c r="DV74" s="18">
        <f t="shared" si="92"/>
        <v>0</v>
      </c>
      <c r="DY74" s="18">
        <f t="shared" si="93"/>
        <v>0</v>
      </c>
      <c r="EB74" s="18">
        <f t="shared" si="94"/>
        <v>0</v>
      </c>
      <c r="EE74" s="18">
        <f t="shared" si="95"/>
        <v>0</v>
      </c>
      <c r="EH74" s="18">
        <f t="shared" si="96"/>
        <v>0</v>
      </c>
      <c r="EK74" s="18">
        <f t="shared" si="97"/>
        <v>0</v>
      </c>
      <c r="EN74" s="18">
        <f t="shared" si="98"/>
        <v>0</v>
      </c>
      <c r="EQ74" s="18">
        <f t="shared" si="99"/>
        <v>0</v>
      </c>
      <c r="ET74" s="18">
        <f t="shared" si="100"/>
        <v>0</v>
      </c>
      <c r="EW74" s="18">
        <f t="shared" si="101"/>
        <v>0</v>
      </c>
      <c r="EZ74" s="18">
        <f t="shared" si="102"/>
        <v>0</v>
      </c>
      <c r="FC74" s="18">
        <f t="shared" si="103"/>
        <v>0</v>
      </c>
    </row>
    <row r="75" spans="1:159" x14ac:dyDescent="0.25">
      <c r="A75" s="13" t="s">
        <v>430</v>
      </c>
      <c r="B75" s="13" t="s">
        <v>200</v>
      </c>
      <c r="C75" s="14" t="s">
        <v>313</v>
      </c>
      <c r="F75" s="18">
        <f t="shared" si="52"/>
        <v>0</v>
      </c>
      <c r="I75" s="18">
        <f t="shared" si="53"/>
        <v>0</v>
      </c>
      <c r="L75" s="18">
        <f t="shared" si="54"/>
        <v>0</v>
      </c>
      <c r="O75" s="18">
        <f t="shared" si="55"/>
        <v>0</v>
      </c>
      <c r="R75" s="18">
        <f t="shared" si="56"/>
        <v>0</v>
      </c>
      <c r="U75" s="18">
        <f t="shared" si="57"/>
        <v>0</v>
      </c>
      <c r="X75" s="18">
        <f t="shared" si="58"/>
        <v>0</v>
      </c>
      <c r="AA75" s="18">
        <f t="shared" si="59"/>
        <v>0</v>
      </c>
      <c r="AD75" s="18">
        <f t="shared" si="60"/>
        <v>0</v>
      </c>
      <c r="AG75" s="18">
        <f t="shared" si="61"/>
        <v>0</v>
      </c>
      <c r="AJ75" s="18">
        <f t="shared" si="62"/>
        <v>0</v>
      </c>
      <c r="AM75" s="18">
        <f t="shared" si="63"/>
        <v>0</v>
      </c>
      <c r="AP75" s="18">
        <f t="shared" si="64"/>
        <v>0</v>
      </c>
      <c r="AS75" s="18">
        <f t="shared" si="65"/>
        <v>0</v>
      </c>
      <c r="AV75" s="18">
        <f t="shared" si="66"/>
        <v>0</v>
      </c>
      <c r="AY75" s="18">
        <f t="shared" si="67"/>
        <v>0</v>
      </c>
      <c r="BB75" s="18">
        <f t="shared" si="68"/>
        <v>0</v>
      </c>
      <c r="BE75" s="18">
        <f t="shared" si="69"/>
        <v>0</v>
      </c>
      <c r="BH75" s="18">
        <f t="shared" si="70"/>
        <v>0</v>
      </c>
      <c r="BK75" s="18">
        <f t="shared" si="71"/>
        <v>0</v>
      </c>
      <c r="BN75" s="18">
        <f t="shared" si="72"/>
        <v>0</v>
      </c>
      <c r="BQ75" s="18">
        <f t="shared" si="73"/>
        <v>0</v>
      </c>
      <c r="BT75" s="18">
        <f t="shared" si="74"/>
        <v>0</v>
      </c>
      <c r="BW75" s="18">
        <f t="shared" si="75"/>
        <v>0</v>
      </c>
      <c r="BZ75" s="18">
        <f t="shared" si="76"/>
        <v>0</v>
      </c>
      <c r="CC75" s="18">
        <f t="shared" si="77"/>
        <v>0</v>
      </c>
      <c r="CF75" s="18">
        <f t="shared" si="78"/>
        <v>0</v>
      </c>
      <c r="CI75" s="18">
        <f t="shared" si="79"/>
        <v>0</v>
      </c>
      <c r="CL75" s="18">
        <f t="shared" si="80"/>
        <v>0</v>
      </c>
      <c r="CO75" s="18">
        <f t="shared" si="81"/>
        <v>0</v>
      </c>
      <c r="CR75" s="18">
        <f t="shared" si="82"/>
        <v>0</v>
      </c>
      <c r="CU75" s="18">
        <f t="shared" si="83"/>
        <v>0</v>
      </c>
      <c r="CX75" s="18">
        <f t="shared" si="84"/>
        <v>0</v>
      </c>
      <c r="DA75" s="18">
        <f t="shared" si="85"/>
        <v>0</v>
      </c>
      <c r="DD75" s="18">
        <f t="shared" si="86"/>
        <v>0</v>
      </c>
      <c r="DG75" s="18">
        <f t="shared" si="87"/>
        <v>0</v>
      </c>
      <c r="DJ75" s="18">
        <f t="shared" si="88"/>
        <v>0</v>
      </c>
      <c r="DM75" s="18">
        <f t="shared" si="89"/>
        <v>0</v>
      </c>
      <c r="DP75" s="18">
        <f t="shared" si="90"/>
        <v>0</v>
      </c>
      <c r="DS75" s="18">
        <f t="shared" si="91"/>
        <v>0</v>
      </c>
      <c r="DV75" s="18">
        <f t="shared" si="92"/>
        <v>0</v>
      </c>
      <c r="DY75" s="18">
        <f t="shared" si="93"/>
        <v>0</v>
      </c>
      <c r="EB75" s="18">
        <f t="shared" si="94"/>
        <v>0</v>
      </c>
      <c r="EE75" s="18">
        <f t="shared" si="95"/>
        <v>0</v>
      </c>
      <c r="EH75" s="18">
        <f t="shared" si="96"/>
        <v>0</v>
      </c>
      <c r="EK75" s="18">
        <f t="shared" si="97"/>
        <v>0</v>
      </c>
      <c r="EN75" s="18">
        <f t="shared" si="98"/>
        <v>0</v>
      </c>
      <c r="EQ75" s="18">
        <f t="shared" si="99"/>
        <v>0</v>
      </c>
      <c r="ET75" s="18">
        <f t="shared" si="100"/>
        <v>0</v>
      </c>
      <c r="EW75" s="18">
        <f t="shared" si="101"/>
        <v>0</v>
      </c>
      <c r="EZ75" s="18">
        <f t="shared" si="102"/>
        <v>0</v>
      </c>
      <c r="FC75" s="18">
        <f t="shared" si="103"/>
        <v>0</v>
      </c>
    </row>
    <row r="76" spans="1:159" x14ac:dyDescent="0.25">
      <c r="A76" s="13" t="s">
        <v>431</v>
      </c>
      <c r="B76" s="13" t="s">
        <v>200</v>
      </c>
      <c r="C76" s="14" t="s">
        <v>314</v>
      </c>
      <c r="F76" s="18">
        <f t="shared" si="52"/>
        <v>0</v>
      </c>
      <c r="I76" s="18">
        <f t="shared" si="53"/>
        <v>0</v>
      </c>
      <c r="L76" s="18">
        <f t="shared" si="54"/>
        <v>0</v>
      </c>
      <c r="O76" s="18">
        <f t="shared" si="55"/>
        <v>0</v>
      </c>
      <c r="R76" s="18">
        <f t="shared" si="56"/>
        <v>0</v>
      </c>
      <c r="U76" s="18">
        <f t="shared" si="57"/>
        <v>0</v>
      </c>
      <c r="X76" s="18">
        <f t="shared" si="58"/>
        <v>0</v>
      </c>
      <c r="AA76" s="18">
        <f t="shared" si="59"/>
        <v>0</v>
      </c>
      <c r="AD76" s="18">
        <f t="shared" si="60"/>
        <v>0</v>
      </c>
      <c r="AG76" s="18">
        <f t="shared" si="61"/>
        <v>0</v>
      </c>
      <c r="AJ76" s="18">
        <f t="shared" si="62"/>
        <v>0</v>
      </c>
      <c r="AM76" s="18">
        <f t="shared" si="63"/>
        <v>0</v>
      </c>
      <c r="AP76" s="18">
        <f t="shared" si="64"/>
        <v>0</v>
      </c>
      <c r="AS76" s="18">
        <f t="shared" si="65"/>
        <v>0</v>
      </c>
      <c r="AV76" s="18">
        <f t="shared" si="66"/>
        <v>0</v>
      </c>
      <c r="AY76" s="18">
        <f t="shared" si="67"/>
        <v>0</v>
      </c>
      <c r="BB76" s="18">
        <f t="shared" si="68"/>
        <v>0</v>
      </c>
      <c r="BE76" s="18">
        <f t="shared" si="69"/>
        <v>0</v>
      </c>
      <c r="BH76" s="18">
        <f t="shared" si="70"/>
        <v>0</v>
      </c>
      <c r="BK76" s="18">
        <f t="shared" si="71"/>
        <v>0</v>
      </c>
      <c r="BN76" s="18">
        <f t="shared" si="72"/>
        <v>0</v>
      </c>
      <c r="BQ76" s="18">
        <f t="shared" si="73"/>
        <v>0</v>
      </c>
      <c r="BT76" s="18">
        <f t="shared" si="74"/>
        <v>0</v>
      </c>
      <c r="BW76" s="18">
        <f t="shared" si="75"/>
        <v>0</v>
      </c>
      <c r="BZ76" s="18">
        <f t="shared" si="76"/>
        <v>0</v>
      </c>
      <c r="CC76" s="18">
        <f t="shared" si="77"/>
        <v>0</v>
      </c>
      <c r="CF76" s="18">
        <f t="shared" si="78"/>
        <v>0</v>
      </c>
      <c r="CI76" s="18">
        <f t="shared" si="79"/>
        <v>0</v>
      </c>
      <c r="CL76" s="18">
        <f t="shared" si="80"/>
        <v>0</v>
      </c>
      <c r="CO76" s="18">
        <f t="shared" si="81"/>
        <v>0</v>
      </c>
      <c r="CR76" s="18">
        <f t="shared" si="82"/>
        <v>0</v>
      </c>
      <c r="CU76" s="18">
        <f t="shared" si="83"/>
        <v>0</v>
      </c>
      <c r="CX76" s="18">
        <f t="shared" si="84"/>
        <v>0</v>
      </c>
      <c r="DA76" s="18">
        <f t="shared" si="85"/>
        <v>0</v>
      </c>
      <c r="DD76" s="18">
        <f t="shared" si="86"/>
        <v>0</v>
      </c>
      <c r="DG76" s="18">
        <f t="shared" si="87"/>
        <v>0</v>
      </c>
      <c r="DJ76" s="18">
        <f t="shared" si="88"/>
        <v>0</v>
      </c>
      <c r="DM76" s="18">
        <f t="shared" si="89"/>
        <v>0</v>
      </c>
      <c r="DP76" s="18">
        <f t="shared" si="90"/>
        <v>0</v>
      </c>
      <c r="DS76" s="18">
        <f t="shared" si="91"/>
        <v>0</v>
      </c>
      <c r="DV76" s="18">
        <f t="shared" si="92"/>
        <v>0</v>
      </c>
      <c r="DY76" s="18">
        <f t="shared" si="93"/>
        <v>0</v>
      </c>
      <c r="EB76" s="18">
        <f t="shared" si="94"/>
        <v>0</v>
      </c>
      <c r="EE76" s="18">
        <f t="shared" si="95"/>
        <v>0</v>
      </c>
      <c r="EH76" s="18">
        <f t="shared" si="96"/>
        <v>0</v>
      </c>
      <c r="EK76" s="18">
        <f t="shared" si="97"/>
        <v>0</v>
      </c>
      <c r="EN76" s="18">
        <f t="shared" si="98"/>
        <v>0</v>
      </c>
      <c r="EQ76" s="18">
        <f t="shared" si="99"/>
        <v>0</v>
      </c>
      <c r="ET76" s="18">
        <f t="shared" si="100"/>
        <v>0</v>
      </c>
      <c r="EW76" s="18">
        <f t="shared" si="101"/>
        <v>0</v>
      </c>
      <c r="EZ76" s="18">
        <f t="shared" si="102"/>
        <v>0</v>
      </c>
      <c r="FC76" s="18">
        <f t="shared" si="103"/>
        <v>0</v>
      </c>
    </row>
    <row r="77" spans="1:159" x14ac:dyDescent="0.25">
      <c r="A77" s="13" t="s">
        <v>432</v>
      </c>
      <c r="B77" s="13" t="s">
        <v>200</v>
      </c>
      <c r="C77" s="14" t="s">
        <v>315</v>
      </c>
      <c r="F77" s="18">
        <f t="shared" si="52"/>
        <v>0</v>
      </c>
      <c r="I77" s="18">
        <f t="shared" si="53"/>
        <v>0</v>
      </c>
      <c r="L77" s="18">
        <f t="shared" si="54"/>
        <v>0</v>
      </c>
      <c r="O77" s="18">
        <f t="shared" si="55"/>
        <v>0</v>
      </c>
      <c r="R77" s="18">
        <f t="shared" si="56"/>
        <v>0</v>
      </c>
      <c r="U77" s="18">
        <f t="shared" si="57"/>
        <v>0</v>
      </c>
      <c r="X77" s="18">
        <f t="shared" si="58"/>
        <v>0</v>
      </c>
      <c r="AA77" s="18">
        <f t="shared" si="59"/>
        <v>0</v>
      </c>
      <c r="AD77" s="18">
        <f t="shared" si="60"/>
        <v>0</v>
      </c>
      <c r="AG77" s="18">
        <f t="shared" si="61"/>
        <v>0</v>
      </c>
      <c r="AJ77" s="18">
        <f t="shared" si="62"/>
        <v>0</v>
      </c>
      <c r="AM77" s="18">
        <f t="shared" si="63"/>
        <v>0</v>
      </c>
      <c r="AP77" s="18">
        <f t="shared" si="64"/>
        <v>0</v>
      </c>
      <c r="AS77" s="18">
        <f t="shared" si="65"/>
        <v>0</v>
      </c>
      <c r="AV77" s="18">
        <f t="shared" si="66"/>
        <v>0</v>
      </c>
      <c r="AY77" s="18">
        <f t="shared" si="67"/>
        <v>0</v>
      </c>
      <c r="BB77" s="18">
        <f t="shared" si="68"/>
        <v>0</v>
      </c>
      <c r="BE77" s="18">
        <f t="shared" si="69"/>
        <v>0</v>
      </c>
      <c r="BH77" s="18">
        <f t="shared" si="70"/>
        <v>0</v>
      </c>
      <c r="BK77" s="18">
        <f t="shared" si="71"/>
        <v>0</v>
      </c>
      <c r="BN77" s="18">
        <f t="shared" si="72"/>
        <v>0</v>
      </c>
      <c r="BQ77" s="18">
        <f t="shared" si="73"/>
        <v>0</v>
      </c>
      <c r="BT77" s="18">
        <f t="shared" si="74"/>
        <v>0</v>
      </c>
      <c r="BW77" s="18">
        <f t="shared" si="75"/>
        <v>0</v>
      </c>
      <c r="BZ77" s="18">
        <f t="shared" si="76"/>
        <v>0</v>
      </c>
      <c r="CC77" s="18">
        <f t="shared" si="77"/>
        <v>0</v>
      </c>
      <c r="CF77" s="18">
        <f t="shared" si="78"/>
        <v>0</v>
      </c>
      <c r="CI77" s="18">
        <f t="shared" si="79"/>
        <v>0</v>
      </c>
      <c r="CL77" s="18">
        <f t="shared" si="80"/>
        <v>0</v>
      </c>
      <c r="CO77" s="18">
        <f t="shared" si="81"/>
        <v>0</v>
      </c>
      <c r="CR77" s="18">
        <f t="shared" si="82"/>
        <v>0</v>
      </c>
      <c r="CU77" s="18">
        <f t="shared" si="83"/>
        <v>0</v>
      </c>
      <c r="CX77" s="18">
        <f t="shared" si="84"/>
        <v>0</v>
      </c>
      <c r="DA77" s="18">
        <f t="shared" si="85"/>
        <v>0</v>
      </c>
      <c r="DD77" s="18">
        <f t="shared" si="86"/>
        <v>0</v>
      </c>
      <c r="DG77" s="18">
        <f t="shared" si="87"/>
        <v>0</v>
      </c>
      <c r="DJ77" s="18">
        <f t="shared" si="88"/>
        <v>0</v>
      </c>
      <c r="DM77" s="18">
        <f t="shared" si="89"/>
        <v>0</v>
      </c>
      <c r="DP77" s="18">
        <f t="shared" si="90"/>
        <v>0</v>
      </c>
      <c r="DS77" s="18">
        <f t="shared" si="91"/>
        <v>0</v>
      </c>
      <c r="DV77" s="18">
        <f t="shared" si="92"/>
        <v>0</v>
      </c>
      <c r="DY77" s="18">
        <f t="shared" si="93"/>
        <v>0</v>
      </c>
      <c r="EB77" s="18">
        <f t="shared" si="94"/>
        <v>0</v>
      </c>
      <c r="EE77" s="18">
        <f t="shared" si="95"/>
        <v>0</v>
      </c>
      <c r="EH77" s="18">
        <f t="shared" si="96"/>
        <v>0</v>
      </c>
      <c r="EK77" s="18">
        <f t="shared" si="97"/>
        <v>0</v>
      </c>
      <c r="EN77" s="18">
        <f t="shared" si="98"/>
        <v>0</v>
      </c>
      <c r="EQ77" s="18">
        <f t="shared" si="99"/>
        <v>0</v>
      </c>
      <c r="ET77" s="18">
        <f t="shared" si="100"/>
        <v>0</v>
      </c>
      <c r="EW77" s="18">
        <f t="shared" si="101"/>
        <v>0</v>
      </c>
      <c r="EZ77" s="18">
        <f t="shared" si="102"/>
        <v>0</v>
      </c>
      <c r="FC77" s="18">
        <f t="shared" si="103"/>
        <v>0</v>
      </c>
    </row>
    <row r="78" spans="1:159" x14ac:dyDescent="0.25">
      <c r="A78" s="13" t="s">
        <v>433</v>
      </c>
      <c r="B78" s="13" t="s">
        <v>200</v>
      </c>
      <c r="C78" s="14" t="s">
        <v>316</v>
      </c>
      <c r="F78" s="18">
        <f t="shared" si="52"/>
        <v>0</v>
      </c>
      <c r="I78" s="18">
        <f t="shared" si="53"/>
        <v>0</v>
      </c>
      <c r="L78" s="18">
        <f t="shared" si="54"/>
        <v>0</v>
      </c>
      <c r="O78" s="18">
        <f t="shared" si="55"/>
        <v>0</v>
      </c>
      <c r="R78" s="18">
        <f t="shared" si="56"/>
        <v>0</v>
      </c>
      <c r="U78" s="18">
        <f t="shared" si="57"/>
        <v>0</v>
      </c>
      <c r="X78" s="18">
        <f t="shared" si="58"/>
        <v>0</v>
      </c>
      <c r="AA78" s="18">
        <f t="shared" si="59"/>
        <v>0</v>
      </c>
      <c r="AD78" s="18">
        <f t="shared" si="60"/>
        <v>0</v>
      </c>
      <c r="AG78" s="18">
        <f t="shared" si="61"/>
        <v>0</v>
      </c>
      <c r="AJ78" s="18">
        <f t="shared" si="62"/>
        <v>0</v>
      </c>
      <c r="AM78" s="18">
        <f t="shared" si="63"/>
        <v>0</v>
      </c>
      <c r="AP78" s="18">
        <f t="shared" si="64"/>
        <v>0</v>
      </c>
      <c r="AS78" s="18">
        <f t="shared" si="65"/>
        <v>0</v>
      </c>
      <c r="AV78" s="18">
        <f t="shared" si="66"/>
        <v>0</v>
      </c>
      <c r="AY78" s="18">
        <f t="shared" si="67"/>
        <v>0</v>
      </c>
      <c r="BB78" s="18">
        <f t="shared" si="68"/>
        <v>0</v>
      </c>
      <c r="BE78" s="18">
        <f t="shared" si="69"/>
        <v>0</v>
      </c>
      <c r="BH78" s="18">
        <f t="shared" si="70"/>
        <v>0</v>
      </c>
      <c r="BK78" s="18">
        <f t="shared" si="71"/>
        <v>0</v>
      </c>
      <c r="BN78" s="18">
        <f t="shared" si="72"/>
        <v>0</v>
      </c>
      <c r="BQ78" s="18">
        <f t="shared" si="73"/>
        <v>0</v>
      </c>
      <c r="BT78" s="18">
        <f t="shared" si="74"/>
        <v>0</v>
      </c>
      <c r="BW78" s="18">
        <f t="shared" si="75"/>
        <v>0</v>
      </c>
      <c r="BZ78" s="18">
        <f t="shared" si="76"/>
        <v>0</v>
      </c>
      <c r="CC78" s="18">
        <f t="shared" si="77"/>
        <v>0</v>
      </c>
      <c r="CF78" s="18">
        <f t="shared" si="78"/>
        <v>0</v>
      </c>
      <c r="CI78" s="18">
        <f t="shared" si="79"/>
        <v>0</v>
      </c>
      <c r="CL78" s="18">
        <f t="shared" si="80"/>
        <v>0</v>
      </c>
      <c r="CO78" s="18">
        <f t="shared" si="81"/>
        <v>0</v>
      </c>
      <c r="CR78" s="18">
        <f t="shared" si="82"/>
        <v>0</v>
      </c>
      <c r="CU78" s="18">
        <f t="shared" si="83"/>
        <v>0</v>
      </c>
      <c r="CX78" s="18">
        <f t="shared" si="84"/>
        <v>0</v>
      </c>
      <c r="DA78" s="18">
        <f t="shared" si="85"/>
        <v>0</v>
      </c>
      <c r="DD78" s="18">
        <f t="shared" si="86"/>
        <v>0</v>
      </c>
      <c r="DG78" s="18">
        <f t="shared" si="87"/>
        <v>0</v>
      </c>
      <c r="DJ78" s="18">
        <f t="shared" si="88"/>
        <v>0</v>
      </c>
      <c r="DM78" s="18">
        <f t="shared" si="89"/>
        <v>0</v>
      </c>
      <c r="DP78" s="18">
        <f t="shared" si="90"/>
        <v>0</v>
      </c>
      <c r="DS78" s="18">
        <f t="shared" si="91"/>
        <v>0</v>
      </c>
      <c r="DV78" s="18">
        <f t="shared" si="92"/>
        <v>0</v>
      </c>
      <c r="DY78" s="18">
        <f t="shared" si="93"/>
        <v>0</v>
      </c>
      <c r="EB78" s="18">
        <f t="shared" si="94"/>
        <v>0</v>
      </c>
      <c r="EE78" s="18">
        <f t="shared" si="95"/>
        <v>0</v>
      </c>
      <c r="EH78" s="18">
        <f t="shared" si="96"/>
        <v>0</v>
      </c>
      <c r="EK78" s="18">
        <f t="shared" si="97"/>
        <v>0</v>
      </c>
      <c r="EN78" s="18">
        <f t="shared" si="98"/>
        <v>0</v>
      </c>
      <c r="EQ78" s="18">
        <f t="shared" si="99"/>
        <v>0</v>
      </c>
      <c r="ET78" s="18">
        <f t="shared" si="100"/>
        <v>0</v>
      </c>
      <c r="EW78" s="18">
        <f t="shared" si="101"/>
        <v>0</v>
      </c>
      <c r="EZ78" s="18">
        <f t="shared" si="102"/>
        <v>0</v>
      </c>
      <c r="FC78" s="18">
        <f t="shared" si="103"/>
        <v>0</v>
      </c>
    </row>
    <row r="79" spans="1:159" x14ac:dyDescent="0.25">
      <c r="A79" s="13" t="s">
        <v>434</v>
      </c>
      <c r="B79" s="13" t="s">
        <v>200</v>
      </c>
      <c r="C79" s="14" t="s">
        <v>317</v>
      </c>
      <c r="F79" s="18">
        <f t="shared" si="52"/>
        <v>0</v>
      </c>
      <c r="I79" s="18">
        <f t="shared" si="53"/>
        <v>0</v>
      </c>
      <c r="L79" s="18">
        <f t="shared" si="54"/>
        <v>0</v>
      </c>
      <c r="O79" s="18">
        <f t="shared" si="55"/>
        <v>0</v>
      </c>
      <c r="R79" s="18">
        <f t="shared" si="56"/>
        <v>0</v>
      </c>
      <c r="U79" s="18">
        <f t="shared" si="57"/>
        <v>0</v>
      </c>
      <c r="X79" s="18">
        <f t="shared" si="58"/>
        <v>0</v>
      </c>
      <c r="AA79" s="18">
        <f t="shared" si="59"/>
        <v>0</v>
      </c>
      <c r="AD79" s="18">
        <f t="shared" si="60"/>
        <v>0</v>
      </c>
      <c r="AG79" s="18">
        <f t="shared" si="61"/>
        <v>0</v>
      </c>
      <c r="AJ79" s="18">
        <f t="shared" si="62"/>
        <v>0</v>
      </c>
      <c r="AM79" s="18">
        <f t="shared" si="63"/>
        <v>0</v>
      </c>
      <c r="AP79" s="18">
        <f t="shared" si="64"/>
        <v>0</v>
      </c>
      <c r="AS79" s="18">
        <f t="shared" si="65"/>
        <v>0</v>
      </c>
      <c r="AV79" s="18">
        <f t="shared" si="66"/>
        <v>0</v>
      </c>
      <c r="AY79" s="18">
        <f t="shared" si="67"/>
        <v>0</v>
      </c>
      <c r="BB79" s="18">
        <f t="shared" si="68"/>
        <v>0</v>
      </c>
      <c r="BE79" s="18">
        <f t="shared" si="69"/>
        <v>0</v>
      </c>
      <c r="BH79" s="18">
        <f t="shared" si="70"/>
        <v>0</v>
      </c>
      <c r="BK79" s="18">
        <f t="shared" si="71"/>
        <v>0</v>
      </c>
      <c r="BN79" s="18">
        <f t="shared" si="72"/>
        <v>0</v>
      </c>
      <c r="BQ79" s="18">
        <f t="shared" si="73"/>
        <v>0</v>
      </c>
      <c r="BT79" s="18">
        <f t="shared" si="74"/>
        <v>0</v>
      </c>
      <c r="BW79" s="18">
        <f t="shared" si="75"/>
        <v>0</v>
      </c>
      <c r="BZ79" s="18">
        <f t="shared" si="76"/>
        <v>0</v>
      </c>
      <c r="CC79" s="18">
        <f t="shared" si="77"/>
        <v>0</v>
      </c>
      <c r="CF79" s="18">
        <f t="shared" si="78"/>
        <v>0</v>
      </c>
      <c r="CI79" s="18">
        <f t="shared" si="79"/>
        <v>0</v>
      </c>
      <c r="CL79" s="18">
        <f t="shared" si="80"/>
        <v>0</v>
      </c>
      <c r="CO79" s="18">
        <f t="shared" si="81"/>
        <v>0</v>
      </c>
      <c r="CR79" s="18">
        <f t="shared" si="82"/>
        <v>0</v>
      </c>
      <c r="CU79" s="18">
        <f t="shared" si="83"/>
        <v>0</v>
      </c>
      <c r="CX79" s="18">
        <f t="shared" si="84"/>
        <v>0</v>
      </c>
      <c r="DA79" s="18">
        <f t="shared" si="85"/>
        <v>0</v>
      </c>
      <c r="DD79" s="18">
        <f t="shared" si="86"/>
        <v>0</v>
      </c>
      <c r="DG79" s="18">
        <f t="shared" si="87"/>
        <v>0</v>
      </c>
      <c r="DJ79" s="18">
        <f t="shared" si="88"/>
        <v>0</v>
      </c>
      <c r="DM79" s="18">
        <f t="shared" si="89"/>
        <v>0</v>
      </c>
      <c r="DP79" s="18">
        <f t="shared" si="90"/>
        <v>0</v>
      </c>
      <c r="DS79" s="18">
        <f t="shared" si="91"/>
        <v>0</v>
      </c>
      <c r="DV79" s="18">
        <f t="shared" si="92"/>
        <v>0</v>
      </c>
      <c r="DY79" s="18">
        <f t="shared" si="93"/>
        <v>0</v>
      </c>
      <c r="EB79" s="18">
        <f t="shared" si="94"/>
        <v>0</v>
      </c>
      <c r="EE79" s="18">
        <f t="shared" si="95"/>
        <v>0</v>
      </c>
      <c r="EH79" s="18">
        <f t="shared" si="96"/>
        <v>0</v>
      </c>
      <c r="EK79" s="18">
        <f t="shared" si="97"/>
        <v>0</v>
      </c>
      <c r="EN79" s="18">
        <f t="shared" si="98"/>
        <v>0</v>
      </c>
      <c r="EQ79" s="18">
        <f t="shared" si="99"/>
        <v>0</v>
      </c>
      <c r="ET79" s="18">
        <f t="shared" si="100"/>
        <v>0</v>
      </c>
      <c r="EW79" s="18">
        <f t="shared" si="101"/>
        <v>0</v>
      </c>
      <c r="EZ79" s="18">
        <f t="shared" si="102"/>
        <v>0</v>
      </c>
      <c r="FC79" s="18">
        <f t="shared" si="103"/>
        <v>0</v>
      </c>
    </row>
    <row r="80" spans="1:159" x14ac:dyDescent="0.25">
      <c r="A80" s="13" t="s">
        <v>435</v>
      </c>
      <c r="B80" s="13" t="s">
        <v>145</v>
      </c>
      <c r="C80" s="14" t="s">
        <v>318</v>
      </c>
      <c r="F80" s="18">
        <f t="shared" si="52"/>
        <v>0</v>
      </c>
      <c r="I80" s="18">
        <f t="shared" si="53"/>
        <v>0</v>
      </c>
      <c r="L80" s="18">
        <f t="shared" si="54"/>
        <v>0</v>
      </c>
      <c r="O80" s="18">
        <f t="shared" si="55"/>
        <v>0</v>
      </c>
      <c r="R80" s="18">
        <f t="shared" si="56"/>
        <v>0</v>
      </c>
      <c r="U80" s="18">
        <f t="shared" si="57"/>
        <v>0</v>
      </c>
      <c r="X80" s="18">
        <f t="shared" si="58"/>
        <v>0</v>
      </c>
      <c r="AA80" s="18">
        <f t="shared" si="59"/>
        <v>0</v>
      </c>
      <c r="AD80" s="18">
        <f t="shared" si="60"/>
        <v>0</v>
      </c>
      <c r="AG80" s="18">
        <f t="shared" si="61"/>
        <v>0</v>
      </c>
      <c r="AJ80" s="18">
        <f t="shared" si="62"/>
        <v>0</v>
      </c>
      <c r="AM80" s="18">
        <f t="shared" si="63"/>
        <v>0</v>
      </c>
      <c r="AP80" s="18">
        <f t="shared" si="64"/>
        <v>0</v>
      </c>
      <c r="AS80" s="18">
        <f t="shared" si="65"/>
        <v>0</v>
      </c>
      <c r="AV80" s="18">
        <f t="shared" si="66"/>
        <v>0</v>
      </c>
      <c r="AY80" s="18">
        <f t="shared" si="67"/>
        <v>0</v>
      </c>
      <c r="BB80" s="18">
        <f t="shared" si="68"/>
        <v>0</v>
      </c>
      <c r="BE80" s="18">
        <f t="shared" si="69"/>
        <v>0</v>
      </c>
      <c r="BH80" s="18">
        <f t="shared" si="70"/>
        <v>0</v>
      </c>
      <c r="BK80" s="18">
        <f t="shared" si="71"/>
        <v>0</v>
      </c>
      <c r="BN80" s="18">
        <f t="shared" si="72"/>
        <v>0</v>
      </c>
      <c r="BQ80" s="18">
        <f t="shared" si="73"/>
        <v>0</v>
      </c>
      <c r="BT80" s="18">
        <f t="shared" si="74"/>
        <v>0</v>
      </c>
      <c r="BW80" s="18">
        <f t="shared" si="75"/>
        <v>0</v>
      </c>
      <c r="BZ80" s="18">
        <f t="shared" si="76"/>
        <v>0</v>
      </c>
      <c r="CC80" s="18">
        <f t="shared" si="77"/>
        <v>0</v>
      </c>
      <c r="CF80" s="18">
        <f t="shared" si="78"/>
        <v>0</v>
      </c>
      <c r="CI80" s="18">
        <f t="shared" si="79"/>
        <v>0</v>
      </c>
      <c r="CL80" s="18">
        <f t="shared" si="80"/>
        <v>0</v>
      </c>
      <c r="CO80" s="18">
        <f t="shared" si="81"/>
        <v>0</v>
      </c>
      <c r="CR80" s="18">
        <f t="shared" si="82"/>
        <v>0</v>
      </c>
      <c r="CU80" s="18">
        <f t="shared" si="83"/>
        <v>0</v>
      </c>
      <c r="CX80" s="18">
        <f t="shared" si="84"/>
        <v>0</v>
      </c>
      <c r="DA80" s="18">
        <f t="shared" si="85"/>
        <v>0</v>
      </c>
      <c r="DD80" s="18">
        <f t="shared" si="86"/>
        <v>0</v>
      </c>
      <c r="DG80" s="18">
        <f t="shared" si="87"/>
        <v>0</v>
      </c>
      <c r="DJ80" s="18">
        <f t="shared" si="88"/>
        <v>0</v>
      </c>
      <c r="DM80" s="18">
        <f t="shared" si="89"/>
        <v>0</v>
      </c>
      <c r="DP80" s="18">
        <f t="shared" si="90"/>
        <v>0</v>
      </c>
      <c r="DS80" s="18">
        <f t="shared" si="91"/>
        <v>0</v>
      </c>
      <c r="DV80" s="18">
        <f t="shared" si="92"/>
        <v>0</v>
      </c>
      <c r="DY80" s="18">
        <f t="shared" si="93"/>
        <v>0</v>
      </c>
      <c r="EB80" s="18">
        <f t="shared" si="94"/>
        <v>0</v>
      </c>
      <c r="EE80" s="18">
        <f t="shared" si="95"/>
        <v>0</v>
      </c>
      <c r="EH80" s="18">
        <f t="shared" si="96"/>
        <v>0</v>
      </c>
      <c r="EK80" s="18">
        <f t="shared" si="97"/>
        <v>0</v>
      </c>
      <c r="EN80" s="18">
        <f t="shared" si="98"/>
        <v>0</v>
      </c>
      <c r="EQ80" s="18">
        <f t="shared" si="99"/>
        <v>0</v>
      </c>
      <c r="ET80" s="18">
        <f t="shared" si="100"/>
        <v>0</v>
      </c>
      <c r="EW80" s="18">
        <f t="shared" si="101"/>
        <v>0</v>
      </c>
      <c r="EZ80" s="18">
        <f t="shared" si="102"/>
        <v>0</v>
      </c>
      <c r="FC80" s="18">
        <f t="shared" si="103"/>
        <v>0</v>
      </c>
    </row>
    <row r="81" spans="1:159" x14ac:dyDescent="0.25">
      <c r="A81" s="13" t="s">
        <v>436</v>
      </c>
      <c r="B81" s="13" t="s">
        <v>145</v>
      </c>
      <c r="C81" s="14" t="s">
        <v>319</v>
      </c>
      <c r="F81" s="18">
        <f t="shared" si="52"/>
        <v>0</v>
      </c>
      <c r="I81" s="18">
        <f t="shared" si="53"/>
        <v>0</v>
      </c>
      <c r="L81" s="18">
        <f t="shared" si="54"/>
        <v>0</v>
      </c>
      <c r="O81" s="18">
        <f t="shared" si="55"/>
        <v>0</v>
      </c>
      <c r="R81" s="18">
        <f t="shared" si="56"/>
        <v>0</v>
      </c>
      <c r="U81" s="18">
        <f t="shared" si="57"/>
        <v>0</v>
      </c>
      <c r="X81" s="18">
        <f t="shared" si="58"/>
        <v>0</v>
      </c>
      <c r="AA81" s="18">
        <f t="shared" si="59"/>
        <v>0</v>
      </c>
      <c r="AD81" s="18">
        <f t="shared" si="60"/>
        <v>0</v>
      </c>
      <c r="AG81" s="18">
        <f t="shared" si="61"/>
        <v>0</v>
      </c>
      <c r="AJ81" s="18">
        <f t="shared" si="62"/>
        <v>0</v>
      </c>
      <c r="AM81" s="18">
        <f t="shared" si="63"/>
        <v>0</v>
      </c>
      <c r="AP81" s="18">
        <f t="shared" si="64"/>
        <v>0</v>
      </c>
      <c r="AS81" s="18">
        <f t="shared" si="65"/>
        <v>0</v>
      </c>
      <c r="AV81" s="18">
        <f t="shared" si="66"/>
        <v>0</v>
      </c>
      <c r="AY81" s="18">
        <f t="shared" si="67"/>
        <v>0</v>
      </c>
      <c r="BB81" s="18">
        <f t="shared" si="68"/>
        <v>0</v>
      </c>
      <c r="BE81" s="18">
        <f t="shared" si="69"/>
        <v>0</v>
      </c>
      <c r="BH81" s="18">
        <f t="shared" si="70"/>
        <v>0</v>
      </c>
      <c r="BK81" s="18">
        <f t="shared" si="71"/>
        <v>0</v>
      </c>
      <c r="BN81" s="18">
        <f t="shared" si="72"/>
        <v>0</v>
      </c>
      <c r="BQ81" s="18">
        <f t="shared" si="73"/>
        <v>0</v>
      </c>
      <c r="BT81" s="18">
        <f t="shared" si="74"/>
        <v>0</v>
      </c>
      <c r="BW81" s="18">
        <f t="shared" si="75"/>
        <v>0</v>
      </c>
      <c r="BZ81" s="18">
        <f t="shared" si="76"/>
        <v>0</v>
      </c>
      <c r="CC81" s="18">
        <f t="shared" si="77"/>
        <v>0</v>
      </c>
      <c r="CF81" s="18">
        <f t="shared" si="78"/>
        <v>0</v>
      </c>
      <c r="CI81" s="18">
        <f t="shared" si="79"/>
        <v>0</v>
      </c>
      <c r="CL81" s="18">
        <f t="shared" si="80"/>
        <v>0</v>
      </c>
      <c r="CO81" s="18">
        <f t="shared" si="81"/>
        <v>0</v>
      </c>
      <c r="CR81" s="18">
        <f t="shared" si="82"/>
        <v>0</v>
      </c>
      <c r="CU81" s="18">
        <f t="shared" si="83"/>
        <v>0</v>
      </c>
      <c r="CX81" s="18">
        <f t="shared" si="84"/>
        <v>0</v>
      </c>
      <c r="DA81" s="18">
        <f t="shared" si="85"/>
        <v>0</v>
      </c>
      <c r="DD81" s="18">
        <f t="shared" si="86"/>
        <v>0</v>
      </c>
      <c r="DG81" s="18">
        <f t="shared" si="87"/>
        <v>0</v>
      </c>
      <c r="DJ81" s="18">
        <f t="shared" si="88"/>
        <v>0</v>
      </c>
      <c r="DM81" s="18">
        <f t="shared" si="89"/>
        <v>0</v>
      </c>
      <c r="DP81" s="18">
        <f t="shared" si="90"/>
        <v>0</v>
      </c>
      <c r="DS81" s="18">
        <f t="shared" si="91"/>
        <v>0</v>
      </c>
      <c r="DV81" s="18">
        <f t="shared" si="92"/>
        <v>0</v>
      </c>
      <c r="DY81" s="18">
        <f t="shared" si="93"/>
        <v>0</v>
      </c>
      <c r="EB81" s="18">
        <f t="shared" si="94"/>
        <v>0</v>
      </c>
      <c r="EE81" s="18">
        <f t="shared" si="95"/>
        <v>0</v>
      </c>
      <c r="EH81" s="18">
        <f t="shared" si="96"/>
        <v>0</v>
      </c>
      <c r="EK81" s="18">
        <f t="shared" si="97"/>
        <v>0</v>
      </c>
      <c r="EN81" s="18">
        <f t="shared" si="98"/>
        <v>0</v>
      </c>
      <c r="EQ81" s="18">
        <f t="shared" si="99"/>
        <v>0</v>
      </c>
      <c r="ET81" s="18">
        <f t="shared" si="100"/>
        <v>0</v>
      </c>
      <c r="EW81" s="18">
        <f t="shared" si="101"/>
        <v>0</v>
      </c>
      <c r="EZ81" s="18">
        <f t="shared" si="102"/>
        <v>0</v>
      </c>
      <c r="FC81" s="18">
        <f t="shared" si="103"/>
        <v>0</v>
      </c>
    </row>
    <row r="82" spans="1:159" x14ac:dyDescent="0.25">
      <c r="A82" s="13" t="s">
        <v>437</v>
      </c>
      <c r="B82" s="13" t="s">
        <v>203</v>
      </c>
      <c r="C82" s="14" t="s">
        <v>320</v>
      </c>
      <c r="F82" s="18">
        <f t="shared" si="52"/>
        <v>0</v>
      </c>
      <c r="I82" s="18">
        <f t="shared" si="53"/>
        <v>0</v>
      </c>
      <c r="L82" s="18">
        <f t="shared" si="54"/>
        <v>0</v>
      </c>
      <c r="O82" s="18">
        <f t="shared" si="55"/>
        <v>0</v>
      </c>
      <c r="R82" s="18">
        <f t="shared" si="56"/>
        <v>0</v>
      </c>
      <c r="U82" s="18">
        <f t="shared" si="57"/>
        <v>0</v>
      </c>
      <c r="X82" s="18">
        <f t="shared" si="58"/>
        <v>0</v>
      </c>
      <c r="AA82" s="18">
        <f t="shared" si="59"/>
        <v>0</v>
      </c>
      <c r="AD82" s="18">
        <f t="shared" si="60"/>
        <v>0</v>
      </c>
      <c r="AG82" s="18">
        <f t="shared" si="61"/>
        <v>0</v>
      </c>
      <c r="AJ82" s="18">
        <f t="shared" si="62"/>
        <v>0</v>
      </c>
      <c r="AM82" s="18">
        <f t="shared" si="63"/>
        <v>0</v>
      </c>
      <c r="AP82" s="18">
        <f t="shared" si="64"/>
        <v>0</v>
      </c>
      <c r="AS82" s="18">
        <f t="shared" si="65"/>
        <v>0</v>
      </c>
      <c r="AV82" s="18">
        <f t="shared" si="66"/>
        <v>0</v>
      </c>
      <c r="AY82" s="18">
        <f t="shared" si="67"/>
        <v>0</v>
      </c>
      <c r="BB82" s="18">
        <f t="shared" si="68"/>
        <v>0</v>
      </c>
      <c r="BE82" s="18">
        <f t="shared" si="69"/>
        <v>0</v>
      </c>
      <c r="BH82" s="18">
        <f t="shared" si="70"/>
        <v>0</v>
      </c>
      <c r="BK82" s="18">
        <f t="shared" si="71"/>
        <v>0</v>
      </c>
      <c r="BN82" s="18">
        <f t="shared" si="72"/>
        <v>0</v>
      </c>
      <c r="BQ82" s="18">
        <f t="shared" si="73"/>
        <v>0</v>
      </c>
      <c r="BT82" s="18">
        <f t="shared" si="74"/>
        <v>0</v>
      </c>
      <c r="BW82" s="18">
        <f t="shared" si="75"/>
        <v>0</v>
      </c>
      <c r="BZ82" s="18">
        <f t="shared" si="76"/>
        <v>0</v>
      </c>
      <c r="CC82" s="18">
        <f t="shared" si="77"/>
        <v>0</v>
      </c>
      <c r="CF82" s="18">
        <f t="shared" si="78"/>
        <v>0</v>
      </c>
      <c r="CI82" s="18">
        <f t="shared" si="79"/>
        <v>0</v>
      </c>
      <c r="CL82" s="18">
        <f t="shared" si="80"/>
        <v>0</v>
      </c>
      <c r="CO82" s="18">
        <f t="shared" si="81"/>
        <v>0</v>
      </c>
      <c r="CR82" s="18">
        <f t="shared" si="82"/>
        <v>0</v>
      </c>
      <c r="CU82" s="18">
        <f t="shared" si="83"/>
        <v>0</v>
      </c>
      <c r="CX82" s="18">
        <f t="shared" si="84"/>
        <v>0</v>
      </c>
      <c r="DA82" s="18">
        <f t="shared" si="85"/>
        <v>0</v>
      </c>
      <c r="DD82" s="18">
        <f t="shared" si="86"/>
        <v>0</v>
      </c>
      <c r="DG82" s="18">
        <f t="shared" si="87"/>
        <v>0</v>
      </c>
      <c r="DJ82" s="18">
        <f t="shared" si="88"/>
        <v>0</v>
      </c>
      <c r="DM82" s="18">
        <f t="shared" si="89"/>
        <v>0</v>
      </c>
      <c r="DP82" s="18">
        <f t="shared" si="90"/>
        <v>0</v>
      </c>
      <c r="DS82" s="18">
        <f t="shared" si="91"/>
        <v>0</v>
      </c>
      <c r="DV82" s="18">
        <f t="shared" si="92"/>
        <v>0</v>
      </c>
      <c r="DY82" s="18">
        <f t="shared" si="93"/>
        <v>0</v>
      </c>
      <c r="EB82" s="18">
        <f t="shared" si="94"/>
        <v>0</v>
      </c>
      <c r="EE82" s="18">
        <f t="shared" si="95"/>
        <v>0</v>
      </c>
      <c r="EH82" s="18">
        <f t="shared" si="96"/>
        <v>0</v>
      </c>
      <c r="EK82" s="18">
        <f t="shared" si="97"/>
        <v>0</v>
      </c>
      <c r="EN82" s="18">
        <f t="shared" si="98"/>
        <v>0</v>
      </c>
      <c r="EQ82" s="18">
        <f t="shared" si="99"/>
        <v>0</v>
      </c>
      <c r="ET82" s="18">
        <f t="shared" si="100"/>
        <v>0</v>
      </c>
      <c r="EW82" s="18">
        <f t="shared" si="101"/>
        <v>0</v>
      </c>
      <c r="EZ82" s="18">
        <f t="shared" si="102"/>
        <v>0</v>
      </c>
      <c r="FC82" s="18">
        <f t="shared" si="103"/>
        <v>0</v>
      </c>
    </row>
    <row r="83" spans="1:159" x14ac:dyDescent="0.25">
      <c r="A83" s="13" t="s">
        <v>438</v>
      </c>
      <c r="B83" s="13" t="s">
        <v>203</v>
      </c>
      <c r="C83" s="14" t="s">
        <v>321</v>
      </c>
      <c r="F83" s="18">
        <f t="shared" si="52"/>
        <v>0</v>
      </c>
      <c r="I83" s="18">
        <f t="shared" si="53"/>
        <v>0</v>
      </c>
      <c r="L83" s="18">
        <f t="shared" si="54"/>
        <v>0</v>
      </c>
      <c r="O83" s="18">
        <f t="shared" si="55"/>
        <v>0</v>
      </c>
      <c r="R83" s="18">
        <f t="shared" si="56"/>
        <v>0</v>
      </c>
      <c r="U83" s="18">
        <f t="shared" si="57"/>
        <v>0</v>
      </c>
      <c r="X83" s="18">
        <f t="shared" si="58"/>
        <v>0</v>
      </c>
      <c r="AA83" s="18">
        <f t="shared" si="59"/>
        <v>0</v>
      </c>
      <c r="AD83" s="18">
        <f t="shared" si="60"/>
        <v>0</v>
      </c>
      <c r="AG83" s="18">
        <f t="shared" si="61"/>
        <v>0</v>
      </c>
      <c r="AJ83" s="18">
        <f t="shared" si="62"/>
        <v>0</v>
      </c>
      <c r="AM83" s="18">
        <f t="shared" si="63"/>
        <v>0</v>
      </c>
      <c r="AP83" s="18">
        <f t="shared" si="64"/>
        <v>0</v>
      </c>
      <c r="AS83" s="18">
        <f t="shared" si="65"/>
        <v>0</v>
      </c>
      <c r="AV83" s="18">
        <f t="shared" si="66"/>
        <v>0</v>
      </c>
      <c r="AY83" s="18">
        <f t="shared" si="67"/>
        <v>0</v>
      </c>
      <c r="BB83" s="18">
        <f t="shared" si="68"/>
        <v>0</v>
      </c>
      <c r="BE83" s="18">
        <f t="shared" si="69"/>
        <v>0</v>
      </c>
      <c r="BH83" s="18">
        <f t="shared" si="70"/>
        <v>0</v>
      </c>
      <c r="BK83" s="18">
        <f t="shared" si="71"/>
        <v>0</v>
      </c>
      <c r="BN83" s="18">
        <f t="shared" si="72"/>
        <v>0</v>
      </c>
      <c r="BQ83" s="18">
        <f t="shared" si="73"/>
        <v>0</v>
      </c>
      <c r="BT83" s="18">
        <f t="shared" si="74"/>
        <v>0</v>
      </c>
      <c r="BW83" s="18">
        <f t="shared" si="75"/>
        <v>0</v>
      </c>
      <c r="BZ83" s="18">
        <f t="shared" si="76"/>
        <v>0</v>
      </c>
      <c r="CC83" s="18">
        <f t="shared" si="77"/>
        <v>0</v>
      </c>
      <c r="CF83" s="18">
        <f t="shared" si="78"/>
        <v>0</v>
      </c>
      <c r="CI83" s="18">
        <f t="shared" si="79"/>
        <v>0</v>
      </c>
      <c r="CL83" s="18">
        <f t="shared" si="80"/>
        <v>0</v>
      </c>
      <c r="CO83" s="18">
        <f t="shared" si="81"/>
        <v>0</v>
      </c>
      <c r="CR83" s="18">
        <f t="shared" si="82"/>
        <v>0</v>
      </c>
      <c r="CU83" s="18">
        <f t="shared" si="83"/>
        <v>0</v>
      </c>
      <c r="CX83" s="18">
        <f t="shared" si="84"/>
        <v>0</v>
      </c>
      <c r="DA83" s="18">
        <f t="shared" si="85"/>
        <v>0</v>
      </c>
      <c r="DD83" s="18">
        <f t="shared" si="86"/>
        <v>0</v>
      </c>
      <c r="DG83" s="18">
        <f t="shared" si="87"/>
        <v>0</v>
      </c>
      <c r="DJ83" s="18">
        <f t="shared" si="88"/>
        <v>0</v>
      </c>
      <c r="DM83" s="18">
        <f t="shared" si="89"/>
        <v>0</v>
      </c>
      <c r="DP83" s="18">
        <f t="shared" si="90"/>
        <v>0</v>
      </c>
      <c r="DS83" s="18">
        <f t="shared" si="91"/>
        <v>0</v>
      </c>
      <c r="DV83" s="18">
        <f t="shared" si="92"/>
        <v>0</v>
      </c>
      <c r="DY83" s="18">
        <f t="shared" si="93"/>
        <v>0</v>
      </c>
      <c r="EB83" s="18">
        <f t="shared" si="94"/>
        <v>0</v>
      </c>
      <c r="EE83" s="18">
        <f t="shared" si="95"/>
        <v>0</v>
      </c>
      <c r="EH83" s="18">
        <f t="shared" si="96"/>
        <v>0</v>
      </c>
      <c r="EK83" s="18">
        <f t="shared" si="97"/>
        <v>0</v>
      </c>
      <c r="EN83" s="18">
        <f t="shared" si="98"/>
        <v>0</v>
      </c>
      <c r="EQ83" s="18">
        <f t="shared" si="99"/>
        <v>0</v>
      </c>
      <c r="ET83" s="18">
        <f t="shared" si="100"/>
        <v>0</v>
      </c>
      <c r="EW83" s="18">
        <f t="shared" si="101"/>
        <v>0</v>
      </c>
      <c r="EZ83" s="18">
        <f t="shared" si="102"/>
        <v>0</v>
      </c>
      <c r="FC83" s="18">
        <f t="shared" si="103"/>
        <v>0</v>
      </c>
    </row>
    <row r="84" spans="1:159" x14ac:dyDescent="0.25">
      <c r="A84" s="13" t="s">
        <v>439</v>
      </c>
      <c r="B84" s="13" t="s">
        <v>203</v>
      </c>
      <c r="C84" s="14" t="s">
        <v>322</v>
      </c>
      <c r="F84" s="18">
        <f t="shared" si="52"/>
        <v>0</v>
      </c>
      <c r="I84" s="18">
        <f t="shared" si="53"/>
        <v>0</v>
      </c>
      <c r="L84" s="18">
        <f t="shared" si="54"/>
        <v>0</v>
      </c>
      <c r="O84" s="18">
        <f t="shared" si="55"/>
        <v>0</v>
      </c>
      <c r="R84" s="18">
        <f t="shared" si="56"/>
        <v>0</v>
      </c>
      <c r="U84" s="18">
        <f t="shared" si="57"/>
        <v>0</v>
      </c>
      <c r="X84" s="18">
        <f t="shared" si="58"/>
        <v>0</v>
      </c>
      <c r="AA84" s="18">
        <f t="shared" si="59"/>
        <v>0</v>
      </c>
      <c r="AD84" s="18">
        <f t="shared" si="60"/>
        <v>0</v>
      </c>
      <c r="AG84" s="18">
        <f t="shared" si="61"/>
        <v>0</v>
      </c>
      <c r="AJ84" s="18">
        <f t="shared" si="62"/>
        <v>0</v>
      </c>
      <c r="AM84" s="18">
        <f t="shared" si="63"/>
        <v>0</v>
      </c>
      <c r="AP84" s="18">
        <f t="shared" si="64"/>
        <v>0</v>
      </c>
      <c r="AS84" s="18">
        <f t="shared" si="65"/>
        <v>0</v>
      </c>
      <c r="AV84" s="18">
        <f t="shared" si="66"/>
        <v>0</v>
      </c>
      <c r="AY84" s="18">
        <f t="shared" si="67"/>
        <v>0</v>
      </c>
      <c r="BB84" s="18">
        <f t="shared" si="68"/>
        <v>0</v>
      </c>
      <c r="BE84" s="18">
        <f t="shared" si="69"/>
        <v>0</v>
      </c>
      <c r="BH84" s="18">
        <f t="shared" si="70"/>
        <v>0</v>
      </c>
      <c r="BK84" s="18">
        <f t="shared" si="71"/>
        <v>0</v>
      </c>
      <c r="BN84" s="18">
        <f t="shared" si="72"/>
        <v>0</v>
      </c>
      <c r="BQ84" s="18">
        <f t="shared" si="73"/>
        <v>0</v>
      </c>
      <c r="BT84" s="18">
        <f t="shared" si="74"/>
        <v>0</v>
      </c>
      <c r="BW84" s="18">
        <f t="shared" si="75"/>
        <v>0</v>
      </c>
      <c r="BZ84" s="18">
        <f t="shared" si="76"/>
        <v>0</v>
      </c>
      <c r="CC84" s="18">
        <f t="shared" si="77"/>
        <v>0</v>
      </c>
      <c r="CF84" s="18">
        <f t="shared" si="78"/>
        <v>0</v>
      </c>
      <c r="CI84" s="18">
        <f t="shared" si="79"/>
        <v>0</v>
      </c>
      <c r="CL84" s="18">
        <f t="shared" si="80"/>
        <v>0</v>
      </c>
      <c r="CO84" s="18">
        <f t="shared" si="81"/>
        <v>0</v>
      </c>
      <c r="CR84" s="18">
        <f t="shared" si="82"/>
        <v>0</v>
      </c>
      <c r="CU84" s="18">
        <f t="shared" si="83"/>
        <v>0</v>
      </c>
      <c r="CX84" s="18">
        <f t="shared" si="84"/>
        <v>0</v>
      </c>
      <c r="DA84" s="18">
        <f t="shared" si="85"/>
        <v>0</v>
      </c>
      <c r="DD84" s="18">
        <f t="shared" si="86"/>
        <v>0</v>
      </c>
      <c r="DG84" s="18">
        <f t="shared" si="87"/>
        <v>0</v>
      </c>
      <c r="DJ84" s="18">
        <f t="shared" si="88"/>
        <v>0</v>
      </c>
      <c r="DM84" s="18">
        <f t="shared" si="89"/>
        <v>0</v>
      </c>
      <c r="DP84" s="18">
        <f t="shared" si="90"/>
        <v>0</v>
      </c>
      <c r="DS84" s="18">
        <f t="shared" si="91"/>
        <v>0</v>
      </c>
      <c r="DV84" s="18">
        <f t="shared" si="92"/>
        <v>0</v>
      </c>
      <c r="DY84" s="18">
        <f t="shared" si="93"/>
        <v>0</v>
      </c>
      <c r="EB84" s="18">
        <f t="shared" si="94"/>
        <v>0</v>
      </c>
      <c r="EE84" s="18">
        <f t="shared" si="95"/>
        <v>0</v>
      </c>
      <c r="EH84" s="18">
        <f t="shared" si="96"/>
        <v>0</v>
      </c>
      <c r="EK84" s="18">
        <f t="shared" si="97"/>
        <v>0</v>
      </c>
      <c r="EN84" s="18">
        <f t="shared" si="98"/>
        <v>0</v>
      </c>
      <c r="EQ84" s="18">
        <f t="shared" si="99"/>
        <v>0</v>
      </c>
      <c r="ET84" s="18">
        <f t="shared" si="100"/>
        <v>0</v>
      </c>
      <c r="EW84" s="18">
        <f t="shared" si="101"/>
        <v>0</v>
      </c>
      <c r="EZ84" s="18">
        <f t="shared" si="102"/>
        <v>0</v>
      </c>
      <c r="FC84" s="18">
        <f t="shared" si="103"/>
        <v>0</v>
      </c>
    </row>
    <row r="85" spans="1:159" x14ac:dyDescent="0.25">
      <c r="A85" s="13" t="s">
        <v>440</v>
      </c>
      <c r="B85" s="13" t="s">
        <v>74</v>
      </c>
      <c r="C85" s="14" t="s">
        <v>323</v>
      </c>
      <c r="F85" s="18">
        <f t="shared" si="52"/>
        <v>0</v>
      </c>
      <c r="I85" s="18">
        <f t="shared" si="53"/>
        <v>0</v>
      </c>
      <c r="L85" s="18">
        <f t="shared" si="54"/>
        <v>0</v>
      </c>
      <c r="O85" s="18">
        <f t="shared" si="55"/>
        <v>0</v>
      </c>
      <c r="R85" s="18">
        <f t="shared" si="56"/>
        <v>0</v>
      </c>
      <c r="U85" s="18">
        <f t="shared" si="57"/>
        <v>0</v>
      </c>
      <c r="X85" s="18">
        <f t="shared" si="58"/>
        <v>0</v>
      </c>
      <c r="AA85" s="18">
        <f t="shared" si="59"/>
        <v>0</v>
      </c>
      <c r="AD85" s="18">
        <f t="shared" si="60"/>
        <v>0</v>
      </c>
      <c r="AG85" s="18">
        <f t="shared" si="61"/>
        <v>0</v>
      </c>
      <c r="AJ85" s="18">
        <f t="shared" si="62"/>
        <v>0</v>
      </c>
      <c r="AM85" s="18">
        <f t="shared" si="63"/>
        <v>0</v>
      </c>
      <c r="AP85" s="18">
        <f t="shared" si="64"/>
        <v>0</v>
      </c>
      <c r="AS85" s="18">
        <f t="shared" si="65"/>
        <v>0</v>
      </c>
      <c r="AV85" s="18">
        <f t="shared" si="66"/>
        <v>0</v>
      </c>
      <c r="AY85" s="18">
        <f t="shared" si="67"/>
        <v>0</v>
      </c>
      <c r="BB85" s="18">
        <f t="shared" si="68"/>
        <v>0</v>
      </c>
      <c r="BE85" s="18">
        <f t="shared" si="69"/>
        <v>0</v>
      </c>
      <c r="BH85" s="18">
        <f t="shared" si="70"/>
        <v>0</v>
      </c>
      <c r="BK85" s="18">
        <f t="shared" si="71"/>
        <v>0</v>
      </c>
      <c r="BN85" s="18">
        <f t="shared" si="72"/>
        <v>0</v>
      </c>
      <c r="BQ85" s="18">
        <f t="shared" si="73"/>
        <v>0</v>
      </c>
      <c r="BT85" s="18">
        <f t="shared" si="74"/>
        <v>0</v>
      </c>
      <c r="BW85" s="18">
        <f t="shared" si="75"/>
        <v>0</v>
      </c>
      <c r="BZ85" s="18">
        <f t="shared" si="76"/>
        <v>0</v>
      </c>
      <c r="CC85" s="18">
        <f t="shared" si="77"/>
        <v>0</v>
      </c>
      <c r="CF85" s="18">
        <f t="shared" si="78"/>
        <v>0</v>
      </c>
      <c r="CI85" s="18">
        <f t="shared" si="79"/>
        <v>0</v>
      </c>
      <c r="CL85" s="18">
        <f t="shared" si="80"/>
        <v>0</v>
      </c>
      <c r="CO85" s="18">
        <f t="shared" si="81"/>
        <v>0</v>
      </c>
      <c r="CR85" s="18">
        <f t="shared" si="82"/>
        <v>0</v>
      </c>
      <c r="CU85" s="18">
        <f t="shared" si="83"/>
        <v>0</v>
      </c>
      <c r="CX85" s="18">
        <f t="shared" si="84"/>
        <v>0</v>
      </c>
      <c r="DA85" s="18">
        <f t="shared" si="85"/>
        <v>0</v>
      </c>
      <c r="DD85" s="18">
        <f t="shared" si="86"/>
        <v>0</v>
      </c>
      <c r="DG85" s="18">
        <f t="shared" si="87"/>
        <v>0</v>
      </c>
      <c r="DJ85" s="18">
        <f t="shared" si="88"/>
        <v>0</v>
      </c>
      <c r="DM85" s="18">
        <f t="shared" si="89"/>
        <v>0</v>
      </c>
      <c r="DP85" s="18">
        <f t="shared" si="90"/>
        <v>0</v>
      </c>
      <c r="DS85" s="18">
        <f t="shared" si="91"/>
        <v>0</v>
      </c>
      <c r="DV85" s="18">
        <f t="shared" si="92"/>
        <v>0</v>
      </c>
      <c r="DY85" s="18">
        <f t="shared" si="93"/>
        <v>0</v>
      </c>
      <c r="EB85" s="18">
        <f t="shared" si="94"/>
        <v>0</v>
      </c>
      <c r="EE85" s="18">
        <f t="shared" si="95"/>
        <v>0</v>
      </c>
      <c r="EH85" s="18">
        <f t="shared" si="96"/>
        <v>0</v>
      </c>
      <c r="EK85" s="18">
        <f t="shared" si="97"/>
        <v>0</v>
      </c>
      <c r="EN85" s="18">
        <f t="shared" si="98"/>
        <v>0</v>
      </c>
      <c r="EQ85" s="18">
        <f t="shared" si="99"/>
        <v>0</v>
      </c>
      <c r="ET85" s="18">
        <f t="shared" si="100"/>
        <v>0</v>
      </c>
      <c r="EW85" s="18">
        <f t="shared" si="101"/>
        <v>0</v>
      </c>
      <c r="EZ85" s="18">
        <f t="shared" si="102"/>
        <v>0</v>
      </c>
      <c r="FC85" s="18">
        <f t="shared" si="103"/>
        <v>0</v>
      </c>
    </row>
    <row r="86" spans="1:159" x14ac:dyDescent="0.25">
      <c r="A86" s="13" t="s">
        <v>441</v>
      </c>
      <c r="B86" s="13" t="s">
        <v>74</v>
      </c>
      <c r="C86" s="14" t="s">
        <v>324</v>
      </c>
      <c r="F86" s="18">
        <f t="shared" si="52"/>
        <v>0</v>
      </c>
      <c r="I86" s="18">
        <f t="shared" si="53"/>
        <v>0</v>
      </c>
      <c r="L86" s="18">
        <f t="shared" si="54"/>
        <v>0</v>
      </c>
      <c r="O86" s="18">
        <f t="shared" si="55"/>
        <v>0</v>
      </c>
      <c r="R86" s="18">
        <f t="shared" si="56"/>
        <v>0</v>
      </c>
      <c r="U86" s="18">
        <f t="shared" si="57"/>
        <v>0</v>
      </c>
      <c r="X86" s="18">
        <f t="shared" si="58"/>
        <v>0</v>
      </c>
      <c r="AA86" s="18">
        <f t="shared" si="59"/>
        <v>0</v>
      </c>
      <c r="AD86" s="18">
        <f t="shared" si="60"/>
        <v>0</v>
      </c>
      <c r="AG86" s="18">
        <f t="shared" si="61"/>
        <v>0</v>
      </c>
      <c r="AJ86" s="18">
        <f t="shared" si="62"/>
        <v>0</v>
      </c>
      <c r="AM86" s="18">
        <f t="shared" si="63"/>
        <v>0</v>
      </c>
      <c r="AP86" s="18">
        <f t="shared" si="64"/>
        <v>0</v>
      </c>
      <c r="AS86" s="18">
        <f t="shared" si="65"/>
        <v>0</v>
      </c>
      <c r="AV86" s="18">
        <f t="shared" si="66"/>
        <v>0</v>
      </c>
      <c r="AY86" s="18">
        <f t="shared" si="67"/>
        <v>0</v>
      </c>
      <c r="BB86" s="18">
        <f t="shared" si="68"/>
        <v>0</v>
      </c>
      <c r="BE86" s="18">
        <f t="shared" si="69"/>
        <v>0</v>
      </c>
      <c r="BH86" s="18">
        <f t="shared" si="70"/>
        <v>0</v>
      </c>
      <c r="BK86" s="18">
        <f t="shared" si="71"/>
        <v>0</v>
      </c>
      <c r="BN86" s="18">
        <f t="shared" si="72"/>
        <v>0</v>
      </c>
      <c r="BQ86" s="18">
        <f t="shared" si="73"/>
        <v>0</v>
      </c>
      <c r="BT86" s="18">
        <f t="shared" si="74"/>
        <v>0</v>
      </c>
      <c r="BW86" s="18">
        <f t="shared" si="75"/>
        <v>0</v>
      </c>
      <c r="BZ86" s="18">
        <f t="shared" si="76"/>
        <v>0</v>
      </c>
      <c r="CC86" s="18">
        <f t="shared" si="77"/>
        <v>0</v>
      </c>
      <c r="CF86" s="18">
        <f t="shared" si="78"/>
        <v>0</v>
      </c>
      <c r="CI86" s="18">
        <f t="shared" si="79"/>
        <v>0</v>
      </c>
      <c r="CL86" s="18">
        <f t="shared" si="80"/>
        <v>0</v>
      </c>
      <c r="CO86" s="18">
        <f t="shared" si="81"/>
        <v>0</v>
      </c>
      <c r="CR86" s="18">
        <f t="shared" si="82"/>
        <v>0</v>
      </c>
      <c r="CU86" s="18">
        <f t="shared" si="83"/>
        <v>0</v>
      </c>
      <c r="CX86" s="18">
        <f t="shared" si="84"/>
        <v>0</v>
      </c>
      <c r="DA86" s="18">
        <f t="shared" si="85"/>
        <v>0</v>
      </c>
      <c r="DD86" s="18">
        <f t="shared" si="86"/>
        <v>0</v>
      </c>
      <c r="DG86" s="18">
        <f t="shared" si="87"/>
        <v>0</v>
      </c>
      <c r="DJ86" s="18">
        <f t="shared" si="88"/>
        <v>0</v>
      </c>
      <c r="DM86" s="18">
        <f t="shared" si="89"/>
        <v>0</v>
      </c>
      <c r="DP86" s="18">
        <f t="shared" si="90"/>
        <v>0</v>
      </c>
      <c r="DS86" s="18">
        <f t="shared" si="91"/>
        <v>0</v>
      </c>
      <c r="DV86" s="18">
        <f t="shared" si="92"/>
        <v>0</v>
      </c>
      <c r="DY86" s="18">
        <f t="shared" si="93"/>
        <v>0</v>
      </c>
      <c r="EB86" s="18">
        <f t="shared" si="94"/>
        <v>0</v>
      </c>
      <c r="EE86" s="18">
        <f t="shared" si="95"/>
        <v>0</v>
      </c>
      <c r="EH86" s="18">
        <f t="shared" si="96"/>
        <v>0</v>
      </c>
      <c r="EK86" s="18">
        <f t="shared" si="97"/>
        <v>0</v>
      </c>
      <c r="EN86" s="18">
        <f t="shared" si="98"/>
        <v>0</v>
      </c>
      <c r="EQ86" s="18">
        <f t="shared" si="99"/>
        <v>0</v>
      </c>
      <c r="ET86" s="18">
        <f t="shared" si="100"/>
        <v>0</v>
      </c>
      <c r="EW86" s="18">
        <f t="shared" si="101"/>
        <v>0</v>
      </c>
      <c r="EZ86" s="18">
        <f t="shared" si="102"/>
        <v>0</v>
      </c>
      <c r="FC86" s="18">
        <f t="shared" si="103"/>
        <v>0</v>
      </c>
    </row>
    <row r="87" spans="1:159" x14ac:dyDescent="0.25">
      <c r="A87" s="13" t="s">
        <v>442</v>
      </c>
      <c r="B87" s="13" t="s">
        <v>146</v>
      </c>
      <c r="C87" s="14" t="s">
        <v>325</v>
      </c>
      <c r="F87" s="18">
        <f t="shared" si="52"/>
        <v>0</v>
      </c>
      <c r="I87" s="18">
        <f t="shared" si="53"/>
        <v>0</v>
      </c>
      <c r="L87" s="18">
        <f t="shared" si="54"/>
        <v>0</v>
      </c>
      <c r="O87" s="18">
        <f t="shared" si="55"/>
        <v>0</v>
      </c>
      <c r="R87" s="18">
        <f t="shared" si="56"/>
        <v>0</v>
      </c>
      <c r="U87" s="18">
        <f t="shared" si="57"/>
        <v>0</v>
      </c>
      <c r="X87" s="18">
        <f t="shared" si="58"/>
        <v>0</v>
      </c>
      <c r="AA87" s="18">
        <f t="shared" si="59"/>
        <v>0</v>
      </c>
      <c r="AD87" s="18">
        <f t="shared" si="60"/>
        <v>0</v>
      </c>
      <c r="AG87" s="18">
        <f t="shared" si="61"/>
        <v>0</v>
      </c>
      <c r="AJ87" s="18">
        <f t="shared" si="62"/>
        <v>0</v>
      </c>
      <c r="AM87" s="18">
        <f t="shared" si="63"/>
        <v>0</v>
      </c>
      <c r="AP87" s="18">
        <f t="shared" si="64"/>
        <v>0</v>
      </c>
      <c r="AS87" s="18">
        <f t="shared" si="65"/>
        <v>0</v>
      </c>
      <c r="AV87" s="18">
        <f t="shared" si="66"/>
        <v>0</v>
      </c>
      <c r="AY87" s="18">
        <f t="shared" si="67"/>
        <v>0</v>
      </c>
      <c r="BB87" s="18">
        <f t="shared" si="68"/>
        <v>0</v>
      </c>
      <c r="BE87" s="18">
        <f t="shared" si="69"/>
        <v>0</v>
      </c>
      <c r="BH87" s="18">
        <f t="shared" si="70"/>
        <v>0</v>
      </c>
      <c r="BK87" s="18">
        <f t="shared" si="71"/>
        <v>0</v>
      </c>
      <c r="BN87" s="18">
        <f t="shared" si="72"/>
        <v>0</v>
      </c>
      <c r="BQ87" s="18">
        <f t="shared" si="73"/>
        <v>0</v>
      </c>
      <c r="BT87" s="18">
        <f t="shared" si="74"/>
        <v>0</v>
      </c>
      <c r="BW87" s="18">
        <f t="shared" si="75"/>
        <v>0</v>
      </c>
      <c r="BZ87" s="18">
        <f t="shared" si="76"/>
        <v>0</v>
      </c>
      <c r="CC87" s="18">
        <f t="shared" si="77"/>
        <v>0</v>
      </c>
      <c r="CF87" s="18">
        <f t="shared" si="78"/>
        <v>0</v>
      </c>
      <c r="CI87" s="18">
        <f t="shared" si="79"/>
        <v>0</v>
      </c>
      <c r="CL87" s="18">
        <f t="shared" si="80"/>
        <v>0</v>
      </c>
      <c r="CO87" s="18">
        <f t="shared" si="81"/>
        <v>0</v>
      </c>
      <c r="CR87" s="18">
        <f t="shared" si="82"/>
        <v>0</v>
      </c>
      <c r="CU87" s="18">
        <f t="shared" si="83"/>
        <v>0</v>
      </c>
      <c r="CX87" s="18">
        <f t="shared" si="84"/>
        <v>0</v>
      </c>
      <c r="DA87" s="18">
        <f t="shared" si="85"/>
        <v>0</v>
      </c>
      <c r="DD87" s="18">
        <f t="shared" si="86"/>
        <v>0</v>
      </c>
      <c r="DG87" s="18">
        <f t="shared" si="87"/>
        <v>0</v>
      </c>
      <c r="DJ87" s="18">
        <f t="shared" si="88"/>
        <v>0</v>
      </c>
      <c r="DM87" s="18">
        <f t="shared" si="89"/>
        <v>0</v>
      </c>
      <c r="DP87" s="18">
        <f t="shared" si="90"/>
        <v>0</v>
      </c>
      <c r="DS87" s="18">
        <f t="shared" si="91"/>
        <v>0</v>
      </c>
      <c r="DV87" s="18">
        <f t="shared" si="92"/>
        <v>0</v>
      </c>
      <c r="DY87" s="18">
        <f t="shared" si="93"/>
        <v>0</v>
      </c>
      <c r="EB87" s="18">
        <f t="shared" si="94"/>
        <v>0</v>
      </c>
      <c r="EE87" s="18">
        <f t="shared" si="95"/>
        <v>0</v>
      </c>
      <c r="EH87" s="18">
        <f t="shared" si="96"/>
        <v>0</v>
      </c>
      <c r="EK87" s="18">
        <f t="shared" si="97"/>
        <v>0</v>
      </c>
      <c r="EN87" s="18">
        <f t="shared" si="98"/>
        <v>0</v>
      </c>
      <c r="EQ87" s="18">
        <f t="shared" si="99"/>
        <v>0</v>
      </c>
      <c r="ET87" s="18">
        <f t="shared" si="100"/>
        <v>0</v>
      </c>
      <c r="EW87" s="18">
        <f t="shared" si="101"/>
        <v>0</v>
      </c>
      <c r="EZ87" s="18">
        <f t="shared" si="102"/>
        <v>0</v>
      </c>
      <c r="FC87" s="18">
        <f t="shared" si="103"/>
        <v>0</v>
      </c>
    </row>
    <row r="88" spans="1:159" x14ac:dyDescent="0.25">
      <c r="A88" s="13" t="s">
        <v>443</v>
      </c>
      <c r="B88" s="13" t="s">
        <v>146</v>
      </c>
      <c r="C88" s="14" t="s">
        <v>326</v>
      </c>
      <c r="F88" s="18">
        <f t="shared" si="52"/>
        <v>0</v>
      </c>
      <c r="I88" s="18">
        <f t="shared" si="53"/>
        <v>0</v>
      </c>
      <c r="L88" s="18">
        <f t="shared" si="54"/>
        <v>0</v>
      </c>
      <c r="O88" s="18">
        <f t="shared" si="55"/>
        <v>0</v>
      </c>
      <c r="R88" s="18">
        <f t="shared" si="56"/>
        <v>0</v>
      </c>
      <c r="U88" s="18">
        <f t="shared" si="57"/>
        <v>0</v>
      </c>
      <c r="X88" s="18">
        <f t="shared" si="58"/>
        <v>0</v>
      </c>
      <c r="AA88" s="18">
        <f t="shared" si="59"/>
        <v>0</v>
      </c>
      <c r="AD88" s="18">
        <f t="shared" si="60"/>
        <v>0</v>
      </c>
      <c r="AG88" s="18">
        <f t="shared" si="61"/>
        <v>0</v>
      </c>
      <c r="AJ88" s="18">
        <f t="shared" si="62"/>
        <v>0</v>
      </c>
      <c r="AM88" s="18">
        <f t="shared" si="63"/>
        <v>0</v>
      </c>
      <c r="AP88" s="18">
        <f t="shared" si="64"/>
        <v>0</v>
      </c>
      <c r="AS88" s="18">
        <f t="shared" si="65"/>
        <v>0</v>
      </c>
      <c r="AV88" s="18">
        <f t="shared" si="66"/>
        <v>0</v>
      </c>
      <c r="AY88" s="18">
        <f t="shared" si="67"/>
        <v>0</v>
      </c>
      <c r="BB88" s="18">
        <f t="shared" si="68"/>
        <v>0</v>
      </c>
      <c r="BE88" s="18">
        <f t="shared" si="69"/>
        <v>0</v>
      </c>
      <c r="BH88" s="18">
        <f t="shared" si="70"/>
        <v>0</v>
      </c>
      <c r="BK88" s="18">
        <f t="shared" si="71"/>
        <v>0</v>
      </c>
      <c r="BN88" s="18">
        <f t="shared" si="72"/>
        <v>0</v>
      </c>
      <c r="BQ88" s="18">
        <f t="shared" si="73"/>
        <v>0</v>
      </c>
      <c r="BT88" s="18">
        <f t="shared" si="74"/>
        <v>0</v>
      </c>
      <c r="BW88" s="18">
        <f t="shared" si="75"/>
        <v>0</v>
      </c>
      <c r="BZ88" s="18">
        <f t="shared" si="76"/>
        <v>0</v>
      </c>
      <c r="CC88" s="18">
        <f t="shared" si="77"/>
        <v>0</v>
      </c>
      <c r="CF88" s="18">
        <f t="shared" si="78"/>
        <v>0</v>
      </c>
      <c r="CI88" s="18">
        <f t="shared" si="79"/>
        <v>0</v>
      </c>
      <c r="CL88" s="18">
        <f t="shared" si="80"/>
        <v>0</v>
      </c>
      <c r="CO88" s="18">
        <f t="shared" si="81"/>
        <v>0</v>
      </c>
      <c r="CR88" s="18">
        <f t="shared" si="82"/>
        <v>0</v>
      </c>
      <c r="CU88" s="18">
        <f t="shared" si="83"/>
        <v>0</v>
      </c>
      <c r="CX88" s="18">
        <f t="shared" si="84"/>
        <v>0</v>
      </c>
      <c r="DA88" s="18">
        <f t="shared" si="85"/>
        <v>0</v>
      </c>
      <c r="DD88" s="18">
        <f t="shared" si="86"/>
        <v>0</v>
      </c>
      <c r="DG88" s="18">
        <f t="shared" si="87"/>
        <v>0</v>
      </c>
      <c r="DJ88" s="18">
        <f t="shared" si="88"/>
        <v>0</v>
      </c>
      <c r="DM88" s="18">
        <f t="shared" si="89"/>
        <v>0</v>
      </c>
      <c r="DP88" s="18">
        <f t="shared" si="90"/>
        <v>0</v>
      </c>
      <c r="DS88" s="18">
        <f t="shared" si="91"/>
        <v>0</v>
      </c>
      <c r="DV88" s="18">
        <f t="shared" si="92"/>
        <v>0</v>
      </c>
      <c r="DY88" s="18">
        <f t="shared" si="93"/>
        <v>0</v>
      </c>
      <c r="EB88" s="18">
        <f t="shared" si="94"/>
        <v>0</v>
      </c>
      <c r="EE88" s="18">
        <f t="shared" si="95"/>
        <v>0</v>
      </c>
      <c r="EH88" s="18">
        <f t="shared" si="96"/>
        <v>0</v>
      </c>
      <c r="EK88" s="18">
        <f t="shared" si="97"/>
        <v>0</v>
      </c>
      <c r="EN88" s="18">
        <f t="shared" si="98"/>
        <v>0</v>
      </c>
      <c r="EQ88" s="18">
        <f t="shared" si="99"/>
        <v>0</v>
      </c>
      <c r="ET88" s="18">
        <f t="shared" si="100"/>
        <v>0</v>
      </c>
      <c r="EW88" s="18">
        <f t="shared" si="101"/>
        <v>0</v>
      </c>
      <c r="EZ88" s="18">
        <f t="shared" si="102"/>
        <v>0</v>
      </c>
      <c r="FC88" s="18">
        <f t="shared" si="103"/>
        <v>0</v>
      </c>
    </row>
    <row r="89" spans="1:159" x14ac:dyDescent="0.25">
      <c r="A89" s="13" t="s">
        <v>444</v>
      </c>
      <c r="B89" s="13" t="s">
        <v>204</v>
      </c>
      <c r="C89" s="14" t="s">
        <v>327</v>
      </c>
      <c r="F89" s="18">
        <f t="shared" si="52"/>
        <v>0</v>
      </c>
      <c r="I89" s="18">
        <f t="shared" si="53"/>
        <v>0</v>
      </c>
      <c r="L89" s="18">
        <f t="shared" si="54"/>
        <v>0</v>
      </c>
      <c r="O89" s="18">
        <f t="shared" si="55"/>
        <v>0</v>
      </c>
      <c r="R89" s="18">
        <f t="shared" si="56"/>
        <v>0</v>
      </c>
      <c r="U89" s="18">
        <f t="shared" si="57"/>
        <v>0</v>
      </c>
      <c r="X89" s="18">
        <f t="shared" si="58"/>
        <v>0</v>
      </c>
      <c r="AA89" s="18">
        <f t="shared" si="59"/>
        <v>0</v>
      </c>
      <c r="AD89" s="18">
        <f t="shared" si="60"/>
        <v>0</v>
      </c>
      <c r="AG89" s="18">
        <f t="shared" si="61"/>
        <v>0</v>
      </c>
      <c r="AJ89" s="18">
        <f t="shared" si="62"/>
        <v>0</v>
      </c>
      <c r="AM89" s="18">
        <f t="shared" si="63"/>
        <v>0</v>
      </c>
      <c r="AP89" s="18">
        <f t="shared" si="64"/>
        <v>0</v>
      </c>
      <c r="AS89" s="18">
        <f t="shared" si="65"/>
        <v>0</v>
      </c>
      <c r="AV89" s="18">
        <f t="shared" si="66"/>
        <v>0</v>
      </c>
      <c r="AY89" s="18">
        <f t="shared" si="67"/>
        <v>0</v>
      </c>
      <c r="BB89" s="18">
        <f t="shared" si="68"/>
        <v>0</v>
      </c>
      <c r="BE89" s="18">
        <f t="shared" si="69"/>
        <v>0</v>
      </c>
      <c r="BH89" s="18">
        <f t="shared" si="70"/>
        <v>0</v>
      </c>
      <c r="BK89" s="18">
        <f t="shared" si="71"/>
        <v>0</v>
      </c>
      <c r="BN89" s="18">
        <f t="shared" si="72"/>
        <v>0</v>
      </c>
      <c r="BQ89" s="18">
        <f t="shared" si="73"/>
        <v>0</v>
      </c>
      <c r="BT89" s="18">
        <f t="shared" si="74"/>
        <v>0</v>
      </c>
      <c r="BW89" s="18">
        <f t="shared" si="75"/>
        <v>0</v>
      </c>
      <c r="BZ89" s="18">
        <f t="shared" si="76"/>
        <v>0</v>
      </c>
      <c r="CC89" s="18">
        <f t="shared" si="77"/>
        <v>0</v>
      </c>
      <c r="CF89" s="18">
        <f t="shared" si="78"/>
        <v>0</v>
      </c>
      <c r="CI89" s="18">
        <f t="shared" si="79"/>
        <v>0</v>
      </c>
      <c r="CL89" s="18">
        <f t="shared" si="80"/>
        <v>0</v>
      </c>
      <c r="CO89" s="18">
        <f t="shared" si="81"/>
        <v>0</v>
      </c>
      <c r="CR89" s="18">
        <f t="shared" si="82"/>
        <v>0</v>
      </c>
      <c r="CU89" s="18">
        <f t="shared" si="83"/>
        <v>0</v>
      </c>
      <c r="CX89" s="18">
        <f t="shared" si="84"/>
        <v>0</v>
      </c>
      <c r="DA89" s="18">
        <f t="shared" si="85"/>
        <v>0</v>
      </c>
      <c r="DD89" s="18">
        <f t="shared" si="86"/>
        <v>0</v>
      </c>
      <c r="DG89" s="18">
        <f t="shared" si="87"/>
        <v>0</v>
      </c>
      <c r="DJ89" s="18">
        <f t="shared" si="88"/>
        <v>0</v>
      </c>
      <c r="DM89" s="18">
        <f t="shared" si="89"/>
        <v>0</v>
      </c>
      <c r="DP89" s="18">
        <f t="shared" si="90"/>
        <v>0</v>
      </c>
      <c r="DS89" s="18">
        <f t="shared" si="91"/>
        <v>0</v>
      </c>
      <c r="DV89" s="18">
        <f t="shared" si="92"/>
        <v>0</v>
      </c>
      <c r="DY89" s="18">
        <f t="shared" si="93"/>
        <v>0</v>
      </c>
      <c r="EB89" s="18">
        <f t="shared" si="94"/>
        <v>0</v>
      </c>
      <c r="EE89" s="18">
        <f t="shared" si="95"/>
        <v>0</v>
      </c>
      <c r="EH89" s="18">
        <f t="shared" si="96"/>
        <v>0</v>
      </c>
      <c r="EK89" s="18">
        <f t="shared" si="97"/>
        <v>0</v>
      </c>
      <c r="EN89" s="18">
        <f t="shared" si="98"/>
        <v>0</v>
      </c>
      <c r="EQ89" s="18">
        <f t="shared" si="99"/>
        <v>0</v>
      </c>
      <c r="ET89" s="18">
        <f t="shared" si="100"/>
        <v>0</v>
      </c>
      <c r="EW89" s="18">
        <f t="shared" si="101"/>
        <v>0</v>
      </c>
      <c r="EZ89" s="18">
        <f t="shared" si="102"/>
        <v>0</v>
      </c>
      <c r="FC89" s="18">
        <f t="shared" si="103"/>
        <v>0</v>
      </c>
    </row>
    <row r="90" spans="1:159" x14ac:dyDescent="0.25">
      <c r="A90" s="13" t="s">
        <v>445</v>
      </c>
      <c r="B90" s="13" t="s">
        <v>204</v>
      </c>
      <c r="C90" s="14" t="s">
        <v>328</v>
      </c>
      <c r="F90" s="18">
        <f t="shared" si="52"/>
        <v>0</v>
      </c>
      <c r="I90" s="18">
        <f t="shared" si="53"/>
        <v>0</v>
      </c>
      <c r="L90" s="18">
        <f t="shared" si="54"/>
        <v>0</v>
      </c>
      <c r="O90" s="18">
        <f t="shared" si="55"/>
        <v>0</v>
      </c>
      <c r="R90" s="18">
        <f t="shared" si="56"/>
        <v>0</v>
      </c>
      <c r="U90" s="18">
        <f t="shared" si="57"/>
        <v>0</v>
      </c>
      <c r="X90" s="18">
        <f t="shared" si="58"/>
        <v>0</v>
      </c>
      <c r="AA90" s="18">
        <f t="shared" si="59"/>
        <v>0</v>
      </c>
      <c r="AD90" s="18">
        <f t="shared" si="60"/>
        <v>0</v>
      </c>
      <c r="AG90" s="18">
        <f t="shared" si="61"/>
        <v>0</v>
      </c>
      <c r="AJ90" s="18">
        <f t="shared" si="62"/>
        <v>0</v>
      </c>
      <c r="AM90" s="18">
        <f t="shared" si="63"/>
        <v>0</v>
      </c>
      <c r="AP90" s="18">
        <f t="shared" si="64"/>
        <v>0</v>
      </c>
      <c r="AS90" s="18">
        <f t="shared" si="65"/>
        <v>0</v>
      </c>
      <c r="AV90" s="18">
        <f t="shared" si="66"/>
        <v>0</v>
      </c>
      <c r="AY90" s="18">
        <f t="shared" si="67"/>
        <v>0</v>
      </c>
      <c r="BB90" s="18">
        <f t="shared" si="68"/>
        <v>0</v>
      </c>
      <c r="BE90" s="18">
        <f t="shared" si="69"/>
        <v>0</v>
      </c>
      <c r="BH90" s="18">
        <f t="shared" si="70"/>
        <v>0</v>
      </c>
      <c r="BK90" s="18">
        <f t="shared" si="71"/>
        <v>0</v>
      </c>
      <c r="BN90" s="18">
        <f t="shared" si="72"/>
        <v>0</v>
      </c>
      <c r="BQ90" s="18">
        <f t="shared" si="73"/>
        <v>0</v>
      </c>
      <c r="BT90" s="18">
        <f t="shared" si="74"/>
        <v>0</v>
      </c>
      <c r="BW90" s="18">
        <f t="shared" si="75"/>
        <v>0</v>
      </c>
      <c r="BZ90" s="18">
        <f t="shared" si="76"/>
        <v>0</v>
      </c>
      <c r="CC90" s="18">
        <f t="shared" si="77"/>
        <v>0</v>
      </c>
      <c r="CF90" s="18">
        <f t="shared" si="78"/>
        <v>0</v>
      </c>
      <c r="CI90" s="18">
        <f t="shared" si="79"/>
        <v>0</v>
      </c>
      <c r="CL90" s="18">
        <f t="shared" si="80"/>
        <v>0</v>
      </c>
      <c r="CO90" s="18">
        <f t="shared" si="81"/>
        <v>0</v>
      </c>
      <c r="CR90" s="18">
        <f t="shared" si="82"/>
        <v>0</v>
      </c>
      <c r="CU90" s="18">
        <f t="shared" si="83"/>
        <v>0</v>
      </c>
      <c r="CX90" s="18">
        <f t="shared" si="84"/>
        <v>0</v>
      </c>
      <c r="DA90" s="18">
        <f t="shared" si="85"/>
        <v>0</v>
      </c>
      <c r="DD90" s="18">
        <f t="shared" si="86"/>
        <v>0</v>
      </c>
      <c r="DG90" s="18">
        <f t="shared" si="87"/>
        <v>0</v>
      </c>
      <c r="DJ90" s="18">
        <f t="shared" si="88"/>
        <v>0</v>
      </c>
      <c r="DM90" s="18">
        <f t="shared" si="89"/>
        <v>0</v>
      </c>
      <c r="DP90" s="18">
        <f t="shared" si="90"/>
        <v>0</v>
      </c>
      <c r="DS90" s="18">
        <f t="shared" si="91"/>
        <v>0</v>
      </c>
      <c r="DV90" s="18">
        <f t="shared" si="92"/>
        <v>0</v>
      </c>
      <c r="DY90" s="18">
        <f t="shared" si="93"/>
        <v>0</v>
      </c>
      <c r="EB90" s="18">
        <f t="shared" si="94"/>
        <v>0</v>
      </c>
      <c r="EE90" s="18">
        <f t="shared" si="95"/>
        <v>0</v>
      </c>
      <c r="EH90" s="18">
        <f t="shared" si="96"/>
        <v>0</v>
      </c>
      <c r="EK90" s="18">
        <f t="shared" si="97"/>
        <v>0</v>
      </c>
      <c r="EN90" s="18">
        <f t="shared" si="98"/>
        <v>0</v>
      </c>
      <c r="EQ90" s="18">
        <f t="shared" si="99"/>
        <v>0</v>
      </c>
      <c r="ET90" s="18">
        <f t="shared" si="100"/>
        <v>0</v>
      </c>
      <c r="EW90" s="18">
        <f t="shared" si="101"/>
        <v>0</v>
      </c>
      <c r="EZ90" s="18">
        <f t="shared" si="102"/>
        <v>0</v>
      </c>
      <c r="FC90" s="18">
        <f t="shared" si="103"/>
        <v>0</v>
      </c>
    </row>
    <row r="91" spans="1:159" x14ac:dyDescent="0.25">
      <c r="A91" s="13" t="s">
        <v>446</v>
      </c>
      <c r="B91" s="13" t="s">
        <v>204</v>
      </c>
      <c r="C91" s="14" t="s">
        <v>329</v>
      </c>
      <c r="F91" s="18">
        <f t="shared" si="52"/>
        <v>0</v>
      </c>
      <c r="I91" s="18">
        <f t="shared" si="53"/>
        <v>0</v>
      </c>
      <c r="L91" s="18">
        <f t="shared" si="54"/>
        <v>0</v>
      </c>
      <c r="O91" s="18">
        <f t="shared" si="55"/>
        <v>0</v>
      </c>
      <c r="R91" s="18">
        <f t="shared" si="56"/>
        <v>0</v>
      </c>
      <c r="U91" s="18">
        <f t="shared" si="57"/>
        <v>0</v>
      </c>
      <c r="X91" s="18">
        <f t="shared" si="58"/>
        <v>0</v>
      </c>
      <c r="AA91" s="18">
        <f t="shared" si="59"/>
        <v>0</v>
      </c>
      <c r="AD91" s="18">
        <f t="shared" si="60"/>
        <v>0</v>
      </c>
      <c r="AG91" s="18">
        <f t="shared" si="61"/>
        <v>0</v>
      </c>
      <c r="AJ91" s="18">
        <f t="shared" si="62"/>
        <v>0</v>
      </c>
      <c r="AM91" s="18">
        <f t="shared" si="63"/>
        <v>0</v>
      </c>
      <c r="AP91" s="18">
        <f t="shared" si="64"/>
        <v>0</v>
      </c>
      <c r="AS91" s="18">
        <f t="shared" si="65"/>
        <v>0</v>
      </c>
      <c r="AV91" s="18">
        <f t="shared" si="66"/>
        <v>0</v>
      </c>
      <c r="AY91" s="18">
        <f t="shared" si="67"/>
        <v>0</v>
      </c>
      <c r="BB91" s="18">
        <f t="shared" si="68"/>
        <v>0</v>
      </c>
      <c r="BE91" s="18">
        <f t="shared" si="69"/>
        <v>0</v>
      </c>
      <c r="BH91" s="18">
        <f t="shared" si="70"/>
        <v>0</v>
      </c>
      <c r="BK91" s="18">
        <f t="shared" si="71"/>
        <v>0</v>
      </c>
      <c r="BN91" s="18">
        <f t="shared" si="72"/>
        <v>0</v>
      </c>
      <c r="BQ91" s="18">
        <f t="shared" si="73"/>
        <v>0</v>
      </c>
      <c r="BT91" s="18">
        <f t="shared" si="74"/>
        <v>0</v>
      </c>
      <c r="BW91" s="18">
        <f t="shared" si="75"/>
        <v>0</v>
      </c>
      <c r="BZ91" s="18">
        <f t="shared" si="76"/>
        <v>0</v>
      </c>
      <c r="CC91" s="18">
        <f t="shared" si="77"/>
        <v>0</v>
      </c>
      <c r="CF91" s="18">
        <f t="shared" si="78"/>
        <v>0</v>
      </c>
      <c r="CI91" s="18">
        <f t="shared" si="79"/>
        <v>0</v>
      </c>
      <c r="CL91" s="18">
        <f t="shared" si="80"/>
        <v>0</v>
      </c>
      <c r="CO91" s="18">
        <f t="shared" si="81"/>
        <v>0</v>
      </c>
      <c r="CR91" s="18">
        <f t="shared" si="82"/>
        <v>0</v>
      </c>
      <c r="CU91" s="18">
        <f t="shared" si="83"/>
        <v>0</v>
      </c>
      <c r="CX91" s="18">
        <f t="shared" si="84"/>
        <v>0</v>
      </c>
      <c r="DA91" s="18">
        <f t="shared" si="85"/>
        <v>0</v>
      </c>
      <c r="DD91" s="18">
        <f t="shared" si="86"/>
        <v>0</v>
      </c>
      <c r="DG91" s="18">
        <f t="shared" si="87"/>
        <v>0</v>
      </c>
      <c r="DJ91" s="18">
        <f t="shared" si="88"/>
        <v>0</v>
      </c>
      <c r="DM91" s="18">
        <f t="shared" si="89"/>
        <v>0</v>
      </c>
      <c r="DP91" s="18">
        <f t="shared" si="90"/>
        <v>0</v>
      </c>
      <c r="DS91" s="18">
        <f t="shared" si="91"/>
        <v>0</v>
      </c>
      <c r="DV91" s="18">
        <f t="shared" si="92"/>
        <v>0</v>
      </c>
      <c r="DY91" s="18">
        <f t="shared" si="93"/>
        <v>0</v>
      </c>
      <c r="EB91" s="18">
        <f t="shared" si="94"/>
        <v>0</v>
      </c>
      <c r="EE91" s="18">
        <f t="shared" si="95"/>
        <v>0</v>
      </c>
      <c r="EH91" s="18">
        <f t="shared" si="96"/>
        <v>0</v>
      </c>
      <c r="EK91" s="18">
        <f t="shared" si="97"/>
        <v>0</v>
      </c>
      <c r="EN91" s="18">
        <f t="shared" si="98"/>
        <v>0</v>
      </c>
      <c r="EQ91" s="18">
        <f t="shared" si="99"/>
        <v>0</v>
      </c>
      <c r="ET91" s="18">
        <f t="shared" si="100"/>
        <v>0</v>
      </c>
      <c r="EW91" s="18">
        <f t="shared" si="101"/>
        <v>0</v>
      </c>
      <c r="EZ91" s="18">
        <f t="shared" si="102"/>
        <v>0</v>
      </c>
      <c r="FC91" s="18">
        <f t="shared" si="103"/>
        <v>0</v>
      </c>
    </row>
    <row r="92" spans="1:159" x14ac:dyDescent="0.25">
      <c r="A92" s="13" t="s">
        <v>81</v>
      </c>
      <c r="B92" s="13" t="s">
        <v>204</v>
      </c>
      <c r="C92" s="14" t="s">
        <v>330</v>
      </c>
      <c r="F92" s="18">
        <f t="shared" si="52"/>
        <v>0</v>
      </c>
      <c r="I92" s="18">
        <f t="shared" si="53"/>
        <v>0</v>
      </c>
      <c r="L92" s="18">
        <f t="shared" si="54"/>
        <v>0</v>
      </c>
      <c r="O92" s="18">
        <f t="shared" si="55"/>
        <v>0</v>
      </c>
      <c r="R92" s="18">
        <f t="shared" si="56"/>
        <v>0</v>
      </c>
      <c r="U92" s="18">
        <f t="shared" si="57"/>
        <v>0</v>
      </c>
      <c r="X92" s="18">
        <f t="shared" si="58"/>
        <v>0</v>
      </c>
      <c r="AA92" s="18">
        <f t="shared" si="59"/>
        <v>0</v>
      </c>
      <c r="AD92" s="18">
        <f t="shared" si="60"/>
        <v>0</v>
      </c>
      <c r="AG92" s="18">
        <f t="shared" si="61"/>
        <v>0</v>
      </c>
      <c r="AJ92" s="18">
        <f t="shared" si="62"/>
        <v>0</v>
      </c>
      <c r="AM92" s="18">
        <f t="shared" si="63"/>
        <v>0</v>
      </c>
      <c r="AP92" s="18">
        <f t="shared" si="64"/>
        <v>0</v>
      </c>
      <c r="AS92" s="18">
        <f t="shared" si="65"/>
        <v>0</v>
      </c>
      <c r="AV92" s="18">
        <f t="shared" si="66"/>
        <v>0</v>
      </c>
      <c r="AY92" s="18">
        <f t="shared" si="67"/>
        <v>0</v>
      </c>
      <c r="BB92" s="18">
        <f t="shared" si="68"/>
        <v>0</v>
      </c>
      <c r="BE92" s="18">
        <f t="shared" si="69"/>
        <v>0</v>
      </c>
      <c r="BH92" s="18">
        <f t="shared" si="70"/>
        <v>0</v>
      </c>
      <c r="BK92" s="18">
        <f t="shared" si="71"/>
        <v>0</v>
      </c>
      <c r="BN92" s="18">
        <f t="shared" si="72"/>
        <v>0</v>
      </c>
      <c r="BQ92" s="18">
        <f t="shared" si="73"/>
        <v>0</v>
      </c>
      <c r="BT92" s="18">
        <f t="shared" si="74"/>
        <v>0</v>
      </c>
      <c r="BW92" s="18">
        <f t="shared" si="75"/>
        <v>0</v>
      </c>
      <c r="BZ92" s="18">
        <f t="shared" si="76"/>
        <v>0</v>
      </c>
      <c r="CC92" s="18">
        <f t="shared" si="77"/>
        <v>0</v>
      </c>
      <c r="CF92" s="18">
        <f t="shared" si="78"/>
        <v>0</v>
      </c>
      <c r="CI92" s="18">
        <f t="shared" si="79"/>
        <v>0</v>
      </c>
      <c r="CL92" s="18">
        <f t="shared" si="80"/>
        <v>0</v>
      </c>
      <c r="CO92" s="18">
        <f t="shared" si="81"/>
        <v>0</v>
      </c>
      <c r="CR92" s="18">
        <f t="shared" si="82"/>
        <v>0</v>
      </c>
      <c r="CU92" s="18">
        <f t="shared" si="83"/>
        <v>0</v>
      </c>
      <c r="CX92" s="18">
        <f t="shared" si="84"/>
        <v>0</v>
      </c>
      <c r="DA92" s="18">
        <f t="shared" si="85"/>
        <v>0</v>
      </c>
      <c r="DD92" s="18">
        <f t="shared" si="86"/>
        <v>0</v>
      </c>
      <c r="DG92" s="18">
        <f t="shared" si="87"/>
        <v>0</v>
      </c>
      <c r="DJ92" s="18">
        <f t="shared" si="88"/>
        <v>0</v>
      </c>
      <c r="DM92" s="18">
        <f t="shared" si="89"/>
        <v>0</v>
      </c>
      <c r="DP92" s="18">
        <f t="shared" si="90"/>
        <v>0</v>
      </c>
      <c r="DS92" s="18">
        <f t="shared" si="91"/>
        <v>0</v>
      </c>
      <c r="DV92" s="18">
        <f t="shared" si="92"/>
        <v>0</v>
      </c>
      <c r="DY92" s="18">
        <f t="shared" si="93"/>
        <v>0</v>
      </c>
      <c r="EB92" s="18">
        <f t="shared" si="94"/>
        <v>0</v>
      </c>
      <c r="EE92" s="18">
        <f t="shared" si="95"/>
        <v>0</v>
      </c>
      <c r="EH92" s="18">
        <f t="shared" si="96"/>
        <v>0</v>
      </c>
      <c r="EK92" s="18">
        <f t="shared" si="97"/>
        <v>0</v>
      </c>
      <c r="EN92" s="18">
        <f t="shared" si="98"/>
        <v>0</v>
      </c>
      <c r="EQ92" s="18">
        <f t="shared" si="99"/>
        <v>0</v>
      </c>
      <c r="ET92" s="18">
        <f t="shared" si="100"/>
        <v>0</v>
      </c>
      <c r="EW92" s="18">
        <f t="shared" si="101"/>
        <v>0</v>
      </c>
      <c r="EZ92" s="18">
        <f t="shared" si="102"/>
        <v>0</v>
      </c>
      <c r="FC92" s="18">
        <f t="shared" si="103"/>
        <v>0</v>
      </c>
    </row>
    <row r="93" spans="1:159" x14ac:dyDescent="0.25">
      <c r="A93" s="13" t="s">
        <v>219</v>
      </c>
      <c r="B93" s="13" t="s">
        <v>214</v>
      </c>
      <c r="C93" s="14" t="s">
        <v>331</v>
      </c>
      <c r="F93" s="18">
        <f t="shared" si="52"/>
        <v>0</v>
      </c>
      <c r="I93" s="18">
        <f t="shared" si="53"/>
        <v>0</v>
      </c>
      <c r="L93" s="18">
        <f t="shared" si="54"/>
        <v>0</v>
      </c>
      <c r="O93" s="18">
        <f t="shared" si="55"/>
        <v>0</v>
      </c>
      <c r="R93" s="18">
        <f t="shared" si="56"/>
        <v>0</v>
      </c>
      <c r="U93" s="18">
        <f t="shared" si="57"/>
        <v>0</v>
      </c>
      <c r="X93" s="18">
        <f t="shared" si="58"/>
        <v>0</v>
      </c>
      <c r="AA93" s="18">
        <f t="shared" si="59"/>
        <v>0</v>
      </c>
      <c r="AD93" s="18">
        <f t="shared" si="60"/>
        <v>0</v>
      </c>
      <c r="AG93" s="18">
        <f t="shared" si="61"/>
        <v>0</v>
      </c>
      <c r="AJ93" s="18">
        <f t="shared" si="62"/>
        <v>0</v>
      </c>
      <c r="AM93" s="18">
        <f t="shared" si="63"/>
        <v>0</v>
      </c>
      <c r="AP93" s="18">
        <f t="shared" si="64"/>
        <v>0</v>
      </c>
      <c r="AS93" s="18">
        <f t="shared" si="65"/>
        <v>0</v>
      </c>
      <c r="AV93" s="18">
        <f t="shared" si="66"/>
        <v>0</v>
      </c>
      <c r="AY93" s="18">
        <f t="shared" si="67"/>
        <v>0</v>
      </c>
      <c r="BB93" s="18">
        <f t="shared" si="68"/>
        <v>0</v>
      </c>
      <c r="BE93" s="18">
        <f t="shared" si="69"/>
        <v>0</v>
      </c>
      <c r="BH93" s="18">
        <f t="shared" si="70"/>
        <v>0</v>
      </c>
      <c r="BK93" s="18">
        <f t="shared" si="71"/>
        <v>0</v>
      </c>
      <c r="BN93" s="18">
        <f t="shared" si="72"/>
        <v>0</v>
      </c>
      <c r="BQ93" s="18">
        <f t="shared" si="73"/>
        <v>0</v>
      </c>
      <c r="BT93" s="18">
        <f t="shared" si="74"/>
        <v>0</v>
      </c>
      <c r="BW93" s="18">
        <f t="shared" si="75"/>
        <v>0</v>
      </c>
      <c r="BZ93" s="18">
        <f t="shared" si="76"/>
        <v>0</v>
      </c>
      <c r="CC93" s="18">
        <f t="shared" si="77"/>
        <v>0</v>
      </c>
      <c r="CF93" s="18">
        <f t="shared" si="78"/>
        <v>0</v>
      </c>
      <c r="CI93" s="18">
        <f t="shared" si="79"/>
        <v>0</v>
      </c>
      <c r="CL93" s="18">
        <f t="shared" si="80"/>
        <v>0</v>
      </c>
      <c r="CO93" s="18">
        <f t="shared" si="81"/>
        <v>0</v>
      </c>
      <c r="CR93" s="18">
        <f t="shared" si="82"/>
        <v>0</v>
      </c>
      <c r="CU93" s="18">
        <f t="shared" si="83"/>
        <v>0</v>
      </c>
      <c r="CX93" s="18">
        <f t="shared" si="84"/>
        <v>0</v>
      </c>
      <c r="DA93" s="18">
        <f t="shared" si="85"/>
        <v>0</v>
      </c>
      <c r="DD93" s="18">
        <f t="shared" si="86"/>
        <v>0</v>
      </c>
      <c r="DG93" s="18">
        <f t="shared" si="87"/>
        <v>0</v>
      </c>
      <c r="DJ93" s="18">
        <f t="shared" si="88"/>
        <v>0</v>
      </c>
      <c r="DM93" s="18">
        <f t="shared" si="89"/>
        <v>0</v>
      </c>
      <c r="DP93" s="18">
        <f t="shared" si="90"/>
        <v>0</v>
      </c>
      <c r="DS93" s="18">
        <f t="shared" si="91"/>
        <v>0</v>
      </c>
      <c r="DV93" s="18">
        <f t="shared" si="92"/>
        <v>0</v>
      </c>
      <c r="DY93" s="18">
        <f t="shared" si="93"/>
        <v>0</v>
      </c>
      <c r="EB93" s="18">
        <f t="shared" si="94"/>
        <v>0</v>
      </c>
      <c r="EE93" s="18">
        <f t="shared" si="95"/>
        <v>0</v>
      </c>
      <c r="EH93" s="18">
        <f t="shared" si="96"/>
        <v>0</v>
      </c>
      <c r="EK93" s="18">
        <f t="shared" si="97"/>
        <v>0</v>
      </c>
      <c r="EN93" s="18">
        <f t="shared" si="98"/>
        <v>0</v>
      </c>
      <c r="EQ93" s="18">
        <f t="shared" si="99"/>
        <v>0</v>
      </c>
      <c r="ET93" s="18">
        <f t="shared" si="100"/>
        <v>0</v>
      </c>
      <c r="EW93" s="18">
        <f t="shared" si="101"/>
        <v>0</v>
      </c>
      <c r="EZ93" s="18">
        <f t="shared" si="102"/>
        <v>0</v>
      </c>
      <c r="FC93" s="18">
        <f t="shared" si="103"/>
        <v>0</v>
      </c>
    </row>
    <row r="94" spans="1:159" x14ac:dyDescent="0.25">
      <c r="A94" s="13" t="s">
        <v>220</v>
      </c>
      <c r="B94" s="13" t="s">
        <v>214</v>
      </c>
      <c r="C94" s="14" t="s">
        <v>332</v>
      </c>
      <c r="F94" s="18">
        <f t="shared" si="52"/>
        <v>0</v>
      </c>
      <c r="I94" s="18">
        <f t="shared" si="53"/>
        <v>0</v>
      </c>
      <c r="L94" s="18">
        <f t="shared" si="54"/>
        <v>0</v>
      </c>
      <c r="O94" s="18">
        <f t="shared" si="55"/>
        <v>0</v>
      </c>
      <c r="R94" s="18">
        <f t="shared" si="56"/>
        <v>0</v>
      </c>
      <c r="U94" s="18">
        <f t="shared" si="57"/>
        <v>0</v>
      </c>
      <c r="X94" s="18">
        <f t="shared" si="58"/>
        <v>0</v>
      </c>
      <c r="AA94" s="18">
        <f t="shared" si="59"/>
        <v>0</v>
      </c>
      <c r="AD94" s="18">
        <f t="shared" si="60"/>
        <v>0</v>
      </c>
      <c r="AG94" s="18">
        <f t="shared" si="61"/>
        <v>0</v>
      </c>
      <c r="AJ94" s="18">
        <f t="shared" si="62"/>
        <v>0</v>
      </c>
      <c r="AM94" s="18">
        <f t="shared" si="63"/>
        <v>0</v>
      </c>
      <c r="AP94" s="18">
        <f t="shared" si="64"/>
        <v>0</v>
      </c>
      <c r="AS94" s="18">
        <f t="shared" si="65"/>
        <v>0</v>
      </c>
      <c r="AV94" s="18">
        <f t="shared" si="66"/>
        <v>0</v>
      </c>
      <c r="AY94" s="18">
        <f t="shared" si="67"/>
        <v>0</v>
      </c>
      <c r="BB94" s="18">
        <f t="shared" si="68"/>
        <v>0</v>
      </c>
      <c r="BE94" s="18">
        <f t="shared" si="69"/>
        <v>0</v>
      </c>
      <c r="BH94" s="18">
        <f t="shared" si="70"/>
        <v>0</v>
      </c>
      <c r="BK94" s="18">
        <f t="shared" si="71"/>
        <v>0</v>
      </c>
      <c r="BN94" s="18">
        <f t="shared" si="72"/>
        <v>0</v>
      </c>
      <c r="BQ94" s="18">
        <f t="shared" si="73"/>
        <v>0</v>
      </c>
      <c r="BT94" s="18">
        <f t="shared" si="74"/>
        <v>0</v>
      </c>
      <c r="BW94" s="18">
        <f t="shared" si="75"/>
        <v>0</v>
      </c>
      <c r="BZ94" s="18">
        <f t="shared" si="76"/>
        <v>0</v>
      </c>
      <c r="CC94" s="18">
        <f t="shared" si="77"/>
        <v>0</v>
      </c>
      <c r="CF94" s="18">
        <f t="shared" si="78"/>
        <v>0</v>
      </c>
      <c r="CI94" s="18">
        <f t="shared" si="79"/>
        <v>0</v>
      </c>
      <c r="CL94" s="18">
        <f t="shared" si="80"/>
        <v>0</v>
      </c>
      <c r="CO94" s="18">
        <f t="shared" si="81"/>
        <v>0</v>
      </c>
      <c r="CR94" s="18">
        <f t="shared" si="82"/>
        <v>0</v>
      </c>
      <c r="CU94" s="18">
        <f t="shared" si="83"/>
        <v>0</v>
      </c>
      <c r="CX94" s="18">
        <f t="shared" si="84"/>
        <v>0</v>
      </c>
      <c r="DA94" s="18">
        <f t="shared" si="85"/>
        <v>0</v>
      </c>
      <c r="DD94" s="18">
        <f t="shared" si="86"/>
        <v>0</v>
      </c>
      <c r="DG94" s="18">
        <f t="shared" si="87"/>
        <v>0</v>
      </c>
      <c r="DJ94" s="18">
        <f t="shared" si="88"/>
        <v>0</v>
      </c>
      <c r="DM94" s="18">
        <f t="shared" si="89"/>
        <v>0</v>
      </c>
      <c r="DP94" s="18">
        <f t="shared" si="90"/>
        <v>0</v>
      </c>
      <c r="DS94" s="18">
        <f t="shared" si="91"/>
        <v>0</v>
      </c>
      <c r="DV94" s="18">
        <f t="shared" si="92"/>
        <v>0</v>
      </c>
      <c r="DY94" s="18">
        <f t="shared" si="93"/>
        <v>0</v>
      </c>
      <c r="EB94" s="18">
        <f t="shared" si="94"/>
        <v>0</v>
      </c>
      <c r="EE94" s="18">
        <f t="shared" si="95"/>
        <v>0</v>
      </c>
      <c r="EH94" s="18">
        <f t="shared" si="96"/>
        <v>0</v>
      </c>
      <c r="EK94" s="18">
        <f t="shared" si="97"/>
        <v>0</v>
      </c>
      <c r="EN94" s="18">
        <f t="shared" si="98"/>
        <v>0</v>
      </c>
      <c r="EQ94" s="18">
        <f t="shared" si="99"/>
        <v>0</v>
      </c>
      <c r="ET94" s="18">
        <f t="shared" si="100"/>
        <v>0</v>
      </c>
      <c r="EW94" s="18">
        <f t="shared" si="101"/>
        <v>0</v>
      </c>
      <c r="EZ94" s="18">
        <f t="shared" si="102"/>
        <v>0</v>
      </c>
      <c r="FC94" s="18">
        <f t="shared" si="103"/>
        <v>0</v>
      </c>
    </row>
    <row r="95" spans="1:159" x14ac:dyDescent="0.25">
      <c r="A95" s="13" t="s">
        <v>221</v>
      </c>
      <c r="B95" s="13" t="s">
        <v>214</v>
      </c>
      <c r="C95" s="14" t="s">
        <v>333</v>
      </c>
      <c r="F95" s="18">
        <f t="shared" si="52"/>
        <v>0</v>
      </c>
      <c r="I95" s="18">
        <f t="shared" si="53"/>
        <v>0</v>
      </c>
      <c r="L95" s="18">
        <f t="shared" si="54"/>
        <v>0</v>
      </c>
      <c r="O95" s="18">
        <f t="shared" si="55"/>
        <v>0</v>
      </c>
      <c r="R95" s="18">
        <f t="shared" si="56"/>
        <v>0</v>
      </c>
      <c r="U95" s="18">
        <f t="shared" si="57"/>
        <v>0</v>
      </c>
      <c r="X95" s="18">
        <f t="shared" si="58"/>
        <v>0</v>
      </c>
      <c r="AA95" s="18">
        <f t="shared" si="59"/>
        <v>0</v>
      </c>
      <c r="AD95" s="18">
        <f t="shared" si="60"/>
        <v>0</v>
      </c>
      <c r="AG95" s="18">
        <f t="shared" si="61"/>
        <v>0</v>
      </c>
      <c r="AJ95" s="18">
        <f t="shared" si="62"/>
        <v>0</v>
      </c>
      <c r="AM95" s="18">
        <f t="shared" si="63"/>
        <v>0</v>
      </c>
      <c r="AP95" s="18">
        <f t="shared" si="64"/>
        <v>0</v>
      </c>
      <c r="AS95" s="18">
        <f t="shared" si="65"/>
        <v>0</v>
      </c>
      <c r="AV95" s="18">
        <f t="shared" si="66"/>
        <v>0</v>
      </c>
      <c r="AY95" s="18">
        <f t="shared" si="67"/>
        <v>0</v>
      </c>
      <c r="BB95" s="18">
        <f t="shared" si="68"/>
        <v>0</v>
      </c>
      <c r="BE95" s="18">
        <f t="shared" si="69"/>
        <v>0</v>
      </c>
      <c r="BH95" s="18">
        <f t="shared" si="70"/>
        <v>0</v>
      </c>
      <c r="BK95" s="18">
        <f t="shared" si="71"/>
        <v>0</v>
      </c>
      <c r="BN95" s="18">
        <f t="shared" si="72"/>
        <v>0</v>
      </c>
      <c r="BQ95" s="18">
        <f t="shared" si="73"/>
        <v>0</v>
      </c>
      <c r="BT95" s="18">
        <f t="shared" si="74"/>
        <v>0</v>
      </c>
      <c r="BW95" s="18">
        <f t="shared" si="75"/>
        <v>0</v>
      </c>
      <c r="BZ95" s="18">
        <f t="shared" si="76"/>
        <v>0</v>
      </c>
      <c r="CC95" s="18">
        <f t="shared" si="77"/>
        <v>0</v>
      </c>
      <c r="CF95" s="18">
        <f t="shared" si="78"/>
        <v>0</v>
      </c>
      <c r="CI95" s="18">
        <f t="shared" si="79"/>
        <v>0</v>
      </c>
      <c r="CL95" s="18">
        <f t="shared" si="80"/>
        <v>0</v>
      </c>
      <c r="CO95" s="18">
        <f t="shared" si="81"/>
        <v>0</v>
      </c>
      <c r="CR95" s="18">
        <f t="shared" si="82"/>
        <v>0</v>
      </c>
      <c r="CU95" s="18">
        <f t="shared" si="83"/>
        <v>0</v>
      </c>
      <c r="CX95" s="18">
        <f t="shared" si="84"/>
        <v>0</v>
      </c>
      <c r="DA95" s="18">
        <f t="shared" si="85"/>
        <v>0</v>
      </c>
      <c r="DD95" s="18">
        <f t="shared" si="86"/>
        <v>0</v>
      </c>
      <c r="DG95" s="18">
        <f t="shared" si="87"/>
        <v>0</v>
      </c>
      <c r="DJ95" s="18">
        <f t="shared" si="88"/>
        <v>0</v>
      </c>
      <c r="DM95" s="18">
        <f t="shared" si="89"/>
        <v>0</v>
      </c>
      <c r="DP95" s="18">
        <f t="shared" si="90"/>
        <v>0</v>
      </c>
      <c r="DS95" s="18">
        <f t="shared" si="91"/>
        <v>0</v>
      </c>
      <c r="DV95" s="18">
        <f t="shared" si="92"/>
        <v>0</v>
      </c>
      <c r="DY95" s="18">
        <f t="shared" si="93"/>
        <v>0</v>
      </c>
      <c r="EB95" s="18">
        <f t="shared" si="94"/>
        <v>0</v>
      </c>
      <c r="EE95" s="18">
        <f t="shared" si="95"/>
        <v>0</v>
      </c>
      <c r="EH95" s="18">
        <f t="shared" si="96"/>
        <v>0</v>
      </c>
      <c r="EK95" s="18">
        <f t="shared" si="97"/>
        <v>0</v>
      </c>
      <c r="EN95" s="18">
        <f t="shared" si="98"/>
        <v>0</v>
      </c>
      <c r="EQ95" s="18">
        <f t="shared" si="99"/>
        <v>0</v>
      </c>
      <c r="ET95" s="18">
        <f t="shared" si="100"/>
        <v>0</v>
      </c>
      <c r="EW95" s="18">
        <f t="shared" si="101"/>
        <v>0</v>
      </c>
      <c r="EZ95" s="18">
        <f t="shared" si="102"/>
        <v>0</v>
      </c>
      <c r="FC95" s="18">
        <f t="shared" si="103"/>
        <v>0</v>
      </c>
    </row>
    <row r="96" spans="1:159" x14ac:dyDescent="0.25">
      <c r="A96" s="13" t="s">
        <v>222</v>
      </c>
      <c r="B96" s="13" t="s">
        <v>214</v>
      </c>
      <c r="C96" s="14" t="s">
        <v>334</v>
      </c>
      <c r="F96" s="18">
        <f t="shared" si="52"/>
        <v>0</v>
      </c>
      <c r="I96" s="18">
        <f t="shared" si="53"/>
        <v>0</v>
      </c>
      <c r="L96" s="18">
        <f t="shared" si="54"/>
        <v>0</v>
      </c>
      <c r="O96" s="18">
        <f t="shared" si="55"/>
        <v>0</v>
      </c>
      <c r="R96" s="18">
        <f t="shared" si="56"/>
        <v>0</v>
      </c>
      <c r="U96" s="18">
        <f t="shared" si="57"/>
        <v>0</v>
      </c>
      <c r="X96" s="18">
        <f t="shared" si="58"/>
        <v>0</v>
      </c>
      <c r="AA96" s="18">
        <f t="shared" si="59"/>
        <v>0</v>
      </c>
      <c r="AD96" s="18">
        <f t="shared" si="60"/>
        <v>0</v>
      </c>
      <c r="AG96" s="18">
        <f t="shared" si="61"/>
        <v>0</v>
      </c>
      <c r="AJ96" s="18">
        <f t="shared" si="62"/>
        <v>0</v>
      </c>
      <c r="AM96" s="18">
        <f t="shared" si="63"/>
        <v>0</v>
      </c>
      <c r="AP96" s="18">
        <f t="shared" si="64"/>
        <v>0</v>
      </c>
      <c r="AS96" s="18">
        <f t="shared" si="65"/>
        <v>0</v>
      </c>
      <c r="AV96" s="18">
        <f t="shared" si="66"/>
        <v>0</v>
      </c>
      <c r="AY96" s="18">
        <f t="shared" si="67"/>
        <v>0</v>
      </c>
      <c r="BB96" s="18">
        <f t="shared" si="68"/>
        <v>0</v>
      </c>
      <c r="BE96" s="18">
        <f t="shared" si="69"/>
        <v>0</v>
      </c>
      <c r="BH96" s="18">
        <f t="shared" si="70"/>
        <v>0</v>
      </c>
      <c r="BK96" s="18">
        <f t="shared" si="71"/>
        <v>0</v>
      </c>
      <c r="BN96" s="18">
        <f t="shared" si="72"/>
        <v>0</v>
      </c>
      <c r="BQ96" s="18">
        <f t="shared" si="73"/>
        <v>0</v>
      </c>
      <c r="BT96" s="18">
        <f t="shared" si="74"/>
        <v>0</v>
      </c>
      <c r="BW96" s="18">
        <f t="shared" si="75"/>
        <v>0</v>
      </c>
      <c r="BZ96" s="18">
        <f t="shared" si="76"/>
        <v>0</v>
      </c>
      <c r="CC96" s="18">
        <f t="shared" si="77"/>
        <v>0</v>
      </c>
      <c r="CF96" s="18">
        <f t="shared" si="78"/>
        <v>0</v>
      </c>
      <c r="CI96" s="18">
        <f t="shared" si="79"/>
        <v>0</v>
      </c>
      <c r="CL96" s="18">
        <f t="shared" si="80"/>
        <v>0</v>
      </c>
      <c r="CO96" s="18">
        <f t="shared" si="81"/>
        <v>0</v>
      </c>
      <c r="CR96" s="18">
        <f t="shared" si="82"/>
        <v>0</v>
      </c>
      <c r="CU96" s="18">
        <f t="shared" si="83"/>
        <v>0</v>
      </c>
      <c r="CX96" s="18">
        <f t="shared" si="84"/>
        <v>0</v>
      </c>
      <c r="DA96" s="18">
        <f t="shared" si="85"/>
        <v>0</v>
      </c>
      <c r="DD96" s="18">
        <f t="shared" si="86"/>
        <v>0</v>
      </c>
      <c r="DG96" s="18">
        <f t="shared" si="87"/>
        <v>0</v>
      </c>
      <c r="DJ96" s="18">
        <f t="shared" si="88"/>
        <v>0</v>
      </c>
      <c r="DM96" s="18">
        <f t="shared" si="89"/>
        <v>0</v>
      </c>
      <c r="DP96" s="18">
        <f t="shared" si="90"/>
        <v>0</v>
      </c>
      <c r="DS96" s="18">
        <f t="shared" si="91"/>
        <v>0</v>
      </c>
      <c r="DV96" s="18">
        <f t="shared" si="92"/>
        <v>0</v>
      </c>
      <c r="DY96" s="18">
        <f t="shared" si="93"/>
        <v>0</v>
      </c>
      <c r="EB96" s="18">
        <f t="shared" si="94"/>
        <v>0</v>
      </c>
      <c r="EE96" s="18">
        <f t="shared" si="95"/>
        <v>0</v>
      </c>
      <c r="EH96" s="18">
        <f t="shared" si="96"/>
        <v>0</v>
      </c>
      <c r="EK96" s="18">
        <f t="shared" si="97"/>
        <v>0</v>
      </c>
      <c r="EN96" s="18">
        <f t="shared" si="98"/>
        <v>0</v>
      </c>
      <c r="EQ96" s="18">
        <f t="shared" si="99"/>
        <v>0</v>
      </c>
      <c r="ET96" s="18">
        <f t="shared" si="100"/>
        <v>0</v>
      </c>
      <c r="EW96" s="18">
        <f t="shared" si="101"/>
        <v>0</v>
      </c>
      <c r="EZ96" s="18">
        <f t="shared" si="102"/>
        <v>0</v>
      </c>
      <c r="FC96" s="18">
        <f t="shared" si="103"/>
        <v>0</v>
      </c>
    </row>
    <row r="97" spans="1:159" x14ac:dyDescent="0.25">
      <c r="A97" s="13" t="s">
        <v>223</v>
      </c>
      <c r="B97" s="13" t="s">
        <v>215</v>
      </c>
      <c r="C97" s="14" t="s">
        <v>335</v>
      </c>
      <c r="F97" s="18">
        <f t="shared" si="52"/>
        <v>0</v>
      </c>
      <c r="I97" s="18">
        <f t="shared" si="53"/>
        <v>0</v>
      </c>
      <c r="L97" s="18">
        <f t="shared" si="54"/>
        <v>0</v>
      </c>
      <c r="O97" s="18">
        <f t="shared" si="55"/>
        <v>0</v>
      </c>
      <c r="R97" s="18">
        <f t="shared" si="56"/>
        <v>0</v>
      </c>
      <c r="U97" s="18">
        <f t="shared" si="57"/>
        <v>0</v>
      </c>
      <c r="X97" s="18">
        <f t="shared" si="58"/>
        <v>0</v>
      </c>
      <c r="AA97" s="18">
        <f t="shared" si="59"/>
        <v>0</v>
      </c>
      <c r="AD97" s="18">
        <f t="shared" si="60"/>
        <v>0</v>
      </c>
      <c r="AG97" s="18">
        <f t="shared" si="61"/>
        <v>0</v>
      </c>
      <c r="AJ97" s="18">
        <f t="shared" si="62"/>
        <v>0</v>
      </c>
      <c r="AM97" s="18">
        <f t="shared" si="63"/>
        <v>0</v>
      </c>
      <c r="AP97" s="18">
        <f t="shared" si="64"/>
        <v>0</v>
      </c>
      <c r="AS97" s="18">
        <f t="shared" si="65"/>
        <v>0</v>
      </c>
      <c r="AV97" s="18">
        <f t="shared" si="66"/>
        <v>0</v>
      </c>
      <c r="AY97" s="18">
        <f t="shared" si="67"/>
        <v>0</v>
      </c>
      <c r="BB97" s="18">
        <f t="shared" si="68"/>
        <v>0</v>
      </c>
      <c r="BE97" s="18">
        <f t="shared" si="69"/>
        <v>0</v>
      </c>
      <c r="BH97" s="18">
        <f t="shared" si="70"/>
        <v>0</v>
      </c>
      <c r="BK97" s="18">
        <f t="shared" si="71"/>
        <v>0</v>
      </c>
      <c r="BN97" s="18">
        <f t="shared" si="72"/>
        <v>0</v>
      </c>
      <c r="BQ97" s="18">
        <f t="shared" si="73"/>
        <v>0</v>
      </c>
      <c r="BT97" s="18">
        <f t="shared" si="74"/>
        <v>0</v>
      </c>
      <c r="BW97" s="18">
        <f t="shared" si="75"/>
        <v>0</v>
      </c>
      <c r="BZ97" s="18">
        <f t="shared" si="76"/>
        <v>0</v>
      </c>
      <c r="CC97" s="18">
        <f t="shared" si="77"/>
        <v>0</v>
      </c>
      <c r="CF97" s="18">
        <f t="shared" si="78"/>
        <v>0</v>
      </c>
      <c r="CI97" s="18">
        <f t="shared" si="79"/>
        <v>0</v>
      </c>
      <c r="CL97" s="18">
        <f t="shared" si="80"/>
        <v>0</v>
      </c>
      <c r="CO97" s="18">
        <f t="shared" si="81"/>
        <v>0</v>
      </c>
      <c r="CR97" s="18">
        <f t="shared" si="82"/>
        <v>0</v>
      </c>
      <c r="CU97" s="18">
        <f t="shared" si="83"/>
        <v>0</v>
      </c>
      <c r="CX97" s="18">
        <f t="shared" si="84"/>
        <v>0</v>
      </c>
      <c r="DA97" s="18">
        <f t="shared" si="85"/>
        <v>0</v>
      </c>
      <c r="DD97" s="18">
        <f t="shared" si="86"/>
        <v>0</v>
      </c>
      <c r="DG97" s="18">
        <f t="shared" si="87"/>
        <v>0</v>
      </c>
      <c r="DJ97" s="18">
        <f t="shared" si="88"/>
        <v>0</v>
      </c>
      <c r="DM97" s="18">
        <f t="shared" si="89"/>
        <v>0</v>
      </c>
      <c r="DP97" s="18">
        <f t="shared" si="90"/>
        <v>0</v>
      </c>
      <c r="DS97" s="18">
        <f t="shared" si="91"/>
        <v>0</v>
      </c>
      <c r="DV97" s="18">
        <f t="shared" si="92"/>
        <v>0</v>
      </c>
      <c r="DY97" s="18">
        <f t="shared" si="93"/>
        <v>0</v>
      </c>
      <c r="EB97" s="18">
        <f t="shared" si="94"/>
        <v>0</v>
      </c>
      <c r="EE97" s="18">
        <f t="shared" si="95"/>
        <v>0</v>
      </c>
      <c r="EH97" s="18">
        <f t="shared" si="96"/>
        <v>0</v>
      </c>
      <c r="EK97" s="18">
        <f t="shared" si="97"/>
        <v>0</v>
      </c>
      <c r="EN97" s="18">
        <f t="shared" si="98"/>
        <v>0</v>
      </c>
      <c r="EQ97" s="18">
        <f t="shared" si="99"/>
        <v>0</v>
      </c>
      <c r="ET97" s="18">
        <f t="shared" si="100"/>
        <v>0</v>
      </c>
      <c r="EW97" s="18">
        <f t="shared" si="101"/>
        <v>0</v>
      </c>
      <c r="EZ97" s="18">
        <f t="shared" si="102"/>
        <v>0</v>
      </c>
      <c r="FC97" s="18">
        <f t="shared" si="103"/>
        <v>0</v>
      </c>
    </row>
    <row r="98" spans="1:159" x14ac:dyDescent="0.25">
      <c r="A98" s="13" t="s">
        <v>224</v>
      </c>
      <c r="B98" s="13" t="s">
        <v>215</v>
      </c>
      <c r="C98" s="14" t="s">
        <v>336</v>
      </c>
      <c r="F98" s="18">
        <f t="shared" si="52"/>
        <v>0</v>
      </c>
      <c r="I98" s="18">
        <f t="shared" si="53"/>
        <v>0</v>
      </c>
      <c r="L98" s="18">
        <f t="shared" si="54"/>
        <v>0</v>
      </c>
      <c r="O98" s="18">
        <f t="shared" si="55"/>
        <v>0</v>
      </c>
      <c r="R98" s="18">
        <f t="shared" si="56"/>
        <v>0</v>
      </c>
      <c r="U98" s="18">
        <f t="shared" si="57"/>
        <v>0</v>
      </c>
      <c r="X98" s="18">
        <f t="shared" si="58"/>
        <v>0</v>
      </c>
      <c r="AA98" s="18">
        <f t="shared" si="59"/>
        <v>0</v>
      </c>
      <c r="AD98" s="18">
        <f t="shared" si="60"/>
        <v>0</v>
      </c>
      <c r="AG98" s="18">
        <f t="shared" si="61"/>
        <v>0</v>
      </c>
      <c r="AJ98" s="18">
        <f t="shared" si="62"/>
        <v>0</v>
      </c>
      <c r="AM98" s="18">
        <f t="shared" si="63"/>
        <v>0</v>
      </c>
      <c r="AP98" s="18">
        <f t="shared" si="64"/>
        <v>0</v>
      </c>
      <c r="AS98" s="18">
        <f t="shared" si="65"/>
        <v>0</v>
      </c>
      <c r="AV98" s="18">
        <f t="shared" si="66"/>
        <v>0</v>
      </c>
      <c r="AY98" s="18">
        <f t="shared" si="67"/>
        <v>0</v>
      </c>
      <c r="BB98" s="18">
        <f t="shared" si="68"/>
        <v>0</v>
      </c>
      <c r="BE98" s="18">
        <f t="shared" si="69"/>
        <v>0</v>
      </c>
      <c r="BH98" s="18">
        <f t="shared" si="70"/>
        <v>0</v>
      </c>
      <c r="BK98" s="18">
        <f t="shared" si="71"/>
        <v>0</v>
      </c>
      <c r="BN98" s="18">
        <f t="shared" si="72"/>
        <v>0</v>
      </c>
      <c r="BQ98" s="18">
        <f t="shared" si="73"/>
        <v>0</v>
      </c>
      <c r="BT98" s="18">
        <f t="shared" si="74"/>
        <v>0</v>
      </c>
      <c r="BW98" s="18">
        <f t="shared" si="75"/>
        <v>0</v>
      </c>
      <c r="BZ98" s="18">
        <f t="shared" si="76"/>
        <v>0</v>
      </c>
      <c r="CC98" s="18">
        <f t="shared" si="77"/>
        <v>0</v>
      </c>
      <c r="CF98" s="18">
        <f t="shared" si="78"/>
        <v>0</v>
      </c>
      <c r="CI98" s="18">
        <f t="shared" si="79"/>
        <v>0</v>
      </c>
      <c r="CL98" s="18">
        <f t="shared" si="80"/>
        <v>0</v>
      </c>
      <c r="CO98" s="18">
        <f t="shared" si="81"/>
        <v>0</v>
      </c>
      <c r="CR98" s="18">
        <f t="shared" si="82"/>
        <v>0</v>
      </c>
      <c r="CU98" s="18">
        <f t="shared" si="83"/>
        <v>0</v>
      </c>
      <c r="CX98" s="18">
        <f t="shared" si="84"/>
        <v>0</v>
      </c>
      <c r="DA98" s="18">
        <f t="shared" si="85"/>
        <v>0</v>
      </c>
      <c r="DD98" s="18">
        <f t="shared" si="86"/>
        <v>0</v>
      </c>
      <c r="DG98" s="18">
        <f t="shared" si="87"/>
        <v>0</v>
      </c>
      <c r="DJ98" s="18">
        <f t="shared" si="88"/>
        <v>0</v>
      </c>
      <c r="DM98" s="18">
        <f t="shared" si="89"/>
        <v>0</v>
      </c>
      <c r="DP98" s="18">
        <f t="shared" si="90"/>
        <v>0</v>
      </c>
      <c r="DS98" s="18">
        <f t="shared" si="91"/>
        <v>0</v>
      </c>
      <c r="DV98" s="18">
        <f t="shared" si="92"/>
        <v>0</v>
      </c>
      <c r="DY98" s="18">
        <f t="shared" si="93"/>
        <v>0</v>
      </c>
      <c r="EB98" s="18">
        <f t="shared" si="94"/>
        <v>0</v>
      </c>
      <c r="EE98" s="18">
        <f t="shared" si="95"/>
        <v>0</v>
      </c>
      <c r="EH98" s="18">
        <f t="shared" si="96"/>
        <v>0</v>
      </c>
      <c r="EK98" s="18">
        <f t="shared" si="97"/>
        <v>0</v>
      </c>
      <c r="EN98" s="18">
        <f t="shared" si="98"/>
        <v>0</v>
      </c>
      <c r="EQ98" s="18">
        <f t="shared" si="99"/>
        <v>0</v>
      </c>
      <c r="ET98" s="18">
        <f t="shared" si="100"/>
        <v>0</v>
      </c>
      <c r="EW98" s="18">
        <f t="shared" si="101"/>
        <v>0</v>
      </c>
      <c r="EZ98" s="18">
        <f t="shared" si="102"/>
        <v>0</v>
      </c>
      <c r="FC98" s="18">
        <f t="shared" si="103"/>
        <v>0</v>
      </c>
    </row>
    <row r="99" spans="1:159" x14ac:dyDescent="0.25">
      <c r="A99" s="13" t="s">
        <v>225</v>
      </c>
      <c r="B99" s="13" t="s">
        <v>215</v>
      </c>
      <c r="C99" s="14" t="s">
        <v>337</v>
      </c>
      <c r="F99" s="18">
        <f t="shared" si="52"/>
        <v>0</v>
      </c>
      <c r="I99" s="18">
        <f t="shared" si="53"/>
        <v>0</v>
      </c>
      <c r="L99" s="18">
        <f t="shared" si="54"/>
        <v>0</v>
      </c>
      <c r="O99" s="18">
        <f t="shared" si="55"/>
        <v>0</v>
      </c>
      <c r="R99" s="18">
        <f t="shared" si="56"/>
        <v>0</v>
      </c>
      <c r="U99" s="18">
        <f t="shared" si="57"/>
        <v>0</v>
      </c>
      <c r="X99" s="18">
        <f t="shared" si="58"/>
        <v>0</v>
      </c>
      <c r="AA99" s="18">
        <f t="shared" si="59"/>
        <v>0</v>
      </c>
      <c r="AD99" s="18">
        <f t="shared" si="60"/>
        <v>0</v>
      </c>
      <c r="AG99" s="18">
        <f t="shared" si="61"/>
        <v>0</v>
      </c>
      <c r="AJ99" s="18">
        <f t="shared" si="62"/>
        <v>0</v>
      </c>
      <c r="AM99" s="18">
        <f t="shared" si="63"/>
        <v>0</v>
      </c>
      <c r="AP99" s="18">
        <f t="shared" si="64"/>
        <v>0</v>
      </c>
      <c r="AS99" s="18">
        <f t="shared" si="65"/>
        <v>0</v>
      </c>
      <c r="AV99" s="18">
        <f t="shared" si="66"/>
        <v>0</v>
      </c>
      <c r="AY99" s="18">
        <f t="shared" si="67"/>
        <v>0</v>
      </c>
      <c r="BB99" s="18">
        <f t="shared" si="68"/>
        <v>0</v>
      </c>
      <c r="BE99" s="18">
        <f t="shared" si="69"/>
        <v>0</v>
      </c>
      <c r="BH99" s="18">
        <f t="shared" si="70"/>
        <v>0</v>
      </c>
      <c r="BK99" s="18">
        <f t="shared" si="71"/>
        <v>0</v>
      </c>
      <c r="BN99" s="18">
        <f t="shared" si="72"/>
        <v>0</v>
      </c>
      <c r="BQ99" s="18">
        <f t="shared" si="73"/>
        <v>0</v>
      </c>
      <c r="BT99" s="18">
        <f t="shared" si="74"/>
        <v>0</v>
      </c>
      <c r="BW99" s="18">
        <f t="shared" si="75"/>
        <v>0</v>
      </c>
      <c r="BZ99" s="18">
        <f t="shared" si="76"/>
        <v>0</v>
      </c>
      <c r="CC99" s="18">
        <f t="shared" si="77"/>
        <v>0</v>
      </c>
      <c r="CF99" s="18">
        <f t="shared" si="78"/>
        <v>0</v>
      </c>
      <c r="CI99" s="18">
        <f t="shared" si="79"/>
        <v>0</v>
      </c>
      <c r="CL99" s="18">
        <f t="shared" si="80"/>
        <v>0</v>
      </c>
      <c r="CO99" s="18">
        <f t="shared" si="81"/>
        <v>0</v>
      </c>
      <c r="CR99" s="18">
        <f t="shared" si="82"/>
        <v>0</v>
      </c>
      <c r="CU99" s="18">
        <f t="shared" si="83"/>
        <v>0</v>
      </c>
      <c r="CX99" s="18">
        <f t="shared" si="84"/>
        <v>0</v>
      </c>
      <c r="DA99" s="18">
        <f t="shared" si="85"/>
        <v>0</v>
      </c>
      <c r="DD99" s="18">
        <f t="shared" si="86"/>
        <v>0</v>
      </c>
      <c r="DG99" s="18">
        <f t="shared" si="87"/>
        <v>0</v>
      </c>
      <c r="DJ99" s="18">
        <f t="shared" si="88"/>
        <v>0</v>
      </c>
      <c r="DM99" s="18">
        <f t="shared" si="89"/>
        <v>0</v>
      </c>
      <c r="DP99" s="18">
        <f t="shared" si="90"/>
        <v>0</v>
      </c>
      <c r="DS99" s="18">
        <f t="shared" si="91"/>
        <v>0</v>
      </c>
      <c r="DV99" s="18">
        <f t="shared" si="92"/>
        <v>0</v>
      </c>
      <c r="DY99" s="18">
        <f t="shared" si="93"/>
        <v>0</v>
      </c>
      <c r="EB99" s="18">
        <f t="shared" si="94"/>
        <v>0</v>
      </c>
      <c r="EE99" s="18">
        <f t="shared" si="95"/>
        <v>0</v>
      </c>
      <c r="EH99" s="18">
        <f t="shared" si="96"/>
        <v>0</v>
      </c>
      <c r="EK99" s="18">
        <f t="shared" si="97"/>
        <v>0</v>
      </c>
      <c r="EN99" s="18">
        <f t="shared" si="98"/>
        <v>0</v>
      </c>
      <c r="EQ99" s="18">
        <f t="shared" si="99"/>
        <v>0</v>
      </c>
      <c r="ET99" s="18">
        <f t="shared" si="100"/>
        <v>0</v>
      </c>
      <c r="EW99" s="18">
        <f t="shared" si="101"/>
        <v>0</v>
      </c>
      <c r="EZ99" s="18">
        <f t="shared" si="102"/>
        <v>0</v>
      </c>
      <c r="FC99" s="18">
        <f t="shared" si="103"/>
        <v>0</v>
      </c>
    </row>
    <row r="100" spans="1:159" x14ac:dyDescent="0.25">
      <c r="A100" s="13" t="s">
        <v>226</v>
      </c>
      <c r="B100" s="13" t="s">
        <v>215</v>
      </c>
      <c r="C100" s="14" t="s">
        <v>338</v>
      </c>
      <c r="F100" s="18">
        <f t="shared" si="52"/>
        <v>0</v>
      </c>
      <c r="I100" s="18">
        <f t="shared" si="53"/>
        <v>0</v>
      </c>
      <c r="L100" s="18">
        <f t="shared" si="54"/>
        <v>0</v>
      </c>
      <c r="O100" s="18">
        <f t="shared" si="55"/>
        <v>0</v>
      </c>
      <c r="R100" s="18">
        <f t="shared" si="56"/>
        <v>0</v>
      </c>
      <c r="U100" s="18">
        <f t="shared" si="57"/>
        <v>0</v>
      </c>
      <c r="X100" s="18">
        <f t="shared" si="58"/>
        <v>0</v>
      </c>
      <c r="AA100" s="18">
        <f t="shared" si="59"/>
        <v>0</v>
      </c>
      <c r="AD100" s="18">
        <f t="shared" si="60"/>
        <v>0</v>
      </c>
      <c r="AG100" s="18">
        <f t="shared" si="61"/>
        <v>0</v>
      </c>
      <c r="AJ100" s="18">
        <f t="shared" si="62"/>
        <v>0</v>
      </c>
      <c r="AM100" s="18">
        <f t="shared" si="63"/>
        <v>0</v>
      </c>
      <c r="AP100" s="18">
        <f t="shared" si="64"/>
        <v>0</v>
      </c>
      <c r="AS100" s="18">
        <f t="shared" si="65"/>
        <v>0</v>
      </c>
      <c r="AV100" s="18">
        <f t="shared" si="66"/>
        <v>0</v>
      </c>
      <c r="AY100" s="18">
        <f t="shared" si="67"/>
        <v>0</v>
      </c>
      <c r="BB100" s="18">
        <f t="shared" si="68"/>
        <v>0</v>
      </c>
      <c r="BE100" s="18">
        <f t="shared" si="69"/>
        <v>0</v>
      </c>
      <c r="BH100" s="18">
        <f t="shared" si="70"/>
        <v>0</v>
      </c>
      <c r="BK100" s="18">
        <f t="shared" si="71"/>
        <v>0</v>
      </c>
      <c r="BN100" s="18">
        <f t="shared" si="72"/>
        <v>0</v>
      </c>
      <c r="BQ100" s="18">
        <f t="shared" si="73"/>
        <v>0</v>
      </c>
      <c r="BT100" s="18">
        <f t="shared" si="74"/>
        <v>0</v>
      </c>
      <c r="BW100" s="18">
        <f t="shared" si="75"/>
        <v>0</v>
      </c>
      <c r="BZ100" s="18">
        <f t="shared" si="76"/>
        <v>0</v>
      </c>
      <c r="CC100" s="18">
        <f t="shared" si="77"/>
        <v>0</v>
      </c>
      <c r="CF100" s="18">
        <f t="shared" si="78"/>
        <v>0</v>
      </c>
      <c r="CI100" s="18">
        <f t="shared" si="79"/>
        <v>0</v>
      </c>
      <c r="CL100" s="18">
        <f t="shared" si="80"/>
        <v>0</v>
      </c>
      <c r="CO100" s="18">
        <f t="shared" si="81"/>
        <v>0</v>
      </c>
      <c r="CR100" s="18">
        <f t="shared" si="82"/>
        <v>0</v>
      </c>
      <c r="CU100" s="18">
        <f t="shared" si="83"/>
        <v>0</v>
      </c>
      <c r="CX100" s="18">
        <f t="shared" si="84"/>
        <v>0</v>
      </c>
      <c r="DA100" s="18">
        <f t="shared" si="85"/>
        <v>0</v>
      </c>
      <c r="DD100" s="18">
        <f t="shared" si="86"/>
        <v>0</v>
      </c>
      <c r="DG100" s="18">
        <f t="shared" si="87"/>
        <v>0</v>
      </c>
      <c r="DJ100" s="18">
        <f t="shared" si="88"/>
        <v>0</v>
      </c>
      <c r="DM100" s="18">
        <f t="shared" si="89"/>
        <v>0</v>
      </c>
      <c r="DP100" s="18">
        <f t="shared" si="90"/>
        <v>0</v>
      </c>
      <c r="DS100" s="18">
        <f t="shared" si="91"/>
        <v>0</v>
      </c>
      <c r="DV100" s="18">
        <f t="shared" si="92"/>
        <v>0</v>
      </c>
      <c r="DY100" s="18">
        <f t="shared" si="93"/>
        <v>0</v>
      </c>
      <c r="EB100" s="18">
        <f t="shared" si="94"/>
        <v>0</v>
      </c>
      <c r="EE100" s="18">
        <f t="shared" si="95"/>
        <v>0</v>
      </c>
      <c r="EH100" s="18">
        <f t="shared" si="96"/>
        <v>0</v>
      </c>
      <c r="EK100" s="18">
        <f t="shared" si="97"/>
        <v>0</v>
      </c>
      <c r="EN100" s="18">
        <f t="shared" si="98"/>
        <v>0</v>
      </c>
      <c r="EQ100" s="18">
        <f t="shared" si="99"/>
        <v>0</v>
      </c>
      <c r="ET100" s="18">
        <f t="shared" si="100"/>
        <v>0</v>
      </c>
      <c r="EW100" s="18">
        <f t="shared" si="101"/>
        <v>0</v>
      </c>
      <c r="EZ100" s="18">
        <f t="shared" si="102"/>
        <v>0</v>
      </c>
      <c r="FC100" s="18">
        <f t="shared" si="103"/>
        <v>0</v>
      </c>
    </row>
    <row r="101" spans="1:159" x14ac:dyDescent="0.25">
      <c r="A101" s="13" t="s">
        <v>227</v>
      </c>
      <c r="B101" s="13" t="s">
        <v>215</v>
      </c>
      <c r="C101" s="14" t="s">
        <v>339</v>
      </c>
      <c r="F101" s="18">
        <f t="shared" si="52"/>
        <v>0</v>
      </c>
      <c r="I101" s="18">
        <f t="shared" si="53"/>
        <v>0</v>
      </c>
      <c r="L101" s="18">
        <f t="shared" si="54"/>
        <v>0</v>
      </c>
      <c r="O101" s="18">
        <f t="shared" si="55"/>
        <v>0</v>
      </c>
      <c r="R101" s="18">
        <f t="shared" si="56"/>
        <v>0</v>
      </c>
      <c r="U101" s="18">
        <f t="shared" si="57"/>
        <v>0</v>
      </c>
      <c r="X101" s="18">
        <f t="shared" si="58"/>
        <v>0</v>
      </c>
      <c r="AA101" s="18">
        <f t="shared" si="59"/>
        <v>0</v>
      </c>
      <c r="AD101" s="18">
        <f t="shared" si="60"/>
        <v>0</v>
      </c>
      <c r="AG101" s="18">
        <f t="shared" si="61"/>
        <v>0</v>
      </c>
      <c r="AJ101" s="18">
        <f t="shared" si="62"/>
        <v>0</v>
      </c>
      <c r="AM101" s="18">
        <f t="shared" si="63"/>
        <v>0</v>
      </c>
      <c r="AP101" s="18">
        <f t="shared" si="64"/>
        <v>0</v>
      </c>
      <c r="AS101" s="18">
        <f t="shared" si="65"/>
        <v>0</v>
      </c>
      <c r="AV101" s="18">
        <f t="shared" si="66"/>
        <v>0</v>
      </c>
      <c r="AY101" s="18">
        <f t="shared" si="67"/>
        <v>0</v>
      </c>
      <c r="BB101" s="18">
        <f t="shared" si="68"/>
        <v>0</v>
      </c>
      <c r="BE101" s="18">
        <f t="shared" si="69"/>
        <v>0</v>
      </c>
      <c r="BH101" s="18">
        <f t="shared" si="70"/>
        <v>0</v>
      </c>
      <c r="BK101" s="18">
        <f t="shared" si="71"/>
        <v>0</v>
      </c>
      <c r="BN101" s="18">
        <f t="shared" si="72"/>
        <v>0</v>
      </c>
      <c r="BQ101" s="18">
        <f t="shared" si="73"/>
        <v>0</v>
      </c>
      <c r="BT101" s="18">
        <f t="shared" si="74"/>
        <v>0</v>
      </c>
      <c r="BW101" s="18">
        <f t="shared" si="75"/>
        <v>0</v>
      </c>
      <c r="BZ101" s="18">
        <f t="shared" si="76"/>
        <v>0</v>
      </c>
      <c r="CC101" s="18">
        <f t="shared" si="77"/>
        <v>0</v>
      </c>
      <c r="CF101" s="18">
        <f t="shared" si="78"/>
        <v>0</v>
      </c>
      <c r="CI101" s="18">
        <f t="shared" si="79"/>
        <v>0</v>
      </c>
      <c r="CL101" s="18">
        <f t="shared" si="80"/>
        <v>0</v>
      </c>
      <c r="CO101" s="18">
        <f t="shared" si="81"/>
        <v>0</v>
      </c>
      <c r="CR101" s="18">
        <f t="shared" si="82"/>
        <v>0</v>
      </c>
      <c r="CU101" s="18">
        <f t="shared" si="83"/>
        <v>0</v>
      </c>
      <c r="CX101" s="18">
        <f t="shared" si="84"/>
        <v>0</v>
      </c>
      <c r="DA101" s="18">
        <f t="shared" si="85"/>
        <v>0</v>
      </c>
      <c r="DD101" s="18">
        <f t="shared" si="86"/>
        <v>0</v>
      </c>
      <c r="DG101" s="18">
        <f t="shared" si="87"/>
        <v>0</v>
      </c>
      <c r="DJ101" s="18">
        <f t="shared" si="88"/>
        <v>0</v>
      </c>
      <c r="DM101" s="18">
        <f t="shared" si="89"/>
        <v>0</v>
      </c>
      <c r="DP101" s="18">
        <f t="shared" si="90"/>
        <v>0</v>
      </c>
      <c r="DS101" s="18">
        <f t="shared" si="91"/>
        <v>0</v>
      </c>
      <c r="DV101" s="18">
        <f t="shared" si="92"/>
        <v>0</v>
      </c>
      <c r="DY101" s="18">
        <f t="shared" si="93"/>
        <v>0</v>
      </c>
      <c r="EB101" s="18">
        <f t="shared" si="94"/>
        <v>0</v>
      </c>
      <c r="EE101" s="18">
        <f t="shared" si="95"/>
        <v>0</v>
      </c>
      <c r="EH101" s="18">
        <f t="shared" si="96"/>
        <v>0</v>
      </c>
      <c r="EK101" s="18">
        <f t="shared" si="97"/>
        <v>0</v>
      </c>
      <c r="EN101" s="18">
        <f t="shared" si="98"/>
        <v>0</v>
      </c>
      <c r="EQ101" s="18">
        <f t="shared" si="99"/>
        <v>0</v>
      </c>
      <c r="ET101" s="18">
        <f t="shared" si="100"/>
        <v>0</v>
      </c>
      <c r="EW101" s="18">
        <f t="shared" si="101"/>
        <v>0</v>
      </c>
      <c r="EZ101" s="18">
        <f t="shared" si="102"/>
        <v>0</v>
      </c>
      <c r="FC101" s="18">
        <f t="shared" si="103"/>
        <v>0</v>
      </c>
    </row>
    <row r="102" spans="1:159" x14ac:dyDescent="0.25">
      <c r="A102" s="13" t="s">
        <v>228</v>
      </c>
      <c r="B102" s="13" t="s">
        <v>215</v>
      </c>
      <c r="C102" s="14" t="s">
        <v>340</v>
      </c>
      <c r="F102" s="18">
        <f t="shared" si="52"/>
        <v>0</v>
      </c>
      <c r="I102" s="18">
        <f t="shared" si="53"/>
        <v>0</v>
      </c>
      <c r="L102" s="18">
        <f t="shared" si="54"/>
        <v>0</v>
      </c>
      <c r="O102" s="18">
        <f t="shared" si="55"/>
        <v>0</v>
      </c>
      <c r="R102" s="18">
        <f t="shared" si="56"/>
        <v>0</v>
      </c>
      <c r="U102" s="18">
        <f t="shared" si="57"/>
        <v>0</v>
      </c>
      <c r="X102" s="18">
        <f t="shared" si="58"/>
        <v>0</v>
      </c>
      <c r="AA102" s="18">
        <f t="shared" si="59"/>
        <v>0</v>
      </c>
      <c r="AD102" s="18">
        <f t="shared" si="60"/>
        <v>0</v>
      </c>
      <c r="AG102" s="18">
        <f t="shared" si="61"/>
        <v>0</v>
      </c>
      <c r="AJ102" s="18">
        <f t="shared" si="62"/>
        <v>0</v>
      </c>
      <c r="AM102" s="18">
        <f t="shared" si="63"/>
        <v>0</v>
      </c>
      <c r="AP102" s="18">
        <f t="shared" si="64"/>
        <v>0</v>
      </c>
      <c r="AS102" s="18">
        <f t="shared" si="65"/>
        <v>0</v>
      </c>
      <c r="AV102" s="18">
        <f t="shared" si="66"/>
        <v>0</v>
      </c>
      <c r="AY102" s="18">
        <f t="shared" si="67"/>
        <v>0</v>
      </c>
      <c r="BB102" s="18">
        <f t="shared" si="68"/>
        <v>0</v>
      </c>
      <c r="BE102" s="18">
        <f t="shared" si="69"/>
        <v>0</v>
      </c>
      <c r="BH102" s="18">
        <f t="shared" si="70"/>
        <v>0</v>
      </c>
      <c r="BK102" s="18">
        <f t="shared" si="71"/>
        <v>0</v>
      </c>
      <c r="BN102" s="18">
        <f t="shared" si="72"/>
        <v>0</v>
      </c>
      <c r="BQ102" s="18">
        <f t="shared" si="73"/>
        <v>0</v>
      </c>
      <c r="BT102" s="18">
        <f t="shared" si="74"/>
        <v>0</v>
      </c>
      <c r="BW102" s="18">
        <f t="shared" si="75"/>
        <v>0</v>
      </c>
      <c r="BZ102" s="18">
        <f t="shared" si="76"/>
        <v>0</v>
      </c>
      <c r="CC102" s="18">
        <f t="shared" si="77"/>
        <v>0</v>
      </c>
      <c r="CF102" s="18">
        <f t="shared" si="78"/>
        <v>0</v>
      </c>
      <c r="CI102" s="18">
        <f t="shared" si="79"/>
        <v>0</v>
      </c>
      <c r="CL102" s="18">
        <f t="shared" si="80"/>
        <v>0</v>
      </c>
      <c r="CO102" s="18">
        <f t="shared" si="81"/>
        <v>0</v>
      </c>
      <c r="CR102" s="18">
        <f t="shared" si="82"/>
        <v>0</v>
      </c>
      <c r="CU102" s="18">
        <f t="shared" si="83"/>
        <v>0</v>
      </c>
      <c r="CX102" s="18">
        <f t="shared" si="84"/>
        <v>0</v>
      </c>
      <c r="DA102" s="18">
        <f t="shared" si="85"/>
        <v>0</v>
      </c>
      <c r="DD102" s="18">
        <f t="shared" si="86"/>
        <v>0</v>
      </c>
      <c r="DG102" s="18">
        <f t="shared" si="87"/>
        <v>0</v>
      </c>
      <c r="DJ102" s="18">
        <f t="shared" si="88"/>
        <v>0</v>
      </c>
      <c r="DM102" s="18">
        <f t="shared" si="89"/>
        <v>0</v>
      </c>
      <c r="DP102" s="18">
        <f t="shared" si="90"/>
        <v>0</v>
      </c>
      <c r="DS102" s="18">
        <f t="shared" si="91"/>
        <v>0</v>
      </c>
      <c r="DV102" s="18">
        <f t="shared" si="92"/>
        <v>0</v>
      </c>
      <c r="DY102" s="18">
        <f t="shared" si="93"/>
        <v>0</v>
      </c>
      <c r="EB102" s="18">
        <f t="shared" si="94"/>
        <v>0</v>
      </c>
      <c r="EE102" s="18">
        <f t="shared" si="95"/>
        <v>0</v>
      </c>
      <c r="EH102" s="18">
        <f t="shared" si="96"/>
        <v>0</v>
      </c>
      <c r="EK102" s="18">
        <f t="shared" si="97"/>
        <v>0</v>
      </c>
      <c r="EN102" s="18">
        <f t="shared" si="98"/>
        <v>0</v>
      </c>
      <c r="EQ102" s="18">
        <f t="shared" si="99"/>
        <v>0</v>
      </c>
      <c r="ET102" s="18">
        <f t="shared" si="100"/>
        <v>0</v>
      </c>
      <c r="EW102" s="18">
        <f t="shared" si="101"/>
        <v>0</v>
      </c>
      <c r="EZ102" s="18">
        <f t="shared" si="102"/>
        <v>0</v>
      </c>
      <c r="FC102" s="18">
        <f t="shared" si="103"/>
        <v>0</v>
      </c>
    </row>
    <row r="103" spans="1:159" x14ac:dyDescent="0.25">
      <c r="A103" s="13" t="s">
        <v>229</v>
      </c>
      <c r="B103" s="13" t="s">
        <v>216</v>
      </c>
      <c r="C103" s="14" t="s">
        <v>341</v>
      </c>
      <c r="F103" s="18">
        <f t="shared" si="52"/>
        <v>0</v>
      </c>
      <c r="I103" s="18">
        <f t="shared" si="53"/>
        <v>0</v>
      </c>
      <c r="L103" s="18">
        <f t="shared" si="54"/>
        <v>0</v>
      </c>
      <c r="O103" s="18">
        <f t="shared" si="55"/>
        <v>0</v>
      </c>
      <c r="R103" s="18">
        <f t="shared" si="56"/>
        <v>0</v>
      </c>
      <c r="U103" s="18">
        <f t="shared" si="57"/>
        <v>0</v>
      </c>
      <c r="X103" s="18">
        <f t="shared" si="58"/>
        <v>0</v>
      </c>
      <c r="AA103" s="18">
        <f t="shared" si="59"/>
        <v>0</v>
      </c>
      <c r="AD103" s="18">
        <f t="shared" si="60"/>
        <v>0</v>
      </c>
      <c r="AG103" s="18">
        <f t="shared" si="61"/>
        <v>0</v>
      </c>
      <c r="AJ103" s="18">
        <f t="shared" si="62"/>
        <v>0</v>
      </c>
      <c r="AM103" s="18">
        <f t="shared" si="63"/>
        <v>0</v>
      </c>
      <c r="AP103" s="18">
        <f t="shared" si="64"/>
        <v>0</v>
      </c>
      <c r="AS103" s="18">
        <f t="shared" si="65"/>
        <v>0</v>
      </c>
      <c r="AV103" s="18">
        <f t="shared" si="66"/>
        <v>0</v>
      </c>
      <c r="AY103" s="18">
        <f t="shared" si="67"/>
        <v>0</v>
      </c>
      <c r="BB103" s="18">
        <f t="shared" si="68"/>
        <v>0</v>
      </c>
      <c r="BE103" s="18">
        <f t="shared" si="69"/>
        <v>0</v>
      </c>
      <c r="BH103" s="18">
        <f t="shared" si="70"/>
        <v>0</v>
      </c>
      <c r="BK103" s="18">
        <f t="shared" si="71"/>
        <v>0</v>
      </c>
      <c r="BN103" s="18">
        <f t="shared" si="72"/>
        <v>0</v>
      </c>
      <c r="BQ103" s="18">
        <f t="shared" si="73"/>
        <v>0</v>
      </c>
      <c r="BT103" s="18">
        <f t="shared" si="74"/>
        <v>0</v>
      </c>
      <c r="BW103" s="18">
        <f t="shared" si="75"/>
        <v>0</v>
      </c>
      <c r="BZ103" s="18">
        <f t="shared" si="76"/>
        <v>0</v>
      </c>
      <c r="CC103" s="18">
        <f t="shared" si="77"/>
        <v>0</v>
      </c>
      <c r="CF103" s="18">
        <f t="shared" si="78"/>
        <v>0</v>
      </c>
      <c r="CI103" s="18">
        <f t="shared" si="79"/>
        <v>0</v>
      </c>
      <c r="CL103" s="18">
        <f t="shared" si="80"/>
        <v>0</v>
      </c>
      <c r="CO103" s="18">
        <f t="shared" si="81"/>
        <v>0</v>
      </c>
      <c r="CR103" s="18">
        <f t="shared" si="82"/>
        <v>0</v>
      </c>
      <c r="CU103" s="18">
        <f t="shared" si="83"/>
        <v>0</v>
      </c>
      <c r="CX103" s="18">
        <f t="shared" si="84"/>
        <v>0</v>
      </c>
      <c r="DA103" s="18">
        <f t="shared" si="85"/>
        <v>0</v>
      </c>
      <c r="DD103" s="18">
        <f t="shared" si="86"/>
        <v>0</v>
      </c>
      <c r="DG103" s="18">
        <f t="shared" si="87"/>
        <v>0</v>
      </c>
      <c r="DJ103" s="18">
        <f t="shared" si="88"/>
        <v>0</v>
      </c>
      <c r="DM103" s="18">
        <f t="shared" si="89"/>
        <v>0</v>
      </c>
      <c r="DP103" s="18">
        <f t="shared" si="90"/>
        <v>0</v>
      </c>
      <c r="DS103" s="18">
        <f t="shared" si="91"/>
        <v>0</v>
      </c>
      <c r="DV103" s="18">
        <f t="shared" si="92"/>
        <v>0</v>
      </c>
      <c r="DY103" s="18">
        <f t="shared" si="93"/>
        <v>0</v>
      </c>
      <c r="EB103" s="18">
        <f t="shared" si="94"/>
        <v>0</v>
      </c>
      <c r="EE103" s="18">
        <f t="shared" si="95"/>
        <v>0</v>
      </c>
      <c r="EH103" s="18">
        <f t="shared" si="96"/>
        <v>0</v>
      </c>
      <c r="EK103" s="18">
        <f t="shared" si="97"/>
        <v>0</v>
      </c>
      <c r="EN103" s="18">
        <f t="shared" si="98"/>
        <v>0</v>
      </c>
      <c r="EQ103" s="18">
        <f t="shared" si="99"/>
        <v>0</v>
      </c>
      <c r="ET103" s="18">
        <f t="shared" si="100"/>
        <v>0</v>
      </c>
      <c r="EW103" s="18">
        <f t="shared" si="101"/>
        <v>0</v>
      </c>
      <c r="EZ103" s="18">
        <f t="shared" si="102"/>
        <v>0</v>
      </c>
      <c r="FC103" s="18">
        <f t="shared" si="103"/>
        <v>0</v>
      </c>
    </row>
    <row r="104" spans="1:159" x14ac:dyDescent="0.25">
      <c r="A104" s="13" t="s">
        <v>230</v>
      </c>
      <c r="B104" s="13" t="s">
        <v>216</v>
      </c>
      <c r="C104" s="14" t="s">
        <v>342</v>
      </c>
      <c r="F104" s="18">
        <f t="shared" si="52"/>
        <v>0</v>
      </c>
      <c r="I104" s="18">
        <f t="shared" si="53"/>
        <v>0</v>
      </c>
      <c r="L104" s="18">
        <f t="shared" si="54"/>
        <v>0</v>
      </c>
      <c r="O104" s="18">
        <f t="shared" si="55"/>
        <v>0</v>
      </c>
      <c r="R104" s="18">
        <f t="shared" si="56"/>
        <v>0</v>
      </c>
      <c r="U104" s="18">
        <f t="shared" si="57"/>
        <v>0</v>
      </c>
      <c r="X104" s="18">
        <f t="shared" si="58"/>
        <v>0</v>
      </c>
      <c r="AA104" s="18">
        <f t="shared" si="59"/>
        <v>0</v>
      </c>
      <c r="AD104" s="18">
        <f t="shared" si="60"/>
        <v>0</v>
      </c>
      <c r="AG104" s="18">
        <f t="shared" si="61"/>
        <v>0</v>
      </c>
      <c r="AJ104" s="18">
        <f t="shared" si="62"/>
        <v>0</v>
      </c>
      <c r="AM104" s="18">
        <f t="shared" si="63"/>
        <v>0</v>
      </c>
      <c r="AP104" s="18">
        <f t="shared" si="64"/>
        <v>0</v>
      </c>
      <c r="AS104" s="18">
        <f t="shared" si="65"/>
        <v>0</v>
      </c>
      <c r="AV104" s="18">
        <f t="shared" si="66"/>
        <v>0</v>
      </c>
      <c r="AY104" s="18">
        <f t="shared" si="67"/>
        <v>0</v>
      </c>
      <c r="BB104" s="18">
        <f t="shared" si="68"/>
        <v>0</v>
      </c>
      <c r="BE104" s="18">
        <f t="shared" si="69"/>
        <v>0</v>
      </c>
      <c r="BH104" s="18">
        <f t="shared" si="70"/>
        <v>0</v>
      </c>
      <c r="BK104" s="18">
        <f t="shared" si="71"/>
        <v>0</v>
      </c>
      <c r="BN104" s="18">
        <f t="shared" si="72"/>
        <v>0</v>
      </c>
      <c r="BQ104" s="18">
        <f t="shared" si="73"/>
        <v>0</v>
      </c>
      <c r="BT104" s="18">
        <f t="shared" si="74"/>
        <v>0</v>
      </c>
      <c r="BW104" s="18">
        <f t="shared" si="75"/>
        <v>0</v>
      </c>
      <c r="BZ104" s="18">
        <f t="shared" si="76"/>
        <v>0</v>
      </c>
      <c r="CC104" s="18">
        <f t="shared" si="77"/>
        <v>0</v>
      </c>
      <c r="CF104" s="18">
        <f t="shared" si="78"/>
        <v>0</v>
      </c>
      <c r="CI104" s="18">
        <f t="shared" si="79"/>
        <v>0</v>
      </c>
      <c r="CL104" s="18">
        <f t="shared" si="80"/>
        <v>0</v>
      </c>
      <c r="CO104" s="18">
        <f t="shared" si="81"/>
        <v>0</v>
      </c>
      <c r="CR104" s="18">
        <f t="shared" si="82"/>
        <v>0</v>
      </c>
      <c r="CU104" s="18">
        <f t="shared" si="83"/>
        <v>0</v>
      </c>
      <c r="CX104" s="18">
        <f t="shared" si="84"/>
        <v>0</v>
      </c>
      <c r="DA104" s="18">
        <f t="shared" si="85"/>
        <v>0</v>
      </c>
      <c r="DD104" s="18">
        <f t="shared" si="86"/>
        <v>0</v>
      </c>
      <c r="DG104" s="18">
        <f t="shared" si="87"/>
        <v>0</v>
      </c>
      <c r="DJ104" s="18">
        <f t="shared" si="88"/>
        <v>0</v>
      </c>
      <c r="DM104" s="18">
        <f t="shared" si="89"/>
        <v>0</v>
      </c>
      <c r="DP104" s="18">
        <f t="shared" si="90"/>
        <v>0</v>
      </c>
      <c r="DS104" s="18">
        <f t="shared" si="91"/>
        <v>0</v>
      </c>
      <c r="DV104" s="18">
        <f t="shared" si="92"/>
        <v>0</v>
      </c>
      <c r="DY104" s="18">
        <f t="shared" si="93"/>
        <v>0</v>
      </c>
      <c r="EB104" s="18">
        <f t="shared" si="94"/>
        <v>0</v>
      </c>
      <c r="EE104" s="18">
        <f t="shared" si="95"/>
        <v>0</v>
      </c>
      <c r="EH104" s="18">
        <f t="shared" si="96"/>
        <v>0</v>
      </c>
      <c r="EK104" s="18">
        <f t="shared" si="97"/>
        <v>0</v>
      </c>
      <c r="EN104" s="18">
        <f t="shared" si="98"/>
        <v>0</v>
      </c>
      <c r="EQ104" s="18">
        <f t="shared" si="99"/>
        <v>0</v>
      </c>
      <c r="ET104" s="18">
        <f t="shared" si="100"/>
        <v>0</v>
      </c>
      <c r="EW104" s="18">
        <f t="shared" si="101"/>
        <v>0</v>
      </c>
      <c r="EZ104" s="18">
        <f t="shared" si="102"/>
        <v>0</v>
      </c>
      <c r="FC104" s="18">
        <f t="shared" si="103"/>
        <v>0</v>
      </c>
    </row>
    <row r="105" spans="1:159" x14ac:dyDescent="0.25">
      <c r="A105" s="13" t="s">
        <v>231</v>
      </c>
      <c r="B105" s="13" t="s">
        <v>217</v>
      </c>
      <c r="C105" s="14" t="s">
        <v>343</v>
      </c>
      <c r="F105" s="18">
        <f t="shared" si="52"/>
        <v>0</v>
      </c>
      <c r="I105" s="18">
        <f t="shared" si="53"/>
        <v>0</v>
      </c>
      <c r="L105" s="18">
        <f t="shared" si="54"/>
        <v>0</v>
      </c>
      <c r="O105" s="18">
        <f t="shared" si="55"/>
        <v>0</v>
      </c>
      <c r="R105" s="18">
        <f t="shared" si="56"/>
        <v>0</v>
      </c>
      <c r="U105" s="18">
        <f t="shared" si="57"/>
        <v>0</v>
      </c>
      <c r="X105" s="18">
        <f t="shared" si="58"/>
        <v>0</v>
      </c>
      <c r="AA105" s="18">
        <f t="shared" si="59"/>
        <v>0</v>
      </c>
      <c r="AD105" s="18">
        <f t="shared" si="60"/>
        <v>0</v>
      </c>
      <c r="AG105" s="18">
        <f t="shared" si="61"/>
        <v>0</v>
      </c>
      <c r="AJ105" s="18">
        <f t="shared" si="62"/>
        <v>0</v>
      </c>
      <c r="AM105" s="18">
        <f t="shared" si="63"/>
        <v>0</v>
      </c>
      <c r="AP105" s="18">
        <f t="shared" si="64"/>
        <v>0</v>
      </c>
      <c r="AS105" s="18">
        <f t="shared" si="65"/>
        <v>0</v>
      </c>
      <c r="AV105" s="18">
        <f t="shared" si="66"/>
        <v>0</v>
      </c>
      <c r="AY105" s="18">
        <f t="shared" si="67"/>
        <v>0</v>
      </c>
      <c r="BB105" s="18">
        <f t="shared" si="68"/>
        <v>0</v>
      </c>
      <c r="BE105" s="18">
        <f t="shared" si="69"/>
        <v>0</v>
      </c>
      <c r="BH105" s="18">
        <f t="shared" si="70"/>
        <v>0</v>
      </c>
      <c r="BK105" s="18">
        <f t="shared" si="71"/>
        <v>0</v>
      </c>
      <c r="BN105" s="18">
        <f t="shared" si="72"/>
        <v>0</v>
      </c>
      <c r="BQ105" s="18">
        <f t="shared" si="73"/>
        <v>0</v>
      </c>
      <c r="BT105" s="18">
        <f t="shared" si="74"/>
        <v>0</v>
      </c>
      <c r="BW105" s="18">
        <f t="shared" si="75"/>
        <v>0</v>
      </c>
      <c r="BZ105" s="18">
        <f t="shared" si="76"/>
        <v>0</v>
      </c>
      <c r="CC105" s="18">
        <f t="shared" si="77"/>
        <v>0</v>
      </c>
      <c r="CF105" s="18">
        <f t="shared" si="78"/>
        <v>0</v>
      </c>
      <c r="CI105" s="18">
        <f t="shared" si="79"/>
        <v>0</v>
      </c>
      <c r="CL105" s="18">
        <f t="shared" si="80"/>
        <v>0</v>
      </c>
      <c r="CO105" s="18">
        <f t="shared" si="81"/>
        <v>0</v>
      </c>
      <c r="CR105" s="18">
        <f t="shared" si="82"/>
        <v>0</v>
      </c>
      <c r="CU105" s="18">
        <f t="shared" si="83"/>
        <v>0</v>
      </c>
      <c r="CX105" s="18">
        <f t="shared" si="84"/>
        <v>0</v>
      </c>
      <c r="DA105" s="18">
        <f t="shared" si="85"/>
        <v>0</v>
      </c>
      <c r="DD105" s="18">
        <f t="shared" si="86"/>
        <v>0</v>
      </c>
      <c r="DG105" s="18">
        <f t="shared" si="87"/>
        <v>0</v>
      </c>
      <c r="DJ105" s="18">
        <f t="shared" si="88"/>
        <v>0</v>
      </c>
      <c r="DM105" s="18">
        <f t="shared" si="89"/>
        <v>0</v>
      </c>
      <c r="DP105" s="18">
        <f t="shared" si="90"/>
        <v>0</v>
      </c>
      <c r="DS105" s="18">
        <f t="shared" si="91"/>
        <v>0</v>
      </c>
      <c r="DV105" s="18">
        <f t="shared" si="92"/>
        <v>0</v>
      </c>
      <c r="DY105" s="18">
        <f t="shared" si="93"/>
        <v>0</v>
      </c>
      <c r="EB105" s="18">
        <f t="shared" si="94"/>
        <v>0</v>
      </c>
      <c r="EE105" s="18">
        <f t="shared" si="95"/>
        <v>0</v>
      </c>
      <c r="EH105" s="18">
        <f t="shared" si="96"/>
        <v>0</v>
      </c>
      <c r="EK105" s="18">
        <f t="shared" si="97"/>
        <v>0</v>
      </c>
      <c r="EN105" s="18">
        <f t="shared" si="98"/>
        <v>0</v>
      </c>
      <c r="EQ105" s="18">
        <f t="shared" si="99"/>
        <v>0</v>
      </c>
      <c r="ET105" s="18">
        <f t="shared" si="100"/>
        <v>0</v>
      </c>
      <c r="EW105" s="18">
        <f t="shared" si="101"/>
        <v>0</v>
      </c>
      <c r="EZ105" s="18">
        <f t="shared" si="102"/>
        <v>0</v>
      </c>
      <c r="FC105" s="18">
        <f t="shared" si="103"/>
        <v>0</v>
      </c>
    </row>
    <row r="106" spans="1:159" x14ac:dyDescent="0.25">
      <c r="A106" s="13" t="s">
        <v>89</v>
      </c>
      <c r="B106" s="13" t="s">
        <v>215</v>
      </c>
      <c r="C106" s="14" t="s">
        <v>344</v>
      </c>
      <c r="F106" s="18">
        <f t="shared" si="52"/>
        <v>0</v>
      </c>
      <c r="I106" s="18">
        <f t="shared" si="53"/>
        <v>0</v>
      </c>
      <c r="L106" s="18">
        <f t="shared" si="54"/>
        <v>0</v>
      </c>
      <c r="O106" s="18">
        <f t="shared" si="55"/>
        <v>0</v>
      </c>
      <c r="R106" s="18">
        <f t="shared" si="56"/>
        <v>0</v>
      </c>
      <c r="U106" s="18">
        <f t="shared" si="57"/>
        <v>0</v>
      </c>
      <c r="X106" s="18">
        <f t="shared" si="58"/>
        <v>0</v>
      </c>
      <c r="AA106" s="18">
        <f t="shared" si="59"/>
        <v>0</v>
      </c>
      <c r="AD106" s="18">
        <f t="shared" si="60"/>
        <v>0</v>
      </c>
      <c r="AG106" s="18">
        <f t="shared" si="61"/>
        <v>0</v>
      </c>
      <c r="AJ106" s="18">
        <f t="shared" si="62"/>
        <v>0</v>
      </c>
      <c r="AM106" s="18">
        <f t="shared" si="63"/>
        <v>0</v>
      </c>
      <c r="AP106" s="18">
        <f t="shared" si="64"/>
        <v>0</v>
      </c>
      <c r="AS106" s="18">
        <f t="shared" si="65"/>
        <v>0</v>
      </c>
      <c r="AV106" s="18">
        <f t="shared" si="66"/>
        <v>0</v>
      </c>
      <c r="AY106" s="18">
        <f t="shared" si="67"/>
        <v>0</v>
      </c>
      <c r="BB106" s="18">
        <f t="shared" si="68"/>
        <v>0</v>
      </c>
      <c r="BE106" s="18">
        <f t="shared" si="69"/>
        <v>0</v>
      </c>
      <c r="BH106" s="18">
        <f t="shared" si="70"/>
        <v>0</v>
      </c>
      <c r="BK106" s="18">
        <f t="shared" si="71"/>
        <v>0</v>
      </c>
      <c r="BN106" s="18">
        <f t="shared" si="72"/>
        <v>0</v>
      </c>
      <c r="BQ106" s="18">
        <f t="shared" si="73"/>
        <v>0</v>
      </c>
      <c r="BT106" s="18">
        <f t="shared" si="74"/>
        <v>0</v>
      </c>
      <c r="BW106" s="18">
        <f t="shared" si="75"/>
        <v>0</v>
      </c>
      <c r="BZ106" s="18">
        <f t="shared" si="76"/>
        <v>0</v>
      </c>
      <c r="CC106" s="18">
        <f t="shared" si="77"/>
        <v>0</v>
      </c>
      <c r="CF106" s="18">
        <f t="shared" si="78"/>
        <v>0</v>
      </c>
      <c r="CI106" s="18">
        <f t="shared" si="79"/>
        <v>0</v>
      </c>
      <c r="CL106" s="18">
        <f t="shared" si="80"/>
        <v>0</v>
      </c>
      <c r="CO106" s="18">
        <f t="shared" si="81"/>
        <v>0</v>
      </c>
      <c r="CR106" s="18">
        <f t="shared" si="82"/>
        <v>0</v>
      </c>
      <c r="CU106" s="18">
        <f t="shared" si="83"/>
        <v>0</v>
      </c>
      <c r="CX106" s="18">
        <f t="shared" si="84"/>
        <v>0</v>
      </c>
      <c r="DA106" s="18">
        <f t="shared" si="85"/>
        <v>0</v>
      </c>
      <c r="DD106" s="18">
        <f t="shared" si="86"/>
        <v>0</v>
      </c>
      <c r="DG106" s="18">
        <f t="shared" si="87"/>
        <v>0</v>
      </c>
      <c r="DJ106" s="18">
        <f t="shared" si="88"/>
        <v>0</v>
      </c>
      <c r="DM106" s="18">
        <f t="shared" si="89"/>
        <v>0</v>
      </c>
      <c r="DP106" s="18">
        <f t="shared" si="90"/>
        <v>0</v>
      </c>
      <c r="DS106" s="18">
        <f t="shared" si="91"/>
        <v>0</v>
      </c>
      <c r="DV106" s="18">
        <f t="shared" si="92"/>
        <v>0</v>
      </c>
      <c r="DY106" s="18">
        <f t="shared" si="93"/>
        <v>0</v>
      </c>
      <c r="EB106" s="18">
        <f t="shared" si="94"/>
        <v>0</v>
      </c>
      <c r="EE106" s="18">
        <f t="shared" si="95"/>
        <v>0</v>
      </c>
      <c r="EH106" s="18">
        <f t="shared" si="96"/>
        <v>0</v>
      </c>
      <c r="EK106" s="18">
        <f t="shared" si="97"/>
        <v>0</v>
      </c>
      <c r="EN106" s="18">
        <f t="shared" si="98"/>
        <v>0</v>
      </c>
      <c r="EQ106" s="18">
        <f t="shared" si="99"/>
        <v>0</v>
      </c>
      <c r="ET106" s="18">
        <f t="shared" si="100"/>
        <v>0</v>
      </c>
      <c r="EW106" s="18">
        <f t="shared" si="101"/>
        <v>0</v>
      </c>
      <c r="EZ106" s="18">
        <f t="shared" si="102"/>
        <v>0</v>
      </c>
      <c r="FC106" s="18">
        <f t="shared" si="103"/>
        <v>0</v>
      </c>
    </row>
    <row r="107" spans="1:159" x14ac:dyDescent="0.25">
      <c r="A107" s="13" t="s">
        <v>90</v>
      </c>
      <c r="B107" s="13" t="s">
        <v>215</v>
      </c>
      <c r="C107" s="14" t="s">
        <v>345</v>
      </c>
      <c r="F107" s="18">
        <f t="shared" si="52"/>
        <v>0</v>
      </c>
      <c r="I107" s="18">
        <f t="shared" si="53"/>
        <v>0</v>
      </c>
      <c r="L107" s="18">
        <f t="shared" si="54"/>
        <v>0</v>
      </c>
      <c r="O107" s="18">
        <f t="shared" si="55"/>
        <v>0</v>
      </c>
      <c r="R107" s="18">
        <f t="shared" si="56"/>
        <v>0</v>
      </c>
      <c r="U107" s="18">
        <f t="shared" si="57"/>
        <v>0</v>
      </c>
      <c r="X107" s="18">
        <f t="shared" si="58"/>
        <v>0</v>
      </c>
      <c r="AA107" s="18">
        <f t="shared" si="59"/>
        <v>0</v>
      </c>
      <c r="AD107" s="18">
        <f t="shared" si="60"/>
        <v>0</v>
      </c>
      <c r="AG107" s="18">
        <f t="shared" si="61"/>
        <v>0</v>
      </c>
      <c r="AJ107" s="18">
        <f t="shared" si="62"/>
        <v>0</v>
      </c>
      <c r="AM107" s="18">
        <f t="shared" si="63"/>
        <v>0</v>
      </c>
      <c r="AP107" s="18">
        <f t="shared" si="64"/>
        <v>0</v>
      </c>
      <c r="AS107" s="18">
        <f t="shared" si="65"/>
        <v>0</v>
      </c>
      <c r="AV107" s="18">
        <f t="shared" si="66"/>
        <v>0</v>
      </c>
      <c r="AY107" s="18">
        <f t="shared" si="67"/>
        <v>0</v>
      </c>
      <c r="BB107" s="18">
        <f t="shared" si="68"/>
        <v>0</v>
      </c>
      <c r="BE107" s="18">
        <f t="shared" si="69"/>
        <v>0</v>
      </c>
      <c r="BH107" s="18">
        <f t="shared" si="70"/>
        <v>0</v>
      </c>
      <c r="BK107" s="18">
        <f t="shared" si="71"/>
        <v>0</v>
      </c>
      <c r="BN107" s="18">
        <f t="shared" si="72"/>
        <v>0</v>
      </c>
      <c r="BQ107" s="18">
        <f t="shared" si="73"/>
        <v>0</v>
      </c>
      <c r="BT107" s="18">
        <f t="shared" si="74"/>
        <v>0</v>
      </c>
      <c r="BW107" s="18">
        <f t="shared" si="75"/>
        <v>0</v>
      </c>
      <c r="BZ107" s="18">
        <f t="shared" si="76"/>
        <v>0</v>
      </c>
      <c r="CC107" s="18">
        <f t="shared" si="77"/>
        <v>0</v>
      </c>
      <c r="CF107" s="18">
        <f t="shared" si="78"/>
        <v>0</v>
      </c>
      <c r="CI107" s="18">
        <f t="shared" si="79"/>
        <v>0</v>
      </c>
      <c r="CL107" s="18">
        <f t="shared" si="80"/>
        <v>0</v>
      </c>
      <c r="CO107" s="18">
        <f t="shared" si="81"/>
        <v>0</v>
      </c>
      <c r="CR107" s="18">
        <f t="shared" si="82"/>
        <v>0</v>
      </c>
      <c r="CU107" s="18">
        <f t="shared" si="83"/>
        <v>0</v>
      </c>
      <c r="CX107" s="18">
        <f t="shared" si="84"/>
        <v>0</v>
      </c>
      <c r="DA107" s="18">
        <f t="shared" si="85"/>
        <v>0</v>
      </c>
      <c r="DD107" s="18">
        <f t="shared" si="86"/>
        <v>0</v>
      </c>
      <c r="DG107" s="18">
        <f t="shared" si="87"/>
        <v>0</v>
      </c>
      <c r="DJ107" s="18">
        <f t="shared" si="88"/>
        <v>0</v>
      </c>
      <c r="DM107" s="18">
        <f t="shared" si="89"/>
        <v>0</v>
      </c>
      <c r="DP107" s="18">
        <f t="shared" si="90"/>
        <v>0</v>
      </c>
      <c r="DS107" s="18">
        <f t="shared" si="91"/>
        <v>0</v>
      </c>
      <c r="DV107" s="18">
        <f t="shared" si="92"/>
        <v>0</v>
      </c>
      <c r="DY107" s="18">
        <f t="shared" si="93"/>
        <v>0</v>
      </c>
      <c r="EB107" s="18">
        <f t="shared" si="94"/>
        <v>0</v>
      </c>
      <c r="EE107" s="18">
        <f t="shared" si="95"/>
        <v>0</v>
      </c>
      <c r="EH107" s="18">
        <f t="shared" si="96"/>
        <v>0</v>
      </c>
      <c r="EK107" s="18">
        <f t="shared" si="97"/>
        <v>0</v>
      </c>
      <c r="EN107" s="18">
        <f t="shared" si="98"/>
        <v>0</v>
      </c>
      <c r="EQ107" s="18">
        <f t="shared" si="99"/>
        <v>0</v>
      </c>
      <c r="ET107" s="18">
        <f t="shared" si="100"/>
        <v>0</v>
      </c>
      <c r="EW107" s="18">
        <f t="shared" si="101"/>
        <v>0</v>
      </c>
      <c r="EZ107" s="18">
        <f t="shared" si="102"/>
        <v>0</v>
      </c>
      <c r="FC107" s="18">
        <f t="shared" si="103"/>
        <v>0</v>
      </c>
    </row>
    <row r="108" spans="1:159" x14ac:dyDescent="0.25">
      <c r="A108" s="13" t="s">
        <v>91</v>
      </c>
      <c r="B108" s="13" t="s">
        <v>215</v>
      </c>
      <c r="C108" s="14" t="s">
        <v>346</v>
      </c>
      <c r="F108" s="18">
        <f t="shared" si="52"/>
        <v>0</v>
      </c>
      <c r="I108" s="18">
        <f t="shared" si="53"/>
        <v>0</v>
      </c>
      <c r="L108" s="18">
        <f t="shared" si="54"/>
        <v>0</v>
      </c>
      <c r="O108" s="18">
        <f t="shared" si="55"/>
        <v>0</v>
      </c>
      <c r="R108" s="18">
        <f t="shared" si="56"/>
        <v>0</v>
      </c>
      <c r="U108" s="18">
        <f t="shared" si="57"/>
        <v>0</v>
      </c>
      <c r="X108" s="18">
        <f t="shared" si="58"/>
        <v>0</v>
      </c>
      <c r="AA108" s="18">
        <f t="shared" si="59"/>
        <v>0</v>
      </c>
      <c r="AD108" s="18">
        <f t="shared" si="60"/>
        <v>0</v>
      </c>
      <c r="AG108" s="18">
        <f t="shared" si="61"/>
        <v>0</v>
      </c>
      <c r="AJ108" s="18">
        <f t="shared" si="62"/>
        <v>0</v>
      </c>
      <c r="AM108" s="18">
        <f t="shared" si="63"/>
        <v>0</v>
      </c>
      <c r="AP108" s="18">
        <f t="shared" si="64"/>
        <v>0</v>
      </c>
      <c r="AS108" s="18">
        <f t="shared" si="65"/>
        <v>0</v>
      </c>
      <c r="AV108" s="18">
        <f t="shared" si="66"/>
        <v>0</v>
      </c>
      <c r="AY108" s="18">
        <f t="shared" si="67"/>
        <v>0</v>
      </c>
      <c r="BB108" s="18">
        <f t="shared" si="68"/>
        <v>0</v>
      </c>
      <c r="BE108" s="18">
        <f t="shared" si="69"/>
        <v>0</v>
      </c>
      <c r="BH108" s="18">
        <f t="shared" si="70"/>
        <v>0</v>
      </c>
      <c r="BK108" s="18">
        <f t="shared" si="71"/>
        <v>0</v>
      </c>
      <c r="BN108" s="18">
        <f t="shared" si="72"/>
        <v>0</v>
      </c>
      <c r="BQ108" s="18">
        <f t="shared" si="73"/>
        <v>0</v>
      </c>
      <c r="BT108" s="18">
        <f t="shared" si="74"/>
        <v>0</v>
      </c>
      <c r="BW108" s="18">
        <f t="shared" si="75"/>
        <v>0</v>
      </c>
      <c r="BZ108" s="18">
        <f t="shared" si="76"/>
        <v>0</v>
      </c>
      <c r="CC108" s="18">
        <f t="shared" si="77"/>
        <v>0</v>
      </c>
      <c r="CF108" s="18">
        <f t="shared" si="78"/>
        <v>0</v>
      </c>
      <c r="CI108" s="18">
        <f t="shared" si="79"/>
        <v>0</v>
      </c>
      <c r="CL108" s="18">
        <f t="shared" si="80"/>
        <v>0</v>
      </c>
      <c r="CO108" s="18">
        <f t="shared" si="81"/>
        <v>0</v>
      </c>
      <c r="CR108" s="18">
        <f t="shared" si="82"/>
        <v>0</v>
      </c>
      <c r="CU108" s="18">
        <f t="shared" si="83"/>
        <v>0</v>
      </c>
      <c r="CX108" s="18">
        <f t="shared" si="84"/>
        <v>0</v>
      </c>
      <c r="DA108" s="18">
        <f t="shared" si="85"/>
        <v>0</v>
      </c>
      <c r="DD108" s="18">
        <f t="shared" si="86"/>
        <v>0</v>
      </c>
      <c r="DG108" s="18">
        <f t="shared" si="87"/>
        <v>0</v>
      </c>
      <c r="DJ108" s="18">
        <f t="shared" si="88"/>
        <v>0</v>
      </c>
      <c r="DM108" s="18">
        <f t="shared" si="89"/>
        <v>0</v>
      </c>
      <c r="DP108" s="18">
        <f t="shared" si="90"/>
        <v>0</v>
      </c>
      <c r="DS108" s="18">
        <f t="shared" si="91"/>
        <v>0</v>
      </c>
      <c r="DV108" s="18">
        <f t="shared" si="92"/>
        <v>0</v>
      </c>
      <c r="DY108" s="18">
        <f t="shared" si="93"/>
        <v>0</v>
      </c>
      <c r="EB108" s="18">
        <f t="shared" si="94"/>
        <v>0</v>
      </c>
      <c r="EE108" s="18">
        <f t="shared" si="95"/>
        <v>0</v>
      </c>
      <c r="EH108" s="18">
        <f t="shared" si="96"/>
        <v>0</v>
      </c>
      <c r="EK108" s="18">
        <f t="shared" si="97"/>
        <v>0</v>
      </c>
      <c r="EN108" s="18">
        <f t="shared" si="98"/>
        <v>0</v>
      </c>
      <c r="EQ108" s="18">
        <f t="shared" si="99"/>
        <v>0</v>
      </c>
      <c r="ET108" s="18">
        <f t="shared" si="100"/>
        <v>0</v>
      </c>
      <c r="EW108" s="18">
        <f t="shared" si="101"/>
        <v>0</v>
      </c>
      <c r="EZ108" s="18">
        <f t="shared" si="102"/>
        <v>0</v>
      </c>
      <c r="FC108" s="18">
        <f t="shared" si="103"/>
        <v>0</v>
      </c>
    </row>
    <row r="109" spans="1:159" x14ac:dyDescent="0.25">
      <c r="A109" s="13" t="s">
        <v>92</v>
      </c>
      <c r="B109" s="13" t="s">
        <v>215</v>
      </c>
      <c r="C109" s="14" t="s">
        <v>347</v>
      </c>
      <c r="F109" s="18">
        <f t="shared" si="52"/>
        <v>0</v>
      </c>
      <c r="I109" s="18">
        <f t="shared" si="53"/>
        <v>0</v>
      </c>
      <c r="L109" s="18">
        <f t="shared" si="54"/>
        <v>0</v>
      </c>
      <c r="O109" s="18">
        <f t="shared" si="55"/>
        <v>0</v>
      </c>
      <c r="R109" s="18">
        <f t="shared" si="56"/>
        <v>0</v>
      </c>
      <c r="U109" s="18">
        <f t="shared" si="57"/>
        <v>0</v>
      </c>
      <c r="X109" s="18">
        <f t="shared" si="58"/>
        <v>0</v>
      </c>
      <c r="AA109" s="18">
        <f t="shared" si="59"/>
        <v>0</v>
      </c>
      <c r="AD109" s="18">
        <f t="shared" si="60"/>
        <v>0</v>
      </c>
      <c r="AG109" s="18">
        <f t="shared" si="61"/>
        <v>0</v>
      </c>
      <c r="AJ109" s="18">
        <f t="shared" si="62"/>
        <v>0</v>
      </c>
      <c r="AM109" s="18">
        <f t="shared" si="63"/>
        <v>0</v>
      </c>
      <c r="AP109" s="18">
        <f t="shared" si="64"/>
        <v>0</v>
      </c>
      <c r="AS109" s="18">
        <f t="shared" si="65"/>
        <v>0</v>
      </c>
      <c r="AV109" s="18">
        <f t="shared" si="66"/>
        <v>0</v>
      </c>
      <c r="AY109" s="18">
        <f t="shared" si="67"/>
        <v>0</v>
      </c>
      <c r="BB109" s="18">
        <f t="shared" si="68"/>
        <v>0</v>
      </c>
      <c r="BE109" s="18">
        <f t="shared" si="69"/>
        <v>0</v>
      </c>
      <c r="BH109" s="18">
        <f t="shared" si="70"/>
        <v>0</v>
      </c>
      <c r="BK109" s="18">
        <f t="shared" si="71"/>
        <v>0</v>
      </c>
      <c r="BN109" s="18">
        <f t="shared" si="72"/>
        <v>0</v>
      </c>
      <c r="BQ109" s="18">
        <f t="shared" si="73"/>
        <v>0</v>
      </c>
      <c r="BT109" s="18">
        <f t="shared" si="74"/>
        <v>0</v>
      </c>
      <c r="BW109" s="18">
        <f t="shared" si="75"/>
        <v>0</v>
      </c>
      <c r="BZ109" s="18">
        <f t="shared" si="76"/>
        <v>0</v>
      </c>
      <c r="CC109" s="18">
        <f t="shared" si="77"/>
        <v>0</v>
      </c>
      <c r="CF109" s="18">
        <f t="shared" si="78"/>
        <v>0</v>
      </c>
      <c r="CI109" s="18">
        <f t="shared" si="79"/>
        <v>0</v>
      </c>
      <c r="CL109" s="18">
        <f t="shared" si="80"/>
        <v>0</v>
      </c>
      <c r="CO109" s="18">
        <f t="shared" si="81"/>
        <v>0</v>
      </c>
      <c r="CR109" s="18">
        <f t="shared" si="82"/>
        <v>0</v>
      </c>
      <c r="CU109" s="18">
        <f t="shared" si="83"/>
        <v>0</v>
      </c>
      <c r="CX109" s="18">
        <f t="shared" si="84"/>
        <v>0</v>
      </c>
      <c r="DA109" s="18">
        <f t="shared" si="85"/>
        <v>0</v>
      </c>
      <c r="DD109" s="18">
        <f t="shared" si="86"/>
        <v>0</v>
      </c>
      <c r="DG109" s="18">
        <f t="shared" si="87"/>
        <v>0</v>
      </c>
      <c r="DJ109" s="18">
        <f t="shared" si="88"/>
        <v>0</v>
      </c>
      <c r="DM109" s="18">
        <f t="shared" si="89"/>
        <v>0</v>
      </c>
      <c r="DP109" s="18">
        <f t="shared" si="90"/>
        <v>0</v>
      </c>
      <c r="DS109" s="18">
        <f t="shared" si="91"/>
        <v>0</v>
      </c>
      <c r="DV109" s="18">
        <f t="shared" si="92"/>
        <v>0</v>
      </c>
      <c r="DY109" s="18">
        <f t="shared" si="93"/>
        <v>0</v>
      </c>
      <c r="EB109" s="18">
        <f t="shared" si="94"/>
        <v>0</v>
      </c>
      <c r="EE109" s="18">
        <f t="shared" si="95"/>
        <v>0</v>
      </c>
      <c r="EH109" s="18">
        <f t="shared" si="96"/>
        <v>0</v>
      </c>
      <c r="EK109" s="18">
        <f t="shared" si="97"/>
        <v>0</v>
      </c>
      <c r="EN109" s="18">
        <f t="shared" si="98"/>
        <v>0</v>
      </c>
      <c r="EQ109" s="18">
        <f t="shared" si="99"/>
        <v>0</v>
      </c>
      <c r="ET109" s="18">
        <f t="shared" si="100"/>
        <v>0</v>
      </c>
      <c r="EW109" s="18">
        <f t="shared" si="101"/>
        <v>0</v>
      </c>
      <c r="EZ109" s="18">
        <f t="shared" si="102"/>
        <v>0</v>
      </c>
      <c r="FC109" s="18">
        <f t="shared" si="103"/>
        <v>0</v>
      </c>
    </row>
    <row r="110" spans="1:159" x14ac:dyDescent="0.25">
      <c r="A110" s="13" t="s">
        <v>93</v>
      </c>
      <c r="B110" s="13" t="s">
        <v>215</v>
      </c>
      <c r="C110" s="14" t="s">
        <v>348</v>
      </c>
      <c r="F110" s="18">
        <f t="shared" si="52"/>
        <v>0</v>
      </c>
      <c r="I110" s="18">
        <f t="shared" si="53"/>
        <v>0</v>
      </c>
      <c r="L110" s="18">
        <f t="shared" si="54"/>
        <v>0</v>
      </c>
      <c r="O110" s="18">
        <f t="shared" si="55"/>
        <v>0</v>
      </c>
      <c r="R110" s="18">
        <f t="shared" si="56"/>
        <v>0</v>
      </c>
      <c r="U110" s="18">
        <f t="shared" si="57"/>
        <v>0</v>
      </c>
      <c r="X110" s="18">
        <f t="shared" si="58"/>
        <v>0</v>
      </c>
      <c r="AA110" s="18">
        <f t="shared" si="59"/>
        <v>0</v>
      </c>
      <c r="AD110" s="18">
        <f t="shared" si="60"/>
        <v>0</v>
      </c>
      <c r="AG110" s="18">
        <f t="shared" si="61"/>
        <v>0</v>
      </c>
      <c r="AJ110" s="18">
        <f t="shared" si="62"/>
        <v>0</v>
      </c>
      <c r="AM110" s="18">
        <f t="shared" si="63"/>
        <v>0</v>
      </c>
      <c r="AP110" s="18">
        <f t="shared" si="64"/>
        <v>0</v>
      </c>
      <c r="AS110" s="18">
        <f t="shared" si="65"/>
        <v>0</v>
      </c>
      <c r="AV110" s="18">
        <f t="shared" si="66"/>
        <v>0</v>
      </c>
      <c r="AY110" s="18">
        <f t="shared" si="67"/>
        <v>0</v>
      </c>
      <c r="BB110" s="18">
        <f t="shared" si="68"/>
        <v>0</v>
      </c>
      <c r="BE110" s="18">
        <f t="shared" si="69"/>
        <v>0</v>
      </c>
      <c r="BH110" s="18">
        <f t="shared" si="70"/>
        <v>0</v>
      </c>
      <c r="BK110" s="18">
        <f t="shared" si="71"/>
        <v>0</v>
      </c>
      <c r="BN110" s="18">
        <f t="shared" si="72"/>
        <v>0</v>
      </c>
      <c r="BQ110" s="18">
        <f t="shared" si="73"/>
        <v>0</v>
      </c>
      <c r="BT110" s="18">
        <f t="shared" si="74"/>
        <v>0</v>
      </c>
      <c r="BW110" s="18">
        <f t="shared" si="75"/>
        <v>0</v>
      </c>
      <c r="BZ110" s="18">
        <f t="shared" si="76"/>
        <v>0</v>
      </c>
      <c r="CC110" s="18">
        <f t="shared" si="77"/>
        <v>0</v>
      </c>
      <c r="CF110" s="18">
        <f t="shared" si="78"/>
        <v>0</v>
      </c>
      <c r="CI110" s="18">
        <f t="shared" si="79"/>
        <v>0</v>
      </c>
      <c r="CL110" s="18">
        <f t="shared" si="80"/>
        <v>0</v>
      </c>
      <c r="CO110" s="18">
        <f t="shared" si="81"/>
        <v>0</v>
      </c>
      <c r="CR110" s="18">
        <f t="shared" si="82"/>
        <v>0</v>
      </c>
      <c r="CU110" s="18">
        <f t="shared" si="83"/>
        <v>0</v>
      </c>
      <c r="CX110" s="18">
        <f t="shared" si="84"/>
        <v>0</v>
      </c>
      <c r="DA110" s="18">
        <f t="shared" si="85"/>
        <v>0</v>
      </c>
      <c r="DD110" s="18">
        <f t="shared" si="86"/>
        <v>0</v>
      </c>
      <c r="DG110" s="18">
        <f t="shared" si="87"/>
        <v>0</v>
      </c>
      <c r="DJ110" s="18">
        <f t="shared" si="88"/>
        <v>0</v>
      </c>
      <c r="DM110" s="18">
        <f t="shared" si="89"/>
        <v>0</v>
      </c>
      <c r="DP110" s="18">
        <f t="shared" si="90"/>
        <v>0</v>
      </c>
      <c r="DS110" s="18">
        <f t="shared" si="91"/>
        <v>0</v>
      </c>
      <c r="DV110" s="18">
        <f t="shared" si="92"/>
        <v>0</v>
      </c>
      <c r="DY110" s="18">
        <f t="shared" si="93"/>
        <v>0</v>
      </c>
      <c r="EB110" s="18">
        <f t="shared" si="94"/>
        <v>0</v>
      </c>
      <c r="EE110" s="18">
        <f t="shared" si="95"/>
        <v>0</v>
      </c>
      <c r="EH110" s="18">
        <f t="shared" si="96"/>
        <v>0</v>
      </c>
      <c r="EK110" s="18">
        <f t="shared" si="97"/>
        <v>0</v>
      </c>
      <c r="EN110" s="18">
        <f t="shared" si="98"/>
        <v>0</v>
      </c>
      <c r="EQ110" s="18">
        <f t="shared" si="99"/>
        <v>0</v>
      </c>
      <c r="ET110" s="18">
        <f t="shared" si="100"/>
        <v>0</v>
      </c>
      <c r="EW110" s="18">
        <f t="shared" si="101"/>
        <v>0</v>
      </c>
      <c r="EZ110" s="18">
        <f t="shared" si="102"/>
        <v>0</v>
      </c>
      <c r="FC110" s="18">
        <f t="shared" si="103"/>
        <v>0</v>
      </c>
    </row>
    <row r="111" spans="1:159" x14ac:dyDescent="0.25">
      <c r="A111" s="13" t="s">
        <v>94</v>
      </c>
      <c r="B111" s="13" t="s">
        <v>215</v>
      </c>
      <c r="C111" s="14" t="s">
        <v>349</v>
      </c>
      <c r="F111" s="18">
        <f t="shared" si="52"/>
        <v>0</v>
      </c>
      <c r="I111" s="18">
        <f t="shared" si="53"/>
        <v>0</v>
      </c>
      <c r="L111" s="18">
        <f t="shared" si="54"/>
        <v>0</v>
      </c>
      <c r="O111" s="18">
        <f t="shared" si="55"/>
        <v>0</v>
      </c>
      <c r="R111" s="18">
        <f t="shared" si="56"/>
        <v>0</v>
      </c>
      <c r="U111" s="18">
        <f t="shared" si="57"/>
        <v>0</v>
      </c>
      <c r="X111" s="18">
        <f t="shared" si="58"/>
        <v>0</v>
      </c>
      <c r="AA111" s="18">
        <f t="shared" si="59"/>
        <v>0</v>
      </c>
      <c r="AD111" s="18">
        <f t="shared" si="60"/>
        <v>0</v>
      </c>
      <c r="AG111" s="18">
        <f t="shared" si="61"/>
        <v>0</v>
      </c>
      <c r="AJ111" s="18">
        <f t="shared" si="62"/>
        <v>0</v>
      </c>
      <c r="AM111" s="18">
        <f t="shared" si="63"/>
        <v>0</v>
      </c>
      <c r="AP111" s="18">
        <f t="shared" si="64"/>
        <v>0</v>
      </c>
      <c r="AS111" s="18">
        <f t="shared" si="65"/>
        <v>0</v>
      </c>
      <c r="AV111" s="18">
        <f t="shared" si="66"/>
        <v>0</v>
      </c>
      <c r="AY111" s="18">
        <f t="shared" si="67"/>
        <v>0</v>
      </c>
      <c r="BB111" s="18">
        <f t="shared" si="68"/>
        <v>0</v>
      </c>
      <c r="BE111" s="18">
        <f t="shared" si="69"/>
        <v>0</v>
      </c>
      <c r="BH111" s="18">
        <f t="shared" si="70"/>
        <v>0</v>
      </c>
      <c r="BK111" s="18">
        <f t="shared" si="71"/>
        <v>0</v>
      </c>
      <c r="BN111" s="18">
        <f t="shared" si="72"/>
        <v>0</v>
      </c>
      <c r="BQ111" s="18">
        <f t="shared" si="73"/>
        <v>0</v>
      </c>
      <c r="BT111" s="18">
        <f t="shared" si="74"/>
        <v>0</v>
      </c>
      <c r="BW111" s="18">
        <f t="shared" si="75"/>
        <v>0</v>
      </c>
      <c r="BZ111" s="18">
        <f t="shared" si="76"/>
        <v>0</v>
      </c>
      <c r="CC111" s="18">
        <f t="shared" si="77"/>
        <v>0</v>
      </c>
      <c r="CF111" s="18">
        <f t="shared" si="78"/>
        <v>0</v>
      </c>
      <c r="CI111" s="18">
        <f t="shared" si="79"/>
        <v>0</v>
      </c>
      <c r="CL111" s="18">
        <f t="shared" si="80"/>
        <v>0</v>
      </c>
      <c r="CO111" s="18">
        <f t="shared" si="81"/>
        <v>0</v>
      </c>
      <c r="CR111" s="18">
        <f t="shared" si="82"/>
        <v>0</v>
      </c>
      <c r="CU111" s="18">
        <f t="shared" si="83"/>
        <v>0</v>
      </c>
      <c r="CX111" s="18">
        <f t="shared" si="84"/>
        <v>0</v>
      </c>
      <c r="DA111" s="18">
        <f t="shared" si="85"/>
        <v>0</v>
      </c>
      <c r="DD111" s="18">
        <f t="shared" si="86"/>
        <v>0</v>
      </c>
      <c r="DG111" s="18">
        <f t="shared" si="87"/>
        <v>0</v>
      </c>
      <c r="DJ111" s="18">
        <f t="shared" si="88"/>
        <v>0</v>
      </c>
      <c r="DM111" s="18">
        <f t="shared" si="89"/>
        <v>0</v>
      </c>
      <c r="DP111" s="18">
        <f t="shared" si="90"/>
        <v>0</v>
      </c>
      <c r="DS111" s="18">
        <f t="shared" si="91"/>
        <v>0</v>
      </c>
      <c r="DV111" s="18">
        <f t="shared" si="92"/>
        <v>0</v>
      </c>
      <c r="DY111" s="18">
        <f t="shared" si="93"/>
        <v>0</v>
      </c>
      <c r="EB111" s="18">
        <f t="shared" si="94"/>
        <v>0</v>
      </c>
      <c r="EE111" s="18">
        <f t="shared" si="95"/>
        <v>0</v>
      </c>
      <c r="EH111" s="18">
        <f t="shared" si="96"/>
        <v>0</v>
      </c>
      <c r="EK111" s="18">
        <f t="shared" si="97"/>
        <v>0</v>
      </c>
      <c r="EN111" s="18">
        <f t="shared" si="98"/>
        <v>0</v>
      </c>
      <c r="EQ111" s="18">
        <f t="shared" si="99"/>
        <v>0</v>
      </c>
      <c r="ET111" s="18">
        <f t="shared" si="100"/>
        <v>0</v>
      </c>
      <c r="EW111" s="18">
        <f t="shared" si="101"/>
        <v>0</v>
      </c>
      <c r="EZ111" s="18">
        <f t="shared" si="102"/>
        <v>0</v>
      </c>
      <c r="FC111" s="18">
        <f t="shared" si="103"/>
        <v>0</v>
      </c>
    </row>
    <row r="112" spans="1:159" x14ac:dyDescent="0.25">
      <c r="A112" s="13" t="s">
        <v>95</v>
      </c>
      <c r="B112" s="13" t="s">
        <v>215</v>
      </c>
      <c r="C112" s="14" t="s">
        <v>350</v>
      </c>
      <c r="F112" s="18">
        <f t="shared" si="52"/>
        <v>0</v>
      </c>
      <c r="I112" s="18">
        <f t="shared" si="53"/>
        <v>0</v>
      </c>
      <c r="L112" s="18">
        <f t="shared" si="54"/>
        <v>0</v>
      </c>
      <c r="O112" s="18">
        <f t="shared" si="55"/>
        <v>0</v>
      </c>
      <c r="R112" s="18">
        <f t="shared" si="56"/>
        <v>0</v>
      </c>
      <c r="U112" s="18">
        <f t="shared" si="57"/>
        <v>0</v>
      </c>
      <c r="X112" s="18">
        <f t="shared" si="58"/>
        <v>0</v>
      </c>
      <c r="AA112" s="18">
        <f t="shared" si="59"/>
        <v>0</v>
      </c>
      <c r="AD112" s="18">
        <f t="shared" si="60"/>
        <v>0</v>
      </c>
      <c r="AG112" s="18">
        <f t="shared" si="61"/>
        <v>0</v>
      </c>
      <c r="AJ112" s="18">
        <f t="shared" si="62"/>
        <v>0</v>
      </c>
      <c r="AM112" s="18">
        <f t="shared" si="63"/>
        <v>0</v>
      </c>
      <c r="AP112" s="18">
        <f t="shared" si="64"/>
        <v>0</v>
      </c>
      <c r="AS112" s="18">
        <f t="shared" si="65"/>
        <v>0</v>
      </c>
      <c r="AV112" s="18">
        <f t="shared" si="66"/>
        <v>0</v>
      </c>
      <c r="AY112" s="18">
        <f t="shared" si="67"/>
        <v>0</v>
      </c>
      <c r="BB112" s="18">
        <f t="shared" si="68"/>
        <v>0</v>
      </c>
      <c r="BE112" s="18">
        <f t="shared" si="69"/>
        <v>0</v>
      </c>
      <c r="BH112" s="18">
        <f t="shared" si="70"/>
        <v>0</v>
      </c>
      <c r="BK112" s="18">
        <f t="shared" si="71"/>
        <v>0</v>
      </c>
      <c r="BN112" s="18">
        <f t="shared" si="72"/>
        <v>0</v>
      </c>
      <c r="BQ112" s="18">
        <f t="shared" si="73"/>
        <v>0</v>
      </c>
      <c r="BT112" s="18">
        <f t="shared" si="74"/>
        <v>0</v>
      </c>
      <c r="BW112" s="18">
        <f t="shared" si="75"/>
        <v>0</v>
      </c>
      <c r="BZ112" s="18">
        <f t="shared" si="76"/>
        <v>0</v>
      </c>
      <c r="CC112" s="18">
        <f t="shared" si="77"/>
        <v>0</v>
      </c>
      <c r="CF112" s="18">
        <f t="shared" si="78"/>
        <v>0</v>
      </c>
      <c r="CI112" s="18">
        <f t="shared" si="79"/>
        <v>0</v>
      </c>
      <c r="CL112" s="18">
        <f t="shared" si="80"/>
        <v>0</v>
      </c>
      <c r="CO112" s="18">
        <f t="shared" si="81"/>
        <v>0</v>
      </c>
      <c r="CR112" s="18">
        <f t="shared" si="82"/>
        <v>0</v>
      </c>
      <c r="CU112" s="18">
        <f t="shared" si="83"/>
        <v>0</v>
      </c>
      <c r="CX112" s="18">
        <f t="shared" si="84"/>
        <v>0</v>
      </c>
      <c r="DA112" s="18">
        <f t="shared" si="85"/>
        <v>0</v>
      </c>
      <c r="DD112" s="18">
        <f t="shared" si="86"/>
        <v>0</v>
      </c>
      <c r="DG112" s="18">
        <f t="shared" si="87"/>
        <v>0</v>
      </c>
      <c r="DJ112" s="18">
        <f t="shared" si="88"/>
        <v>0</v>
      </c>
      <c r="DM112" s="18">
        <f t="shared" si="89"/>
        <v>0</v>
      </c>
      <c r="DP112" s="18">
        <f t="shared" si="90"/>
        <v>0</v>
      </c>
      <c r="DS112" s="18">
        <f t="shared" si="91"/>
        <v>0</v>
      </c>
      <c r="DV112" s="18">
        <f t="shared" si="92"/>
        <v>0</v>
      </c>
      <c r="DY112" s="18">
        <f t="shared" si="93"/>
        <v>0</v>
      </c>
      <c r="EB112" s="18">
        <f t="shared" si="94"/>
        <v>0</v>
      </c>
      <c r="EE112" s="18">
        <f t="shared" si="95"/>
        <v>0</v>
      </c>
      <c r="EH112" s="18">
        <f t="shared" si="96"/>
        <v>0</v>
      </c>
      <c r="EK112" s="18">
        <f t="shared" si="97"/>
        <v>0</v>
      </c>
      <c r="EN112" s="18">
        <f t="shared" si="98"/>
        <v>0</v>
      </c>
      <c r="EQ112" s="18">
        <f t="shared" si="99"/>
        <v>0</v>
      </c>
      <c r="ET112" s="18">
        <f t="shared" si="100"/>
        <v>0</v>
      </c>
      <c r="EW112" s="18">
        <f t="shared" si="101"/>
        <v>0</v>
      </c>
      <c r="EZ112" s="18">
        <f t="shared" si="102"/>
        <v>0</v>
      </c>
      <c r="FC112" s="18">
        <f t="shared" si="103"/>
        <v>0</v>
      </c>
    </row>
    <row r="113" spans="1:159" x14ac:dyDescent="0.25">
      <c r="A113" s="13" t="s">
        <v>96</v>
      </c>
      <c r="B113" s="13" t="s">
        <v>215</v>
      </c>
      <c r="C113" s="14" t="s">
        <v>351</v>
      </c>
      <c r="F113" s="18">
        <f t="shared" si="52"/>
        <v>0</v>
      </c>
      <c r="I113" s="18">
        <f t="shared" si="53"/>
        <v>0</v>
      </c>
      <c r="L113" s="18">
        <f t="shared" si="54"/>
        <v>0</v>
      </c>
      <c r="O113" s="18">
        <f t="shared" si="55"/>
        <v>0</v>
      </c>
      <c r="R113" s="18">
        <f t="shared" si="56"/>
        <v>0</v>
      </c>
      <c r="U113" s="18">
        <f t="shared" si="57"/>
        <v>0</v>
      </c>
      <c r="X113" s="18">
        <f t="shared" si="58"/>
        <v>0</v>
      </c>
      <c r="AA113" s="18">
        <f t="shared" si="59"/>
        <v>0</v>
      </c>
      <c r="AD113" s="18">
        <f t="shared" si="60"/>
        <v>0</v>
      </c>
      <c r="AG113" s="18">
        <f t="shared" si="61"/>
        <v>0</v>
      </c>
      <c r="AJ113" s="18">
        <f t="shared" si="62"/>
        <v>0</v>
      </c>
      <c r="AM113" s="18">
        <f t="shared" si="63"/>
        <v>0</v>
      </c>
      <c r="AP113" s="18">
        <f t="shared" si="64"/>
        <v>0</v>
      </c>
      <c r="AS113" s="18">
        <f t="shared" si="65"/>
        <v>0</v>
      </c>
      <c r="AV113" s="18">
        <f t="shared" si="66"/>
        <v>0</v>
      </c>
      <c r="AY113" s="18">
        <f t="shared" si="67"/>
        <v>0</v>
      </c>
      <c r="BB113" s="18">
        <f t="shared" si="68"/>
        <v>0</v>
      </c>
      <c r="BE113" s="18">
        <f t="shared" si="69"/>
        <v>0</v>
      </c>
      <c r="BH113" s="18">
        <f t="shared" si="70"/>
        <v>0</v>
      </c>
      <c r="BK113" s="18">
        <f t="shared" si="71"/>
        <v>0</v>
      </c>
      <c r="BN113" s="18">
        <f t="shared" si="72"/>
        <v>0</v>
      </c>
      <c r="BQ113" s="18">
        <f t="shared" si="73"/>
        <v>0</v>
      </c>
      <c r="BT113" s="18">
        <f t="shared" si="74"/>
        <v>0</v>
      </c>
      <c r="BW113" s="18">
        <f t="shared" si="75"/>
        <v>0</v>
      </c>
      <c r="BZ113" s="18">
        <f t="shared" si="76"/>
        <v>0</v>
      </c>
      <c r="CC113" s="18">
        <f t="shared" si="77"/>
        <v>0</v>
      </c>
      <c r="CF113" s="18">
        <f t="shared" si="78"/>
        <v>0</v>
      </c>
      <c r="CI113" s="18">
        <f t="shared" si="79"/>
        <v>0</v>
      </c>
      <c r="CL113" s="18">
        <f t="shared" si="80"/>
        <v>0</v>
      </c>
      <c r="CO113" s="18">
        <f t="shared" si="81"/>
        <v>0</v>
      </c>
      <c r="CR113" s="18">
        <f t="shared" si="82"/>
        <v>0</v>
      </c>
      <c r="CU113" s="18">
        <f t="shared" si="83"/>
        <v>0</v>
      </c>
      <c r="CX113" s="18">
        <f t="shared" si="84"/>
        <v>0</v>
      </c>
      <c r="DA113" s="18">
        <f t="shared" si="85"/>
        <v>0</v>
      </c>
      <c r="DD113" s="18">
        <f t="shared" si="86"/>
        <v>0</v>
      </c>
      <c r="DG113" s="18">
        <f t="shared" si="87"/>
        <v>0</v>
      </c>
      <c r="DJ113" s="18">
        <f t="shared" si="88"/>
        <v>0</v>
      </c>
      <c r="DM113" s="18">
        <f t="shared" si="89"/>
        <v>0</v>
      </c>
      <c r="DP113" s="18">
        <f t="shared" si="90"/>
        <v>0</v>
      </c>
      <c r="DS113" s="18">
        <f t="shared" si="91"/>
        <v>0</v>
      </c>
      <c r="DV113" s="18">
        <f t="shared" si="92"/>
        <v>0</v>
      </c>
      <c r="DY113" s="18">
        <f t="shared" si="93"/>
        <v>0</v>
      </c>
      <c r="EB113" s="18">
        <f t="shared" si="94"/>
        <v>0</v>
      </c>
      <c r="EE113" s="18">
        <f t="shared" si="95"/>
        <v>0</v>
      </c>
      <c r="EH113" s="18">
        <f t="shared" si="96"/>
        <v>0</v>
      </c>
      <c r="EK113" s="18">
        <f t="shared" si="97"/>
        <v>0</v>
      </c>
      <c r="EN113" s="18">
        <f t="shared" si="98"/>
        <v>0</v>
      </c>
      <c r="EQ113" s="18">
        <f t="shared" si="99"/>
        <v>0</v>
      </c>
      <c r="ET113" s="18">
        <f t="shared" si="100"/>
        <v>0</v>
      </c>
      <c r="EW113" s="18">
        <f t="shared" si="101"/>
        <v>0</v>
      </c>
      <c r="EZ113" s="18">
        <f t="shared" si="102"/>
        <v>0</v>
      </c>
      <c r="FC113" s="18">
        <f t="shared" si="103"/>
        <v>0</v>
      </c>
    </row>
    <row r="114" spans="1:159" x14ac:dyDescent="0.25">
      <c r="A114" s="13" t="s">
        <v>97</v>
      </c>
      <c r="B114" s="13" t="s">
        <v>215</v>
      </c>
      <c r="C114" s="14" t="s">
        <v>352</v>
      </c>
      <c r="F114" s="18">
        <f t="shared" si="52"/>
        <v>0</v>
      </c>
      <c r="I114" s="18">
        <f t="shared" si="53"/>
        <v>0</v>
      </c>
      <c r="L114" s="18">
        <f t="shared" si="54"/>
        <v>0</v>
      </c>
      <c r="O114" s="18">
        <f t="shared" si="55"/>
        <v>0</v>
      </c>
      <c r="R114" s="18">
        <f t="shared" si="56"/>
        <v>0</v>
      </c>
      <c r="U114" s="18">
        <f t="shared" si="57"/>
        <v>0</v>
      </c>
      <c r="X114" s="18">
        <f t="shared" si="58"/>
        <v>0</v>
      </c>
      <c r="AA114" s="18">
        <f t="shared" si="59"/>
        <v>0</v>
      </c>
      <c r="AD114" s="18">
        <f t="shared" si="60"/>
        <v>0</v>
      </c>
      <c r="AG114" s="18">
        <f t="shared" si="61"/>
        <v>0</v>
      </c>
      <c r="AJ114" s="18">
        <f t="shared" si="62"/>
        <v>0</v>
      </c>
      <c r="AM114" s="18">
        <f t="shared" si="63"/>
        <v>0</v>
      </c>
      <c r="AP114" s="18">
        <f t="shared" si="64"/>
        <v>0</v>
      </c>
      <c r="AS114" s="18">
        <f t="shared" si="65"/>
        <v>0</v>
      </c>
      <c r="AV114" s="18">
        <f t="shared" si="66"/>
        <v>0</v>
      </c>
      <c r="AY114" s="18">
        <f t="shared" si="67"/>
        <v>0</v>
      </c>
      <c r="BB114" s="18">
        <f t="shared" si="68"/>
        <v>0</v>
      </c>
      <c r="BE114" s="18">
        <f t="shared" si="69"/>
        <v>0</v>
      </c>
      <c r="BH114" s="18">
        <f t="shared" si="70"/>
        <v>0</v>
      </c>
      <c r="BK114" s="18">
        <f t="shared" si="71"/>
        <v>0</v>
      </c>
      <c r="BN114" s="18">
        <f t="shared" si="72"/>
        <v>0</v>
      </c>
      <c r="BQ114" s="18">
        <f t="shared" si="73"/>
        <v>0</v>
      </c>
      <c r="BT114" s="18">
        <f t="shared" si="74"/>
        <v>0</v>
      </c>
      <c r="BW114" s="18">
        <f t="shared" si="75"/>
        <v>0</v>
      </c>
      <c r="BZ114" s="18">
        <f t="shared" si="76"/>
        <v>0</v>
      </c>
      <c r="CC114" s="18">
        <f t="shared" si="77"/>
        <v>0</v>
      </c>
      <c r="CF114" s="18">
        <f t="shared" si="78"/>
        <v>0</v>
      </c>
      <c r="CI114" s="18">
        <f t="shared" si="79"/>
        <v>0</v>
      </c>
      <c r="CL114" s="18">
        <f t="shared" si="80"/>
        <v>0</v>
      </c>
      <c r="CO114" s="18">
        <f t="shared" si="81"/>
        <v>0</v>
      </c>
      <c r="CR114" s="18">
        <f t="shared" si="82"/>
        <v>0</v>
      </c>
      <c r="CU114" s="18">
        <f t="shared" si="83"/>
        <v>0</v>
      </c>
      <c r="CX114" s="18">
        <f t="shared" si="84"/>
        <v>0</v>
      </c>
      <c r="DA114" s="18">
        <f t="shared" si="85"/>
        <v>0</v>
      </c>
      <c r="DD114" s="18">
        <f t="shared" si="86"/>
        <v>0</v>
      </c>
      <c r="DG114" s="18">
        <f t="shared" si="87"/>
        <v>0</v>
      </c>
      <c r="DJ114" s="18">
        <f t="shared" si="88"/>
        <v>0</v>
      </c>
      <c r="DM114" s="18">
        <f t="shared" si="89"/>
        <v>0</v>
      </c>
      <c r="DP114" s="18">
        <f t="shared" si="90"/>
        <v>0</v>
      </c>
      <c r="DS114" s="18">
        <f t="shared" si="91"/>
        <v>0</v>
      </c>
      <c r="DV114" s="18">
        <f t="shared" si="92"/>
        <v>0</v>
      </c>
      <c r="DY114" s="18">
        <f t="shared" si="93"/>
        <v>0</v>
      </c>
      <c r="EB114" s="18">
        <f t="shared" si="94"/>
        <v>0</v>
      </c>
      <c r="EE114" s="18">
        <f t="shared" si="95"/>
        <v>0</v>
      </c>
      <c r="EH114" s="18">
        <f t="shared" si="96"/>
        <v>0</v>
      </c>
      <c r="EK114" s="18">
        <f t="shared" si="97"/>
        <v>0</v>
      </c>
      <c r="EN114" s="18">
        <f t="shared" si="98"/>
        <v>0</v>
      </c>
      <c r="EQ114" s="18">
        <f t="shared" si="99"/>
        <v>0</v>
      </c>
      <c r="ET114" s="18">
        <f t="shared" si="100"/>
        <v>0</v>
      </c>
      <c r="EW114" s="18">
        <f t="shared" si="101"/>
        <v>0</v>
      </c>
      <c r="EZ114" s="18">
        <f t="shared" si="102"/>
        <v>0</v>
      </c>
      <c r="FC114" s="18">
        <f t="shared" si="103"/>
        <v>0</v>
      </c>
    </row>
    <row r="115" spans="1:159" x14ac:dyDescent="0.25">
      <c r="A115" s="13" t="s">
        <v>98</v>
      </c>
      <c r="B115" s="13" t="s">
        <v>215</v>
      </c>
      <c r="C115" s="14" t="s">
        <v>353</v>
      </c>
      <c r="F115" s="18">
        <f t="shared" si="52"/>
        <v>0</v>
      </c>
      <c r="I115" s="18">
        <f t="shared" si="53"/>
        <v>0</v>
      </c>
      <c r="L115" s="18">
        <f t="shared" si="54"/>
        <v>0</v>
      </c>
      <c r="O115" s="18">
        <f t="shared" si="55"/>
        <v>0</v>
      </c>
      <c r="R115" s="18">
        <f t="shared" si="56"/>
        <v>0</v>
      </c>
      <c r="U115" s="18">
        <f t="shared" si="57"/>
        <v>0</v>
      </c>
      <c r="X115" s="18">
        <f t="shared" si="58"/>
        <v>0</v>
      </c>
      <c r="AA115" s="18">
        <f t="shared" si="59"/>
        <v>0</v>
      </c>
      <c r="AD115" s="18">
        <f t="shared" si="60"/>
        <v>0</v>
      </c>
      <c r="AG115" s="18">
        <f t="shared" si="61"/>
        <v>0</v>
      </c>
      <c r="AJ115" s="18">
        <f t="shared" si="62"/>
        <v>0</v>
      </c>
      <c r="AM115" s="18">
        <f t="shared" si="63"/>
        <v>0</v>
      </c>
      <c r="AP115" s="18">
        <f t="shared" si="64"/>
        <v>0</v>
      </c>
      <c r="AS115" s="18">
        <f t="shared" si="65"/>
        <v>0</v>
      </c>
      <c r="AV115" s="18">
        <f t="shared" si="66"/>
        <v>0</v>
      </c>
      <c r="AY115" s="18">
        <f t="shared" si="67"/>
        <v>0</v>
      </c>
      <c r="BB115" s="18">
        <f t="shared" si="68"/>
        <v>0</v>
      </c>
      <c r="BE115" s="18">
        <f t="shared" si="69"/>
        <v>0</v>
      </c>
      <c r="BH115" s="18">
        <f t="shared" si="70"/>
        <v>0</v>
      </c>
      <c r="BK115" s="18">
        <f t="shared" si="71"/>
        <v>0</v>
      </c>
      <c r="BN115" s="18">
        <f t="shared" si="72"/>
        <v>0</v>
      </c>
      <c r="BQ115" s="18">
        <f t="shared" si="73"/>
        <v>0</v>
      </c>
      <c r="BT115" s="18">
        <f t="shared" si="74"/>
        <v>0</v>
      </c>
      <c r="BW115" s="18">
        <f t="shared" si="75"/>
        <v>0</v>
      </c>
      <c r="BZ115" s="18">
        <f t="shared" si="76"/>
        <v>0</v>
      </c>
      <c r="CC115" s="18">
        <f t="shared" si="77"/>
        <v>0</v>
      </c>
      <c r="CF115" s="18">
        <f t="shared" si="78"/>
        <v>0</v>
      </c>
      <c r="CI115" s="18">
        <f t="shared" si="79"/>
        <v>0</v>
      </c>
      <c r="CL115" s="18">
        <f t="shared" si="80"/>
        <v>0</v>
      </c>
      <c r="CO115" s="18">
        <f t="shared" si="81"/>
        <v>0</v>
      </c>
      <c r="CR115" s="18">
        <f t="shared" si="82"/>
        <v>0</v>
      </c>
      <c r="CU115" s="18">
        <f t="shared" si="83"/>
        <v>0</v>
      </c>
      <c r="CX115" s="18">
        <f t="shared" si="84"/>
        <v>0</v>
      </c>
      <c r="DA115" s="18">
        <f t="shared" si="85"/>
        <v>0</v>
      </c>
      <c r="DD115" s="18">
        <f t="shared" si="86"/>
        <v>0</v>
      </c>
      <c r="DG115" s="18">
        <f t="shared" si="87"/>
        <v>0</v>
      </c>
      <c r="DJ115" s="18">
        <f t="shared" si="88"/>
        <v>0</v>
      </c>
      <c r="DM115" s="18">
        <f t="shared" si="89"/>
        <v>0</v>
      </c>
      <c r="DP115" s="18">
        <f t="shared" si="90"/>
        <v>0</v>
      </c>
      <c r="DS115" s="18">
        <f t="shared" si="91"/>
        <v>0</v>
      </c>
      <c r="DV115" s="18">
        <f t="shared" si="92"/>
        <v>0</v>
      </c>
      <c r="DY115" s="18">
        <f t="shared" si="93"/>
        <v>0</v>
      </c>
      <c r="EB115" s="18">
        <f t="shared" si="94"/>
        <v>0</v>
      </c>
      <c r="EE115" s="18">
        <f t="shared" si="95"/>
        <v>0</v>
      </c>
      <c r="EH115" s="18">
        <f t="shared" si="96"/>
        <v>0</v>
      </c>
      <c r="EK115" s="18">
        <f t="shared" si="97"/>
        <v>0</v>
      </c>
      <c r="EN115" s="18">
        <f t="shared" si="98"/>
        <v>0</v>
      </c>
      <c r="EQ115" s="18">
        <f t="shared" si="99"/>
        <v>0</v>
      </c>
      <c r="ET115" s="18">
        <f t="shared" si="100"/>
        <v>0</v>
      </c>
      <c r="EW115" s="18">
        <f t="shared" si="101"/>
        <v>0</v>
      </c>
      <c r="EZ115" s="18">
        <f t="shared" si="102"/>
        <v>0</v>
      </c>
      <c r="FC115" s="18">
        <f t="shared" si="103"/>
        <v>0</v>
      </c>
    </row>
    <row r="116" spans="1:159" x14ac:dyDescent="0.25">
      <c r="A116" s="13" t="s">
        <v>99</v>
      </c>
      <c r="B116" s="13" t="s">
        <v>215</v>
      </c>
      <c r="C116" s="14" t="s">
        <v>354</v>
      </c>
      <c r="F116" s="18">
        <f t="shared" si="52"/>
        <v>0</v>
      </c>
      <c r="I116" s="18">
        <f t="shared" si="53"/>
        <v>0</v>
      </c>
      <c r="L116" s="18">
        <f t="shared" si="54"/>
        <v>0</v>
      </c>
      <c r="O116" s="18">
        <f t="shared" si="55"/>
        <v>0</v>
      </c>
      <c r="R116" s="18">
        <f t="shared" si="56"/>
        <v>0</v>
      </c>
      <c r="U116" s="18">
        <f t="shared" si="57"/>
        <v>0</v>
      </c>
      <c r="X116" s="18">
        <f t="shared" si="58"/>
        <v>0</v>
      </c>
      <c r="AA116" s="18">
        <f t="shared" si="59"/>
        <v>0</v>
      </c>
      <c r="AD116" s="18">
        <f t="shared" si="60"/>
        <v>0</v>
      </c>
      <c r="AG116" s="18">
        <f t="shared" si="61"/>
        <v>0</v>
      </c>
      <c r="AJ116" s="18">
        <f t="shared" si="62"/>
        <v>0</v>
      </c>
      <c r="AM116" s="18">
        <f t="shared" si="63"/>
        <v>0</v>
      </c>
      <c r="AP116" s="18">
        <f t="shared" si="64"/>
        <v>0</v>
      </c>
      <c r="AS116" s="18">
        <f t="shared" si="65"/>
        <v>0</v>
      </c>
      <c r="AV116" s="18">
        <f t="shared" si="66"/>
        <v>0</v>
      </c>
      <c r="AY116" s="18">
        <f t="shared" si="67"/>
        <v>0</v>
      </c>
      <c r="BB116" s="18">
        <f t="shared" si="68"/>
        <v>0</v>
      </c>
      <c r="BE116" s="18">
        <f t="shared" si="69"/>
        <v>0</v>
      </c>
      <c r="BH116" s="18">
        <f t="shared" si="70"/>
        <v>0</v>
      </c>
      <c r="BK116" s="18">
        <f t="shared" si="71"/>
        <v>0</v>
      </c>
      <c r="BN116" s="18">
        <f t="shared" si="72"/>
        <v>0</v>
      </c>
      <c r="BQ116" s="18">
        <f t="shared" si="73"/>
        <v>0</v>
      </c>
      <c r="BT116" s="18">
        <f t="shared" si="74"/>
        <v>0</v>
      </c>
      <c r="BW116" s="18">
        <f t="shared" si="75"/>
        <v>0</v>
      </c>
      <c r="BZ116" s="18">
        <f t="shared" si="76"/>
        <v>0</v>
      </c>
      <c r="CC116" s="18">
        <f t="shared" si="77"/>
        <v>0</v>
      </c>
      <c r="CF116" s="18">
        <f t="shared" si="78"/>
        <v>0</v>
      </c>
      <c r="CI116" s="18">
        <f t="shared" si="79"/>
        <v>0</v>
      </c>
      <c r="CL116" s="18">
        <f t="shared" si="80"/>
        <v>0</v>
      </c>
      <c r="CO116" s="18">
        <f t="shared" si="81"/>
        <v>0</v>
      </c>
      <c r="CR116" s="18">
        <f t="shared" si="82"/>
        <v>0</v>
      </c>
      <c r="CU116" s="18">
        <f t="shared" si="83"/>
        <v>0</v>
      </c>
      <c r="CX116" s="18">
        <f t="shared" si="84"/>
        <v>0</v>
      </c>
      <c r="DA116" s="18">
        <f t="shared" si="85"/>
        <v>0</v>
      </c>
      <c r="DD116" s="18">
        <f t="shared" si="86"/>
        <v>0</v>
      </c>
      <c r="DG116" s="18">
        <f t="shared" si="87"/>
        <v>0</v>
      </c>
      <c r="DJ116" s="18">
        <f t="shared" si="88"/>
        <v>0</v>
      </c>
      <c r="DM116" s="18">
        <f t="shared" si="89"/>
        <v>0</v>
      </c>
      <c r="DP116" s="18">
        <f t="shared" si="90"/>
        <v>0</v>
      </c>
      <c r="DS116" s="18">
        <f t="shared" si="91"/>
        <v>0</v>
      </c>
      <c r="DV116" s="18">
        <f t="shared" si="92"/>
        <v>0</v>
      </c>
      <c r="DY116" s="18">
        <f t="shared" si="93"/>
        <v>0</v>
      </c>
      <c r="EB116" s="18">
        <f t="shared" si="94"/>
        <v>0</v>
      </c>
      <c r="EE116" s="18">
        <f t="shared" si="95"/>
        <v>0</v>
      </c>
      <c r="EH116" s="18">
        <f t="shared" si="96"/>
        <v>0</v>
      </c>
      <c r="EK116" s="18">
        <f t="shared" si="97"/>
        <v>0</v>
      </c>
      <c r="EN116" s="18">
        <f t="shared" si="98"/>
        <v>0</v>
      </c>
      <c r="EQ116" s="18">
        <f t="shared" si="99"/>
        <v>0</v>
      </c>
      <c r="ET116" s="18">
        <f t="shared" si="100"/>
        <v>0</v>
      </c>
      <c r="EW116" s="18">
        <f t="shared" si="101"/>
        <v>0</v>
      </c>
      <c r="EZ116" s="18">
        <f t="shared" si="102"/>
        <v>0</v>
      </c>
      <c r="FC116" s="18">
        <f t="shared" si="103"/>
        <v>0</v>
      </c>
    </row>
    <row r="117" spans="1:159" x14ac:dyDescent="0.25">
      <c r="A117" s="13" t="s">
        <v>100</v>
      </c>
      <c r="B117" s="13" t="s">
        <v>214</v>
      </c>
      <c r="C117" s="14" t="s">
        <v>355</v>
      </c>
      <c r="F117" s="18">
        <f t="shared" si="52"/>
        <v>0</v>
      </c>
      <c r="I117" s="18">
        <f t="shared" si="53"/>
        <v>0</v>
      </c>
      <c r="L117" s="18">
        <f t="shared" si="54"/>
        <v>0</v>
      </c>
      <c r="O117" s="18">
        <f t="shared" si="55"/>
        <v>0</v>
      </c>
      <c r="R117" s="18">
        <f t="shared" si="56"/>
        <v>0</v>
      </c>
      <c r="U117" s="18">
        <f t="shared" si="57"/>
        <v>0</v>
      </c>
      <c r="X117" s="18">
        <f t="shared" si="58"/>
        <v>0</v>
      </c>
      <c r="AA117" s="18">
        <f t="shared" si="59"/>
        <v>0</v>
      </c>
      <c r="AD117" s="18">
        <f t="shared" si="60"/>
        <v>0</v>
      </c>
      <c r="AG117" s="18">
        <f t="shared" si="61"/>
        <v>0</v>
      </c>
      <c r="AJ117" s="18">
        <f t="shared" si="62"/>
        <v>0</v>
      </c>
      <c r="AM117" s="18">
        <f t="shared" si="63"/>
        <v>0</v>
      </c>
      <c r="AP117" s="18">
        <f t="shared" si="64"/>
        <v>0</v>
      </c>
      <c r="AS117" s="18">
        <f t="shared" si="65"/>
        <v>0</v>
      </c>
      <c r="AV117" s="18">
        <f t="shared" si="66"/>
        <v>0</v>
      </c>
      <c r="AY117" s="18">
        <f t="shared" si="67"/>
        <v>0</v>
      </c>
      <c r="BB117" s="18">
        <f t="shared" si="68"/>
        <v>0</v>
      </c>
      <c r="BE117" s="18">
        <f t="shared" si="69"/>
        <v>0</v>
      </c>
      <c r="BH117" s="18">
        <f t="shared" si="70"/>
        <v>0</v>
      </c>
      <c r="BK117" s="18">
        <f t="shared" si="71"/>
        <v>0</v>
      </c>
      <c r="BN117" s="18">
        <f t="shared" si="72"/>
        <v>0</v>
      </c>
      <c r="BQ117" s="18">
        <f t="shared" si="73"/>
        <v>0</v>
      </c>
      <c r="BT117" s="18">
        <f t="shared" si="74"/>
        <v>0</v>
      </c>
      <c r="BW117" s="18">
        <f t="shared" si="75"/>
        <v>0</v>
      </c>
      <c r="BZ117" s="18">
        <f t="shared" si="76"/>
        <v>0</v>
      </c>
      <c r="CC117" s="18">
        <f t="shared" si="77"/>
        <v>0</v>
      </c>
      <c r="CF117" s="18">
        <f t="shared" si="78"/>
        <v>0</v>
      </c>
      <c r="CI117" s="18">
        <f t="shared" si="79"/>
        <v>0</v>
      </c>
      <c r="CL117" s="18">
        <f t="shared" si="80"/>
        <v>0</v>
      </c>
      <c r="CO117" s="18">
        <f t="shared" si="81"/>
        <v>0</v>
      </c>
      <c r="CR117" s="18">
        <f t="shared" si="82"/>
        <v>0</v>
      </c>
      <c r="CU117" s="18">
        <f t="shared" si="83"/>
        <v>0</v>
      </c>
      <c r="CX117" s="18">
        <f t="shared" si="84"/>
        <v>0</v>
      </c>
      <c r="DA117" s="18">
        <f t="shared" si="85"/>
        <v>0</v>
      </c>
      <c r="DD117" s="18">
        <f t="shared" si="86"/>
        <v>0</v>
      </c>
      <c r="DG117" s="18">
        <f t="shared" si="87"/>
        <v>0</v>
      </c>
      <c r="DJ117" s="18">
        <f t="shared" si="88"/>
        <v>0</v>
      </c>
      <c r="DM117" s="18">
        <f t="shared" si="89"/>
        <v>0</v>
      </c>
      <c r="DP117" s="18">
        <f t="shared" si="90"/>
        <v>0</v>
      </c>
      <c r="DS117" s="18">
        <f t="shared" si="91"/>
        <v>0</v>
      </c>
      <c r="DV117" s="18">
        <f t="shared" si="92"/>
        <v>0</v>
      </c>
      <c r="DY117" s="18">
        <f t="shared" si="93"/>
        <v>0</v>
      </c>
      <c r="EB117" s="18">
        <f t="shared" si="94"/>
        <v>0</v>
      </c>
      <c r="EE117" s="18">
        <f t="shared" si="95"/>
        <v>0</v>
      </c>
      <c r="EH117" s="18">
        <f t="shared" si="96"/>
        <v>0</v>
      </c>
      <c r="EK117" s="18">
        <f t="shared" si="97"/>
        <v>0</v>
      </c>
      <c r="EN117" s="18">
        <f t="shared" si="98"/>
        <v>0</v>
      </c>
      <c r="EQ117" s="18">
        <f t="shared" si="99"/>
        <v>0</v>
      </c>
      <c r="ET117" s="18">
        <f t="shared" si="100"/>
        <v>0</v>
      </c>
      <c r="EW117" s="18">
        <f t="shared" si="101"/>
        <v>0</v>
      </c>
      <c r="EZ117" s="18">
        <f t="shared" si="102"/>
        <v>0</v>
      </c>
      <c r="FC117" s="18">
        <f t="shared" si="103"/>
        <v>0</v>
      </c>
    </row>
    <row r="118" spans="1:159" x14ac:dyDescent="0.25">
      <c r="A118" s="13" t="s">
        <v>101</v>
      </c>
      <c r="B118" s="13" t="s">
        <v>218</v>
      </c>
      <c r="C118" s="14" t="s">
        <v>356</v>
      </c>
      <c r="F118" s="18">
        <f t="shared" si="52"/>
        <v>0</v>
      </c>
      <c r="I118" s="18">
        <f t="shared" si="53"/>
        <v>0</v>
      </c>
      <c r="L118" s="18">
        <f t="shared" si="54"/>
        <v>0</v>
      </c>
      <c r="O118" s="18">
        <f t="shared" si="55"/>
        <v>0</v>
      </c>
      <c r="R118" s="18">
        <f t="shared" si="56"/>
        <v>0</v>
      </c>
      <c r="U118" s="18">
        <f t="shared" si="57"/>
        <v>0</v>
      </c>
      <c r="X118" s="18">
        <f t="shared" si="58"/>
        <v>0</v>
      </c>
      <c r="AA118" s="18">
        <f t="shared" si="59"/>
        <v>0</v>
      </c>
      <c r="AD118" s="18">
        <f t="shared" si="60"/>
        <v>0</v>
      </c>
      <c r="AG118" s="18">
        <f t="shared" si="61"/>
        <v>0</v>
      </c>
      <c r="AJ118" s="18">
        <f t="shared" si="62"/>
        <v>0</v>
      </c>
      <c r="AM118" s="18">
        <f t="shared" si="63"/>
        <v>0</v>
      </c>
      <c r="AP118" s="18">
        <f t="shared" si="64"/>
        <v>0</v>
      </c>
      <c r="AS118" s="18">
        <f t="shared" si="65"/>
        <v>0</v>
      </c>
      <c r="AV118" s="18">
        <f t="shared" si="66"/>
        <v>0</v>
      </c>
      <c r="AY118" s="18">
        <f t="shared" si="67"/>
        <v>0</v>
      </c>
      <c r="BB118" s="18">
        <f t="shared" si="68"/>
        <v>0</v>
      </c>
      <c r="BE118" s="18">
        <f t="shared" si="69"/>
        <v>0</v>
      </c>
      <c r="BH118" s="18">
        <f t="shared" si="70"/>
        <v>0</v>
      </c>
      <c r="BK118" s="18">
        <f t="shared" si="71"/>
        <v>0</v>
      </c>
      <c r="BN118" s="18">
        <f t="shared" si="72"/>
        <v>0</v>
      </c>
      <c r="BQ118" s="18">
        <f t="shared" si="73"/>
        <v>0</v>
      </c>
      <c r="BT118" s="18">
        <f t="shared" si="74"/>
        <v>0</v>
      </c>
      <c r="BW118" s="18">
        <f t="shared" si="75"/>
        <v>0</v>
      </c>
      <c r="BZ118" s="18">
        <f t="shared" si="76"/>
        <v>0</v>
      </c>
      <c r="CC118" s="18">
        <f t="shared" si="77"/>
        <v>0</v>
      </c>
      <c r="CF118" s="18">
        <f t="shared" si="78"/>
        <v>0</v>
      </c>
      <c r="CI118" s="18">
        <f t="shared" si="79"/>
        <v>0</v>
      </c>
      <c r="CL118" s="18">
        <f t="shared" si="80"/>
        <v>0</v>
      </c>
      <c r="CO118" s="18">
        <f t="shared" si="81"/>
        <v>0</v>
      </c>
      <c r="CR118" s="18">
        <f t="shared" si="82"/>
        <v>0</v>
      </c>
      <c r="CU118" s="18">
        <f t="shared" si="83"/>
        <v>0</v>
      </c>
      <c r="CX118" s="18">
        <f t="shared" si="84"/>
        <v>0</v>
      </c>
      <c r="DA118" s="18">
        <f t="shared" si="85"/>
        <v>0</v>
      </c>
      <c r="DD118" s="18">
        <f t="shared" si="86"/>
        <v>0</v>
      </c>
      <c r="DG118" s="18">
        <f t="shared" si="87"/>
        <v>0</v>
      </c>
      <c r="DJ118" s="18">
        <f t="shared" si="88"/>
        <v>0</v>
      </c>
      <c r="DM118" s="18">
        <f t="shared" si="89"/>
        <v>0</v>
      </c>
      <c r="DP118" s="18">
        <f t="shared" si="90"/>
        <v>0</v>
      </c>
      <c r="DS118" s="18">
        <f t="shared" si="91"/>
        <v>0</v>
      </c>
      <c r="DV118" s="18">
        <f t="shared" si="92"/>
        <v>0</v>
      </c>
      <c r="DY118" s="18">
        <f t="shared" si="93"/>
        <v>0</v>
      </c>
      <c r="EB118" s="18">
        <f t="shared" si="94"/>
        <v>0</v>
      </c>
      <c r="EE118" s="18">
        <f t="shared" si="95"/>
        <v>0</v>
      </c>
      <c r="EH118" s="18">
        <f t="shared" si="96"/>
        <v>0</v>
      </c>
      <c r="EK118" s="18">
        <f t="shared" si="97"/>
        <v>0</v>
      </c>
      <c r="EN118" s="18">
        <f t="shared" si="98"/>
        <v>0</v>
      </c>
      <c r="EQ118" s="18">
        <f t="shared" si="99"/>
        <v>0</v>
      </c>
      <c r="ET118" s="18">
        <f t="shared" si="100"/>
        <v>0</v>
      </c>
      <c r="EW118" s="18">
        <f t="shared" si="101"/>
        <v>0</v>
      </c>
      <c r="EZ118" s="18">
        <f t="shared" si="102"/>
        <v>0</v>
      </c>
      <c r="FC118" s="18">
        <f t="shared" si="103"/>
        <v>0</v>
      </c>
    </row>
    <row r="119" spans="1:159" x14ac:dyDescent="0.25">
      <c r="A119" s="13" t="s">
        <v>102</v>
      </c>
      <c r="B119" s="13" t="s">
        <v>218</v>
      </c>
      <c r="C119" s="14" t="s">
        <v>357</v>
      </c>
      <c r="F119" s="18">
        <f t="shared" si="52"/>
        <v>0</v>
      </c>
      <c r="I119" s="18">
        <f t="shared" si="53"/>
        <v>0</v>
      </c>
      <c r="L119" s="18">
        <f t="shared" si="54"/>
        <v>0</v>
      </c>
      <c r="O119" s="18">
        <f t="shared" si="55"/>
        <v>0</v>
      </c>
      <c r="R119" s="18">
        <f t="shared" si="56"/>
        <v>0</v>
      </c>
      <c r="U119" s="18">
        <f t="shared" si="57"/>
        <v>0</v>
      </c>
      <c r="X119" s="18">
        <f t="shared" si="58"/>
        <v>0</v>
      </c>
      <c r="AA119" s="18">
        <f t="shared" si="59"/>
        <v>0</v>
      </c>
      <c r="AD119" s="18">
        <f t="shared" si="60"/>
        <v>0</v>
      </c>
      <c r="AG119" s="18">
        <f t="shared" si="61"/>
        <v>0</v>
      </c>
      <c r="AJ119" s="18">
        <f t="shared" si="62"/>
        <v>0</v>
      </c>
      <c r="AM119" s="18">
        <f t="shared" si="63"/>
        <v>0</v>
      </c>
      <c r="AP119" s="18">
        <f t="shared" si="64"/>
        <v>0</v>
      </c>
      <c r="AS119" s="18">
        <f t="shared" si="65"/>
        <v>0</v>
      </c>
      <c r="AV119" s="18">
        <f t="shared" si="66"/>
        <v>0</v>
      </c>
      <c r="AY119" s="18">
        <f t="shared" si="67"/>
        <v>0</v>
      </c>
      <c r="BB119" s="18">
        <f t="shared" si="68"/>
        <v>0</v>
      </c>
      <c r="BE119" s="18">
        <f t="shared" si="69"/>
        <v>0</v>
      </c>
      <c r="BH119" s="18">
        <f t="shared" si="70"/>
        <v>0</v>
      </c>
      <c r="BK119" s="18">
        <f t="shared" si="71"/>
        <v>0</v>
      </c>
      <c r="BN119" s="18">
        <f t="shared" si="72"/>
        <v>0</v>
      </c>
      <c r="BQ119" s="18">
        <f t="shared" si="73"/>
        <v>0</v>
      </c>
      <c r="BT119" s="18">
        <f t="shared" si="74"/>
        <v>0</v>
      </c>
      <c r="BW119" s="18">
        <f t="shared" si="75"/>
        <v>0</v>
      </c>
      <c r="BZ119" s="18">
        <f t="shared" si="76"/>
        <v>0</v>
      </c>
      <c r="CC119" s="18">
        <f t="shared" si="77"/>
        <v>0</v>
      </c>
      <c r="CF119" s="18">
        <f t="shared" si="78"/>
        <v>0</v>
      </c>
      <c r="CI119" s="18">
        <f t="shared" si="79"/>
        <v>0</v>
      </c>
      <c r="CL119" s="18">
        <f t="shared" si="80"/>
        <v>0</v>
      </c>
      <c r="CO119" s="18">
        <f t="shared" si="81"/>
        <v>0</v>
      </c>
      <c r="CR119" s="18">
        <f t="shared" si="82"/>
        <v>0</v>
      </c>
      <c r="CU119" s="18">
        <f t="shared" si="83"/>
        <v>0</v>
      </c>
      <c r="CX119" s="18">
        <f t="shared" si="84"/>
        <v>0</v>
      </c>
      <c r="DA119" s="18">
        <f t="shared" si="85"/>
        <v>0</v>
      </c>
      <c r="DD119" s="18">
        <f t="shared" si="86"/>
        <v>0</v>
      </c>
      <c r="DG119" s="18">
        <f t="shared" si="87"/>
        <v>0</v>
      </c>
      <c r="DJ119" s="18">
        <f t="shared" si="88"/>
        <v>0</v>
      </c>
      <c r="DM119" s="18">
        <f t="shared" si="89"/>
        <v>0</v>
      </c>
      <c r="DP119" s="18">
        <f t="shared" si="90"/>
        <v>0</v>
      </c>
      <c r="DS119" s="18">
        <f t="shared" si="91"/>
        <v>0</v>
      </c>
      <c r="DV119" s="18">
        <f t="shared" si="92"/>
        <v>0</v>
      </c>
      <c r="DY119" s="18">
        <f t="shared" si="93"/>
        <v>0</v>
      </c>
      <c r="EB119" s="18">
        <f t="shared" si="94"/>
        <v>0</v>
      </c>
      <c r="EE119" s="18">
        <f t="shared" si="95"/>
        <v>0</v>
      </c>
      <c r="EH119" s="18">
        <f t="shared" si="96"/>
        <v>0</v>
      </c>
      <c r="EK119" s="18">
        <f t="shared" si="97"/>
        <v>0</v>
      </c>
      <c r="EN119" s="18">
        <f t="shared" si="98"/>
        <v>0</v>
      </c>
      <c r="EQ119" s="18">
        <f t="shared" si="99"/>
        <v>0</v>
      </c>
      <c r="ET119" s="18">
        <f t="shared" si="100"/>
        <v>0</v>
      </c>
      <c r="EW119" s="18">
        <f t="shared" si="101"/>
        <v>0</v>
      </c>
      <c r="EZ119" s="18">
        <f t="shared" si="102"/>
        <v>0</v>
      </c>
      <c r="FC119" s="18">
        <f t="shared" si="103"/>
        <v>0</v>
      </c>
    </row>
    <row r="120" spans="1:159" x14ac:dyDescent="0.25">
      <c r="A120" s="13" t="s">
        <v>103</v>
      </c>
      <c r="B120" s="13" t="s">
        <v>218</v>
      </c>
      <c r="C120" s="14" t="s">
        <v>358</v>
      </c>
      <c r="F120" s="18">
        <f t="shared" si="52"/>
        <v>0</v>
      </c>
      <c r="I120" s="18">
        <f t="shared" si="53"/>
        <v>0</v>
      </c>
      <c r="L120" s="18">
        <f t="shared" si="54"/>
        <v>0</v>
      </c>
      <c r="O120" s="18">
        <f t="shared" si="55"/>
        <v>0</v>
      </c>
      <c r="R120" s="18">
        <f t="shared" si="56"/>
        <v>0</v>
      </c>
      <c r="U120" s="18">
        <f t="shared" si="57"/>
        <v>0</v>
      </c>
      <c r="X120" s="18">
        <f t="shared" si="58"/>
        <v>0</v>
      </c>
      <c r="AA120" s="18">
        <f t="shared" si="59"/>
        <v>0</v>
      </c>
      <c r="AD120" s="18">
        <f t="shared" si="60"/>
        <v>0</v>
      </c>
      <c r="AG120" s="18">
        <f t="shared" si="61"/>
        <v>0</v>
      </c>
      <c r="AJ120" s="18">
        <f t="shared" si="62"/>
        <v>0</v>
      </c>
      <c r="AM120" s="18">
        <f t="shared" si="63"/>
        <v>0</v>
      </c>
      <c r="AP120" s="18">
        <f t="shared" si="64"/>
        <v>0</v>
      </c>
      <c r="AS120" s="18">
        <f t="shared" si="65"/>
        <v>0</v>
      </c>
      <c r="AV120" s="18">
        <f t="shared" si="66"/>
        <v>0</v>
      </c>
      <c r="AY120" s="18">
        <f t="shared" si="67"/>
        <v>0</v>
      </c>
      <c r="BB120" s="18">
        <f t="shared" si="68"/>
        <v>0</v>
      </c>
      <c r="BE120" s="18">
        <f t="shared" si="69"/>
        <v>0</v>
      </c>
      <c r="BH120" s="18">
        <f t="shared" si="70"/>
        <v>0</v>
      </c>
      <c r="BK120" s="18">
        <f t="shared" si="71"/>
        <v>0</v>
      </c>
      <c r="BN120" s="18">
        <f t="shared" si="72"/>
        <v>0</v>
      </c>
      <c r="BQ120" s="18">
        <f t="shared" si="73"/>
        <v>0</v>
      </c>
      <c r="BT120" s="18">
        <f t="shared" si="74"/>
        <v>0</v>
      </c>
      <c r="BW120" s="18">
        <f t="shared" si="75"/>
        <v>0</v>
      </c>
      <c r="BZ120" s="18">
        <f t="shared" si="76"/>
        <v>0</v>
      </c>
      <c r="CC120" s="18">
        <f t="shared" si="77"/>
        <v>0</v>
      </c>
      <c r="CF120" s="18">
        <f t="shared" si="78"/>
        <v>0</v>
      </c>
      <c r="CI120" s="18">
        <f t="shared" si="79"/>
        <v>0</v>
      </c>
      <c r="CL120" s="18">
        <f t="shared" si="80"/>
        <v>0</v>
      </c>
      <c r="CO120" s="18">
        <f t="shared" si="81"/>
        <v>0</v>
      </c>
      <c r="CR120" s="18">
        <f t="shared" si="82"/>
        <v>0</v>
      </c>
      <c r="CU120" s="18">
        <f t="shared" si="83"/>
        <v>0</v>
      </c>
      <c r="CX120" s="18">
        <f t="shared" si="84"/>
        <v>0</v>
      </c>
      <c r="DA120" s="18">
        <f t="shared" si="85"/>
        <v>0</v>
      </c>
      <c r="DD120" s="18">
        <f t="shared" si="86"/>
        <v>0</v>
      </c>
      <c r="DG120" s="18">
        <f t="shared" si="87"/>
        <v>0</v>
      </c>
      <c r="DJ120" s="18">
        <f t="shared" si="88"/>
        <v>0</v>
      </c>
      <c r="DM120" s="18">
        <f t="shared" si="89"/>
        <v>0</v>
      </c>
      <c r="DP120" s="18">
        <f t="shared" si="90"/>
        <v>0</v>
      </c>
      <c r="DS120" s="18">
        <f t="shared" si="91"/>
        <v>0</v>
      </c>
      <c r="DV120" s="18">
        <f t="shared" si="92"/>
        <v>0</v>
      </c>
      <c r="DY120" s="18">
        <f t="shared" si="93"/>
        <v>0</v>
      </c>
      <c r="EB120" s="18">
        <f t="shared" si="94"/>
        <v>0</v>
      </c>
      <c r="EE120" s="18">
        <f t="shared" si="95"/>
        <v>0</v>
      </c>
      <c r="EH120" s="18">
        <f t="shared" si="96"/>
        <v>0</v>
      </c>
      <c r="EK120" s="18">
        <f t="shared" si="97"/>
        <v>0</v>
      </c>
      <c r="EN120" s="18">
        <f t="shared" si="98"/>
        <v>0</v>
      </c>
      <c r="EQ120" s="18">
        <f t="shared" si="99"/>
        <v>0</v>
      </c>
      <c r="ET120" s="18">
        <f t="shared" si="100"/>
        <v>0</v>
      </c>
      <c r="EW120" s="18">
        <f t="shared" si="101"/>
        <v>0</v>
      </c>
      <c r="EZ120" s="18">
        <f t="shared" si="102"/>
        <v>0</v>
      </c>
      <c r="FC120" s="18">
        <f t="shared" si="103"/>
        <v>0</v>
      </c>
    </row>
    <row r="121" spans="1:159" x14ac:dyDescent="0.25">
      <c r="A121" s="13" t="s">
        <v>232</v>
      </c>
      <c r="B121" s="13" t="s">
        <v>148</v>
      </c>
      <c r="C121" s="14" t="s">
        <v>359</v>
      </c>
      <c r="F121" s="18">
        <f t="shared" si="52"/>
        <v>0</v>
      </c>
      <c r="I121" s="18">
        <f t="shared" si="53"/>
        <v>0</v>
      </c>
      <c r="L121" s="18">
        <f t="shared" si="54"/>
        <v>0</v>
      </c>
      <c r="O121" s="18">
        <f t="shared" si="55"/>
        <v>0</v>
      </c>
      <c r="R121" s="18">
        <f t="shared" si="56"/>
        <v>0</v>
      </c>
      <c r="U121" s="18">
        <f t="shared" si="57"/>
        <v>0</v>
      </c>
      <c r="X121" s="18">
        <f t="shared" si="58"/>
        <v>0</v>
      </c>
      <c r="AA121" s="18">
        <f t="shared" si="59"/>
        <v>0</v>
      </c>
      <c r="AD121" s="18">
        <f t="shared" si="60"/>
        <v>0</v>
      </c>
      <c r="AG121" s="18">
        <f t="shared" si="61"/>
        <v>0</v>
      </c>
      <c r="AJ121" s="18">
        <f t="shared" si="62"/>
        <v>0</v>
      </c>
      <c r="AM121" s="18">
        <f t="shared" si="63"/>
        <v>0</v>
      </c>
      <c r="AP121" s="18">
        <f t="shared" si="64"/>
        <v>0</v>
      </c>
      <c r="AS121" s="18">
        <f t="shared" si="65"/>
        <v>0</v>
      </c>
      <c r="AV121" s="18">
        <f t="shared" si="66"/>
        <v>0</v>
      </c>
      <c r="AY121" s="18">
        <f t="shared" si="67"/>
        <v>0</v>
      </c>
      <c r="BB121" s="18">
        <f t="shared" si="68"/>
        <v>0</v>
      </c>
      <c r="BE121" s="18">
        <f t="shared" si="69"/>
        <v>0</v>
      </c>
      <c r="BH121" s="18">
        <f t="shared" si="70"/>
        <v>0</v>
      </c>
      <c r="BK121" s="18">
        <f t="shared" si="71"/>
        <v>0</v>
      </c>
      <c r="BN121" s="18">
        <f t="shared" si="72"/>
        <v>0</v>
      </c>
      <c r="BQ121" s="18">
        <f t="shared" si="73"/>
        <v>0</v>
      </c>
      <c r="BT121" s="18">
        <f t="shared" si="74"/>
        <v>0</v>
      </c>
      <c r="BW121" s="18">
        <f t="shared" si="75"/>
        <v>0</v>
      </c>
      <c r="BZ121" s="18">
        <f t="shared" si="76"/>
        <v>0</v>
      </c>
      <c r="CC121" s="18">
        <f t="shared" si="77"/>
        <v>0</v>
      </c>
      <c r="CF121" s="18">
        <f t="shared" si="78"/>
        <v>0</v>
      </c>
      <c r="CI121" s="18">
        <f t="shared" si="79"/>
        <v>0</v>
      </c>
      <c r="CL121" s="18">
        <f t="shared" si="80"/>
        <v>0</v>
      </c>
      <c r="CO121" s="18">
        <f t="shared" si="81"/>
        <v>0</v>
      </c>
      <c r="CR121" s="18">
        <f t="shared" si="82"/>
        <v>0</v>
      </c>
      <c r="CU121" s="18">
        <f t="shared" si="83"/>
        <v>0</v>
      </c>
      <c r="CX121" s="18">
        <f t="shared" si="84"/>
        <v>0</v>
      </c>
      <c r="DA121" s="18">
        <f t="shared" si="85"/>
        <v>0</v>
      </c>
      <c r="DD121" s="18">
        <f t="shared" si="86"/>
        <v>0</v>
      </c>
      <c r="DG121" s="18">
        <f t="shared" si="87"/>
        <v>0</v>
      </c>
      <c r="DJ121" s="18">
        <f t="shared" si="88"/>
        <v>0</v>
      </c>
      <c r="DM121" s="18">
        <f t="shared" si="89"/>
        <v>0</v>
      </c>
      <c r="DP121" s="18">
        <f t="shared" si="90"/>
        <v>0</v>
      </c>
      <c r="DS121" s="18">
        <f t="shared" si="91"/>
        <v>0</v>
      </c>
      <c r="DV121" s="18">
        <f t="shared" si="92"/>
        <v>0</v>
      </c>
      <c r="DY121" s="18">
        <f t="shared" si="93"/>
        <v>0</v>
      </c>
      <c r="EB121" s="18">
        <f t="shared" si="94"/>
        <v>0</v>
      </c>
      <c r="EE121" s="18">
        <f t="shared" si="95"/>
        <v>0</v>
      </c>
      <c r="EH121" s="18">
        <f t="shared" si="96"/>
        <v>0</v>
      </c>
      <c r="EK121" s="18">
        <f t="shared" si="97"/>
        <v>0</v>
      </c>
      <c r="EN121" s="18">
        <f t="shared" si="98"/>
        <v>0</v>
      </c>
      <c r="EQ121" s="18">
        <f t="shared" si="99"/>
        <v>0</v>
      </c>
      <c r="ET121" s="18">
        <f t="shared" si="100"/>
        <v>0</v>
      </c>
      <c r="EW121" s="18">
        <f t="shared" si="101"/>
        <v>0</v>
      </c>
      <c r="EZ121" s="18">
        <f t="shared" si="102"/>
        <v>0</v>
      </c>
      <c r="FC121" s="18">
        <f t="shared" si="103"/>
        <v>0</v>
      </c>
    </row>
    <row r="122" spans="1:159" x14ac:dyDescent="0.25">
      <c r="A122" s="13" t="s">
        <v>233</v>
      </c>
      <c r="B122" s="13" t="s">
        <v>148</v>
      </c>
      <c r="C122" s="14" t="s">
        <v>360</v>
      </c>
      <c r="F122" s="18">
        <f t="shared" si="52"/>
        <v>0</v>
      </c>
      <c r="I122" s="18">
        <f t="shared" si="53"/>
        <v>0</v>
      </c>
      <c r="L122" s="18">
        <f t="shared" si="54"/>
        <v>0</v>
      </c>
      <c r="O122" s="18">
        <f t="shared" si="55"/>
        <v>0</v>
      </c>
      <c r="R122" s="18">
        <f t="shared" si="56"/>
        <v>0</v>
      </c>
      <c r="U122" s="18">
        <f t="shared" si="57"/>
        <v>0</v>
      </c>
      <c r="X122" s="18">
        <f t="shared" si="58"/>
        <v>0</v>
      </c>
      <c r="AA122" s="18">
        <f t="shared" si="59"/>
        <v>0</v>
      </c>
      <c r="AD122" s="18">
        <f t="shared" si="60"/>
        <v>0</v>
      </c>
      <c r="AG122" s="18">
        <f t="shared" si="61"/>
        <v>0</v>
      </c>
      <c r="AJ122" s="18">
        <f t="shared" si="62"/>
        <v>0</v>
      </c>
      <c r="AM122" s="18">
        <f t="shared" si="63"/>
        <v>0</v>
      </c>
      <c r="AP122" s="18">
        <f t="shared" si="64"/>
        <v>0</v>
      </c>
      <c r="AS122" s="18">
        <f t="shared" si="65"/>
        <v>0</v>
      </c>
      <c r="AV122" s="18">
        <f t="shared" si="66"/>
        <v>0</v>
      </c>
      <c r="AY122" s="18">
        <f t="shared" si="67"/>
        <v>0</v>
      </c>
      <c r="BB122" s="18">
        <f t="shared" si="68"/>
        <v>0</v>
      </c>
      <c r="BE122" s="18">
        <f t="shared" si="69"/>
        <v>0</v>
      </c>
      <c r="BH122" s="18">
        <f t="shared" si="70"/>
        <v>0</v>
      </c>
      <c r="BK122" s="18">
        <f t="shared" si="71"/>
        <v>0</v>
      </c>
      <c r="BN122" s="18">
        <f t="shared" si="72"/>
        <v>0</v>
      </c>
      <c r="BQ122" s="18">
        <f t="shared" si="73"/>
        <v>0</v>
      </c>
      <c r="BT122" s="18">
        <f t="shared" si="74"/>
        <v>0</v>
      </c>
      <c r="BW122" s="18">
        <f t="shared" si="75"/>
        <v>0</v>
      </c>
      <c r="BZ122" s="18">
        <f t="shared" si="76"/>
        <v>0</v>
      </c>
      <c r="CC122" s="18">
        <f t="shared" si="77"/>
        <v>0</v>
      </c>
      <c r="CF122" s="18">
        <f t="shared" si="78"/>
        <v>0</v>
      </c>
      <c r="CI122" s="18">
        <f t="shared" si="79"/>
        <v>0</v>
      </c>
      <c r="CL122" s="18">
        <f t="shared" si="80"/>
        <v>0</v>
      </c>
      <c r="CO122" s="18">
        <f t="shared" si="81"/>
        <v>0</v>
      </c>
      <c r="CR122" s="18">
        <f t="shared" si="82"/>
        <v>0</v>
      </c>
      <c r="CU122" s="18">
        <f t="shared" si="83"/>
        <v>0</v>
      </c>
      <c r="CX122" s="18">
        <f t="shared" si="84"/>
        <v>0</v>
      </c>
      <c r="DA122" s="18">
        <f t="shared" si="85"/>
        <v>0</v>
      </c>
      <c r="DD122" s="18">
        <f t="shared" si="86"/>
        <v>0</v>
      </c>
      <c r="DG122" s="18">
        <f t="shared" si="87"/>
        <v>0</v>
      </c>
      <c r="DJ122" s="18">
        <f t="shared" si="88"/>
        <v>0</v>
      </c>
      <c r="DM122" s="18">
        <f t="shared" si="89"/>
        <v>0</v>
      </c>
      <c r="DP122" s="18">
        <f t="shared" si="90"/>
        <v>0</v>
      </c>
      <c r="DS122" s="18">
        <f t="shared" si="91"/>
        <v>0</v>
      </c>
      <c r="DV122" s="18">
        <f t="shared" si="92"/>
        <v>0</v>
      </c>
      <c r="DY122" s="18">
        <f t="shared" si="93"/>
        <v>0</v>
      </c>
      <c r="EB122" s="18">
        <f t="shared" si="94"/>
        <v>0</v>
      </c>
      <c r="EE122" s="18">
        <f t="shared" si="95"/>
        <v>0</v>
      </c>
      <c r="EH122" s="18">
        <f t="shared" si="96"/>
        <v>0</v>
      </c>
      <c r="EK122" s="18">
        <f t="shared" si="97"/>
        <v>0</v>
      </c>
      <c r="EN122" s="18">
        <f t="shared" si="98"/>
        <v>0</v>
      </c>
      <c r="EQ122" s="18">
        <f t="shared" si="99"/>
        <v>0</v>
      </c>
      <c r="ET122" s="18">
        <f t="shared" si="100"/>
        <v>0</v>
      </c>
      <c r="EW122" s="18">
        <f t="shared" si="101"/>
        <v>0</v>
      </c>
      <c r="EZ122" s="18">
        <f t="shared" si="102"/>
        <v>0</v>
      </c>
      <c r="FC122" s="18">
        <f t="shared" si="103"/>
        <v>0</v>
      </c>
    </row>
    <row r="123" spans="1:159" x14ac:dyDescent="0.25">
      <c r="A123" s="13" t="s">
        <v>105</v>
      </c>
      <c r="B123" s="13" t="s">
        <v>147</v>
      </c>
      <c r="C123" s="14" t="s">
        <v>361</v>
      </c>
      <c r="F123" s="18">
        <f t="shared" si="52"/>
        <v>0</v>
      </c>
      <c r="I123" s="18">
        <f t="shared" si="53"/>
        <v>0</v>
      </c>
      <c r="L123" s="18">
        <f t="shared" si="54"/>
        <v>0</v>
      </c>
      <c r="O123" s="18">
        <f t="shared" si="55"/>
        <v>0</v>
      </c>
      <c r="R123" s="18">
        <f t="shared" si="56"/>
        <v>0</v>
      </c>
      <c r="U123" s="18">
        <f t="shared" si="57"/>
        <v>0</v>
      </c>
      <c r="X123" s="18">
        <f t="shared" si="58"/>
        <v>0</v>
      </c>
      <c r="AA123" s="18">
        <f t="shared" si="59"/>
        <v>0</v>
      </c>
      <c r="AD123" s="18">
        <f t="shared" si="60"/>
        <v>0</v>
      </c>
      <c r="AG123" s="18">
        <f t="shared" si="61"/>
        <v>0</v>
      </c>
      <c r="AJ123" s="18">
        <f t="shared" si="62"/>
        <v>0</v>
      </c>
      <c r="AM123" s="18">
        <f t="shared" si="63"/>
        <v>0</v>
      </c>
      <c r="AP123" s="18">
        <f t="shared" si="64"/>
        <v>0</v>
      </c>
      <c r="AS123" s="18">
        <f t="shared" si="65"/>
        <v>0</v>
      </c>
      <c r="AV123" s="18">
        <f t="shared" si="66"/>
        <v>0</v>
      </c>
      <c r="AY123" s="18">
        <f t="shared" si="67"/>
        <v>0</v>
      </c>
      <c r="BB123" s="18">
        <f t="shared" si="68"/>
        <v>0</v>
      </c>
      <c r="BE123" s="18">
        <f t="shared" si="69"/>
        <v>0</v>
      </c>
      <c r="BH123" s="18">
        <f t="shared" si="70"/>
        <v>0</v>
      </c>
      <c r="BK123" s="18">
        <f t="shared" si="71"/>
        <v>0</v>
      </c>
      <c r="BN123" s="18">
        <f t="shared" si="72"/>
        <v>0</v>
      </c>
      <c r="BQ123" s="18">
        <f t="shared" si="73"/>
        <v>0</v>
      </c>
      <c r="BT123" s="18">
        <f t="shared" si="74"/>
        <v>0</v>
      </c>
      <c r="BW123" s="18">
        <f t="shared" si="75"/>
        <v>0</v>
      </c>
      <c r="BZ123" s="18">
        <f t="shared" si="76"/>
        <v>0</v>
      </c>
      <c r="CC123" s="18">
        <f t="shared" si="77"/>
        <v>0</v>
      </c>
      <c r="CF123" s="18">
        <f t="shared" si="78"/>
        <v>0</v>
      </c>
      <c r="CI123" s="18">
        <f t="shared" si="79"/>
        <v>0</v>
      </c>
      <c r="CL123" s="18">
        <f t="shared" si="80"/>
        <v>0</v>
      </c>
      <c r="CO123" s="18">
        <f t="shared" si="81"/>
        <v>0</v>
      </c>
      <c r="CR123" s="18">
        <f t="shared" si="82"/>
        <v>0</v>
      </c>
      <c r="CU123" s="18">
        <f t="shared" si="83"/>
        <v>0</v>
      </c>
      <c r="CX123" s="18">
        <f t="shared" si="84"/>
        <v>0</v>
      </c>
      <c r="DA123" s="18">
        <f t="shared" si="85"/>
        <v>0</v>
      </c>
      <c r="DD123" s="18">
        <f t="shared" si="86"/>
        <v>0</v>
      </c>
      <c r="DG123" s="18">
        <f t="shared" si="87"/>
        <v>0</v>
      </c>
      <c r="DJ123" s="18">
        <f t="shared" si="88"/>
        <v>0</v>
      </c>
      <c r="DM123" s="18">
        <f t="shared" si="89"/>
        <v>0</v>
      </c>
      <c r="DP123" s="18">
        <f t="shared" si="90"/>
        <v>0</v>
      </c>
      <c r="DS123" s="18">
        <f t="shared" si="91"/>
        <v>0</v>
      </c>
      <c r="DV123" s="18">
        <f t="shared" si="92"/>
        <v>0</v>
      </c>
      <c r="DY123" s="18">
        <f t="shared" si="93"/>
        <v>0</v>
      </c>
      <c r="EB123" s="18">
        <f t="shared" si="94"/>
        <v>0</v>
      </c>
      <c r="EE123" s="18">
        <f t="shared" si="95"/>
        <v>0</v>
      </c>
      <c r="EH123" s="18">
        <f t="shared" si="96"/>
        <v>0</v>
      </c>
      <c r="EK123" s="18">
        <f t="shared" si="97"/>
        <v>0</v>
      </c>
      <c r="EN123" s="18">
        <f t="shared" si="98"/>
        <v>0</v>
      </c>
      <c r="EQ123" s="18">
        <f t="shared" si="99"/>
        <v>0</v>
      </c>
      <c r="ET123" s="18">
        <f t="shared" si="100"/>
        <v>0</v>
      </c>
      <c r="EW123" s="18">
        <f t="shared" si="101"/>
        <v>0</v>
      </c>
      <c r="EZ123" s="18">
        <f t="shared" si="102"/>
        <v>0</v>
      </c>
      <c r="FC123" s="18">
        <f t="shared" si="103"/>
        <v>0</v>
      </c>
    </row>
    <row r="124" spans="1:159" x14ac:dyDescent="0.25">
      <c r="A124" s="13" t="s">
        <v>107</v>
      </c>
      <c r="B124" s="13" t="s">
        <v>147</v>
      </c>
      <c r="C124" s="14" t="s">
        <v>362</v>
      </c>
      <c r="F124" s="18">
        <f t="shared" si="52"/>
        <v>0</v>
      </c>
      <c r="I124" s="18">
        <f t="shared" si="53"/>
        <v>0</v>
      </c>
      <c r="L124" s="18">
        <f t="shared" si="54"/>
        <v>0</v>
      </c>
      <c r="O124" s="18">
        <f t="shared" si="55"/>
        <v>0</v>
      </c>
      <c r="R124" s="18">
        <f t="shared" si="56"/>
        <v>0</v>
      </c>
      <c r="U124" s="18">
        <f t="shared" si="57"/>
        <v>0</v>
      </c>
      <c r="X124" s="18">
        <f t="shared" si="58"/>
        <v>0</v>
      </c>
      <c r="AA124" s="18">
        <f t="shared" si="59"/>
        <v>0</v>
      </c>
      <c r="AD124" s="18">
        <f t="shared" si="60"/>
        <v>0</v>
      </c>
      <c r="AG124" s="18">
        <f t="shared" si="61"/>
        <v>0</v>
      </c>
      <c r="AJ124" s="18">
        <f t="shared" si="62"/>
        <v>0</v>
      </c>
      <c r="AM124" s="18">
        <f t="shared" si="63"/>
        <v>0</v>
      </c>
      <c r="AP124" s="18">
        <f t="shared" si="64"/>
        <v>0</v>
      </c>
      <c r="AS124" s="18">
        <f t="shared" si="65"/>
        <v>0</v>
      </c>
      <c r="AV124" s="18">
        <f t="shared" si="66"/>
        <v>0</v>
      </c>
      <c r="AY124" s="18">
        <f t="shared" si="67"/>
        <v>0</v>
      </c>
      <c r="BB124" s="18">
        <f t="shared" si="68"/>
        <v>0</v>
      </c>
      <c r="BE124" s="18">
        <f t="shared" si="69"/>
        <v>0</v>
      </c>
      <c r="BH124" s="18">
        <f t="shared" si="70"/>
        <v>0</v>
      </c>
      <c r="BK124" s="18">
        <f t="shared" si="71"/>
        <v>0</v>
      </c>
      <c r="BN124" s="18">
        <f t="shared" si="72"/>
        <v>0</v>
      </c>
      <c r="BQ124" s="18">
        <f t="shared" si="73"/>
        <v>0</v>
      </c>
      <c r="BT124" s="18">
        <f t="shared" si="74"/>
        <v>0</v>
      </c>
      <c r="BW124" s="18">
        <f t="shared" si="75"/>
        <v>0</v>
      </c>
      <c r="BZ124" s="18">
        <f t="shared" si="76"/>
        <v>0</v>
      </c>
      <c r="CC124" s="18">
        <f t="shared" si="77"/>
        <v>0</v>
      </c>
      <c r="CF124" s="18">
        <f t="shared" si="78"/>
        <v>0</v>
      </c>
      <c r="CI124" s="18">
        <f t="shared" si="79"/>
        <v>0</v>
      </c>
      <c r="CL124" s="18">
        <f t="shared" si="80"/>
        <v>0</v>
      </c>
      <c r="CO124" s="18">
        <f t="shared" si="81"/>
        <v>0</v>
      </c>
      <c r="CR124" s="18">
        <f t="shared" si="82"/>
        <v>0</v>
      </c>
      <c r="CU124" s="18">
        <f t="shared" si="83"/>
        <v>0</v>
      </c>
      <c r="CX124" s="18">
        <f t="shared" si="84"/>
        <v>0</v>
      </c>
      <c r="DA124" s="18">
        <f t="shared" si="85"/>
        <v>0</v>
      </c>
      <c r="DD124" s="18">
        <f t="shared" si="86"/>
        <v>0</v>
      </c>
      <c r="DG124" s="18">
        <f t="shared" si="87"/>
        <v>0</v>
      </c>
      <c r="DJ124" s="18">
        <f t="shared" si="88"/>
        <v>0</v>
      </c>
      <c r="DM124" s="18">
        <f t="shared" si="89"/>
        <v>0</v>
      </c>
      <c r="DP124" s="18">
        <f t="shared" si="90"/>
        <v>0</v>
      </c>
      <c r="DS124" s="18">
        <f t="shared" si="91"/>
        <v>0</v>
      </c>
      <c r="DV124" s="18">
        <f t="shared" si="92"/>
        <v>0</v>
      </c>
      <c r="DY124" s="18">
        <f t="shared" si="93"/>
        <v>0</v>
      </c>
      <c r="EB124" s="18">
        <f t="shared" si="94"/>
        <v>0</v>
      </c>
      <c r="EE124" s="18">
        <f t="shared" si="95"/>
        <v>0</v>
      </c>
      <c r="EH124" s="18">
        <f t="shared" si="96"/>
        <v>0</v>
      </c>
      <c r="EK124" s="18">
        <f t="shared" si="97"/>
        <v>0</v>
      </c>
      <c r="EN124" s="18">
        <f t="shared" si="98"/>
        <v>0</v>
      </c>
      <c r="EQ124" s="18">
        <f t="shared" si="99"/>
        <v>0</v>
      </c>
      <c r="ET124" s="18">
        <f t="shared" si="100"/>
        <v>0</v>
      </c>
      <c r="EW124" s="18">
        <f t="shared" si="101"/>
        <v>0</v>
      </c>
      <c r="EZ124" s="18">
        <f t="shared" si="102"/>
        <v>0</v>
      </c>
      <c r="FC124" s="18">
        <f t="shared" si="103"/>
        <v>0</v>
      </c>
    </row>
    <row r="125" spans="1:159" x14ac:dyDescent="0.25">
      <c r="A125" s="13" t="s">
        <v>110</v>
      </c>
      <c r="B125" s="13" t="s">
        <v>109</v>
      </c>
      <c r="C125" s="14" t="s">
        <v>363</v>
      </c>
      <c r="F125" s="18">
        <f t="shared" si="52"/>
        <v>0</v>
      </c>
      <c r="I125" s="18">
        <f t="shared" si="53"/>
        <v>0</v>
      </c>
      <c r="L125" s="18">
        <f t="shared" si="54"/>
        <v>0</v>
      </c>
      <c r="O125" s="18">
        <f t="shared" si="55"/>
        <v>0</v>
      </c>
      <c r="R125" s="18">
        <f t="shared" si="56"/>
        <v>0</v>
      </c>
      <c r="U125" s="18">
        <f t="shared" si="57"/>
        <v>0</v>
      </c>
      <c r="X125" s="18">
        <f t="shared" si="58"/>
        <v>0</v>
      </c>
      <c r="AA125" s="18">
        <f t="shared" si="59"/>
        <v>0</v>
      </c>
      <c r="AD125" s="18">
        <f t="shared" si="60"/>
        <v>0</v>
      </c>
      <c r="AG125" s="18">
        <f t="shared" si="61"/>
        <v>0</v>
      </c>
      <c r="AJ125" s="18">
        <f t="shared" si="62"/>
        <v>0</v>
      </c>
      <c r="AM125" s="18">
        <f t="shared" si="63"/>
        <v>0</v>
      </c>
      <c r="AP125" s="18">
        <f t="shared" si="64"/>
        <v>0</v>
      </c>
      <c r="AS125" s="18">
        <f t="shared" si="65"/>
        <v>0</v>
      </c>
      <c r="AV125" s="18">
        <f t="shared" si="66"/>
        <v>0</v>
      </c>
      <c r="AY125" s="18">
        <f t="shared" si="67"/>
        <v>0</v>
      </c>
      <c r="BB125" s="18">
        <f t="shared" si="68"/>
        <v>0</v>
      </c>
      <c r="BE125" s="18">
        <f t="shared" si="69"/>
        <v>0</v>
      </c>
      <c r="BH125" s="18">
        <f t="shared" si="70"/>
        <v>0</v>
      </c>
      <c r="BK125" s="18">
        <f t="shared" si="71"/>
        <v>0</v>
      </c>
      <c r="BN125" s="18">
        <f t="shared" si="72"/>
        <v>0</v>
      </c>
      <c r="BQ125" s="18">
        <f t="shared" si="73"/>
        <v>0</v>
      </c>
      <c r="BT125" s="18">
        <f t="shared" si="74"/>
        <v>0</v>
      </c>
      <c r="BW125" s="18">
        <f t="shared" si="75"/>
        <v>0</v>
      </c>
      <c r="BZ125" s="18">
        <f t="shared" si="76"/>
        <v>0</v>
      </c>
      <c r="CC125" s="18">
        <f t="shared" si="77"/>
        <v>0</v>
      </c>
      <c r="CF125" s="18">
        <f t="shared" si="78"/>
        <v>0</v>
      </c>
      <c r="CI125" s="18">
        <f t="shared" si="79"/>
        <v>0</v>
      </c>
      <c r="CL125" s="18">
        <f t="shared" si="80"/>
        <v>0</v>
      </c>
      <c r="CO125" s="18">
        <f t="shared" si="81"/>
        <v>0</v>
      </c>
      <c r="CR125" s="18">
        <f t="shared" si="82"/>
        <v>0</v>
      </c>
      <c r="CU125" s="18">
        <f t="shared" si="83"/>
        <v>0</v>
      </c>
      <c r="CX125" s="18">
        <f t="shared" si="84"/>
        <v>0</v>
      </c>
      <c r="DA125" s="18">
        <f t="shared" si="85"/>
        <v>0</v>
      </c>
      <c r="DD125" s="18">
        <f t="shared" si="86"/>
        <v>0</v>
      </c>
      <c r="DG125" s="18">
        <f t="shared" si="87"/>
        <v>0</v>
      </c>
      <c r="DJ125" s="18">
        <f t="shared" si="88"/>
        <v>0</v>
      </c>
      <c r="DM125" s="18">
        <f t="shared" si="89"/>
        <v>0</v>
      </c>
      <c r="DP125" s="18">
        <f t="shared" si="90"/>
        <v>0</v>
      </c>
      <c r="DS125" s="18">
        <f t="shared" si="91"/>
        <v>0</v>
      </c>
      <c r="DV125" s="18">
        <f t="shared" si="92"/>
        <v>0</v>
      </c>
      <c r="DY125" s="18">
        <f t="shared" si="93"/>
        <v>0</v>
      </c>
      <c r="EB125" s="18">
        <f t="shared" si="94"/>
        <v>0</v>
      </c>
      <c r="EE125" s="18">
        <f t="shared" si="95"/>
        <v>0</v>
      </c>
      <c r="EH125" s="18">
        <f t="shared" si="96"/>
        <v>0</v>
      </c>
      <c r="EK125" s="18">
        <f t="shared" si="97"/>
        <v>0</v>
      </c>
      <c r="EN125" s="18">
        <f t="shared" si="98"/>
        <v>0</v>
      </c>
      <c r="EQ125" s="18">
        <f t="shared" si="99"/>
        <v>0</v>
      </c>
      <c r="ET125" s="18">
        <f t="shared" si="100"/>
        <v>0</v>
      </c>
      <c r="EW125" s="18">
        <f t="shared" si="101"/>
        <v>0</v>
      </c>
      <c r="EZ125" s="18">
        <f t="shared" si="102"/>
        <v>0</v>
      </c>
      <c r="FC125" s="18">
        <f t="shared" si="103"/>
        <v>0</v>
      </c>
    </row>
    <row r="126" spans="1:159" x14ac:dyDescent="0.25">
      <c r="A126" s="13" t="s">
        <v>112</v>
      </c>
      <c r="B126" s="13" t="s">
        <v>147</v>
      </c>
      <c r="C126" s="14" t="s">
        <v>364</v>
      </c>
      <c r="F126" s="18">
        <f t="shared" si="52"/>
        <v>0</v>
      </c>
      <c r="I126" s="18">
        <f t="shared" si="53"/>
        <v>0</v>
      </c>
      <c r="L126" s="18">
        <f t="shared" si="54"/>
        <v>0</v>
      </c>
      <c r="O126" s="18">
        <f t="shared" si="55"/>
        <v>0</v>
      </c>
      <c r="R126" s="18">
        <f t="shared" si="56"/>
        <v>0</v>
      </c>
      <c r="U126" s="18">
        <f t="shared" si="57"/>
        <v>0</v>
      </c>
      <c r="X126" s="18">
        <f t="shared" si="58"/>
        <v>0</v>
      </c>
      <c r="AA126" s="18">
        <f t="shared" si="59"/>
        <v>0</v>
      </c>
      <c r="AD126" s="18">
        <f t="shared" si="60"/>
        <v>0</v>
      </c>
      <c r="AG126" s="18">
        <f t="shared" si="61"/>
        <v>0</v>
      </c>
      <c r="AJ126" s="18">
        <f t="shared" si="62"/>
        <v>0</v>
      </c>
      <c r="AM126" s="18">
        <f t="shared" si="63"/>
        <v>0</v>
      </c>
      <c r="AP126" s="18">
        <f t="shared" si="64"/>
        <v>0</v>
      </c>
      <c r="AS126" s="18">
        <f t="shared" si="65"/>
        <v>0</v>
      </c>
      <c r="AV126" s="18">
        <f t="shared" si="66"/>
        <v>0</v>
      </c>
      <c r="AY126" s="18">
        <f t="shared" si="67"/>
        <v>0</v>
      </c>
      <c r="BB126" s="18">
        <f t="shared" si="68"/>
        <v>0</v>
      </c>
      <c r="BE126" s="18">
        <f t="shared" si="69"/>
        <v>0</v>
      </c>
      <c r="BH126" s="18">
        <f t="shared" si="70"/>
        <v>0</v>
      </c>
      <c r="BK126" s="18">
        <f t="shared" si="71"/>
        <v>0</v>
      </c>
      <c r="BN126" s="18">
        <f t="shared" si="72"/>
        <v>0</v>
      </c>
      <c r="BQ126" s="18">
        <f t="shared" si="73"/>
        <v>0</v>
      </c>
      <c r="BT126" s="18">
        <f t="shared" si="74"/>
        <v>0</v>
      </c>
      <c r="BW126" s="18">
        <f t="shared" si="75"/>
        <v>0</v>
      </c>
      <c r="BZ126" s="18">
        <f t="shared" si="76"/>
        <v>0</v>
      </c>
      <c r="CC126" s="18">
        <f t="shared" si="77"/>
        <v>0</v>
      </c>
      <c r="CF126" s="18">
        <f t="shared" si="78"/>
        <v>0</v>
      </c>
      <c r="CI126" s="18">
        <f t="shared" si="79"/>
        <v>0</v>
      </c>
      <c r="CL126" s="18">
        <f t="shared" si="80"/>
        <v>0</v>
      </c>
      <c r="CO126" s="18">
        <f t="shared" si="81"/>
        <v>0</v>
      </c>
      <c r="CR126" s="18">
        <f t="shared" si="82"/>
        <v>0</v>
      </c>
      <c r="CU126" s="18">
        <f t="shared" si="83"/>
        <v>0</v>
      </c>
      <c r="CX126" s="18">
        <f t="shared" si="84"/>
        <v>0</v>
      </c>
      <c r="DA126" s="18">
        <f t="shared" si="85"/>
        <v>0</v>
      </c>
      <c r="DD126" s="18">
        <f t="shared" si="86"/>
        <v>0</v>
      </c>
      <c r="DG126" s="18">
        <f t="shared" si="87"/>
        <v>0</v>
      </c>
      <c r="DJ126" s="18">
        <f t="shared" si="88"/>
        <v>0</v>
      </c>
      <c r="DM126" s="18">
        <f t="shared" si="89"/>
        <v>0</v>
      </c>
      <c r="DP126" s="18">
        <f t="shared" si="90"/>
        <v>0</v>
      </c>
      <c r="DS126" s="18">
        <f t="shared" si="91"/>
        <v>0</v>
      </c>
      <c r="DV126" s="18">
        <f t="shared" si="92"/>
        <v>0</v>
      </c>
      <c r="DY126" s="18">
        <f t="shared" si="93"/>
        <v>0</v>
      </c>
      <c r="EB126" s="18">
        <f t="shared" si="94"/>
        <v>0</v>
      </c>
      <c r="EE126" s="18">
        <f t="shared" si="95"/>
        <v>0</v>
      </c>
      <c r="EH126" s="18">
        <f t="shared" si="96"/>
        <v>0</v>
      </c>
      <c r="EK126" s="18">
        <f t="shared" si="97"/>
        <v>0</v>
      </c>
      <c r="EN126" s="18">
        <f t="shared" si="98"/>
        <v>0</v>
      </c>
      <c r="EQ126" s="18">
        <f t="shared" si="99"/>
        <v>0</v>
      </c>
      <c r="ET126" s="18">
        <f t="shared" si="100"/>
        <v>0</v>
      </c>
      <c r="EW126" s="18">
        <f t="shared" si="101"/>
        <v>0</v>
      </c>
      <c r="EZ126" s="18">
        <f t="shared" si="102"/>
        <v>0</v>
      </c>
      <c r="FC126" s="18">
        <f t="shared" si="103"/>
        <v>0</v>
      </c>
    </row>
    <row r="127" spans="1:159" x14ac:dyDescent="0.25">
      <c r="A127" s="13" t="s">
        <v>114</v>
      </c>
      <c r="B127" s="13" t="s">
        <v>147</v>
      </c>
      <c r="C127" s="14" t="s">
        <v>365</v>
      </c>
      <c r="F127" s="18">
        <f t="shared" si="52"/>
        <v>0</v>
      </c>
      <c r="I127" s="18">
        <f t="shared" si="53"/>
        <v>0</v>
      </c>
      <c r="L127" s="18">
        <f t="shared" si="54"/>
        <v>0</v>
      </c>
      <c r="O127" s="18">
        <f t="shared" si="55"/>
        <v>0</v>
      </c>
      <c r="R127" s="18">
        <f t="shared" si="56"/>
        <v>0</v>
      </c>
      <c r="U127" s="18">
        <f t="shared" si="57"/>
        <v>0</v>
      </c>
      <c r="X127" s="18">
        <f t="shared" si="58"/>
        <v>0</v>
      </c>
      <c r="AA127" s="18">
        <f t="shared" si="59"/>
        <v>0</v>
      </c>
      <c r="AD127" s="18">
        <f t="shared" si="60"/>
        <v>0</v>
      </c>
      <c r="AG127" s="18">
        <f t="shared" si="61"/>
        <v>0</v>
      </c>
      <c r="AJ127" s="18">
        <f t="shared" si="62"/>
        <v>0</v>
      </c>
      <c r="AM127" s="18">
        <f t="shared" si="63"/>
        <v>0</v>
      </c>
      <c r="AP127" s="18">
        <f t="shared" si="64"/>
        <v>0</v>
      </c>
      <c r="AS127" s="18">
        <f t="shared" si="65"/>
        <v>0</v>
      </c>
      <c r="AV127" s="18">
        <f t="shared" si="66"/>
        <v>0</v>
      </c>
      <c r="AY127" s="18">
        <f t="shared" si="67"/>
        <v>0</v>
      </c>
      <c r="BB127" s="18">
        <f t="shared" si="68"/>
        <v>0</v>
      </c>
      <c r="BE127" s="18">
        <f t="shared" si="69"/>
        <v>0</v>
      </c>
      <c r="BH127" s="18">
        <f t="shared" si="70"/>
        <v>0</v>
      </c>
      <c r="BK127" s="18">
        <f t="shared" si="71"/>
        <v>0</v>
      </c>
      <c r="BN127" s="18">
        <f t="shared" si="72"/>
        <v>0</v>
      </c>
      <c r="BQ127" s="18">
        <f t="shared" si="73"/>
        <v>0</v>
      </c>
      <c r="BT127" s="18">
        <f t="shared" si="74"/>
        <v>0</v>
      </c>
      <c r="BW127" s="18">
        <f t="shared" si="75"/>
        <v>0</v>
      </c>
      <c r="BZ127" s="18">
        <f t="shared" si="76"/>
        <v>0</v>
      </c>
      <c r="CC127" s="18">
        <f t="shared" si="77"/>
        <v>0</v>
      </c>
      <c r="CF127" s="18">
        <f t="shared" si="78"/>
        <v>0</v>
      </c>
      <c r="CI127" s="18">
        <f t="shared" si="79"/>
        <v>0</v>
      </c>
      <c r="CL127" s="18">
        <f t="shared" si="80"/>
        <v>0</v>
      </c>
      <c r="CO127" s="18">
        <f t="shared" si="81"/>
        <v>0</v>
      </c>
      <c r="CR127" s="18">
        <f t="shared" si="82"/>
        <v>0</v>
      </c>
      <c r="CU127" s="18">
        <f t="shared" si="83"/>
        <v>0</v>
      </c>
      <c r="CX127" s="18">
        <f t="shared" si="84"/>
        <v>0</v>
      </c>
      <c r="DA127" s="18">
        <f t="shared" si="85"/>
        <v>0</v>
      </c>
      <c r="DD127" s="18">
        <f t="shared" si="86"/>
        <v>0</v>
      </c>
      <c r="DG127" s="18">
        <f t="shared" si="87"/>
        <v>0</v>
      </c>
      <c r="DJ127" s="18">
        <f t="shared" si="88"/>
        <v>0</v>
      </c>
      <c r="DM127" s="18">
        <f t="shared" si="89"/>
        <v>0</v>
      </c>
      <c r="DP127" s="18">
        <f t="shared" si="90"/>
        <v>0</v>
      </c>
      <c r="DS127" s="18">
        <f t="shared" si="91"/>
        <v>0</v>
      </c>
      <c r="DV127" s="18">
        <f t="shared" si="92"/>
        <v>0</v>
      </c>
      <c r="DY127" s="18">
        <f t="shared" si="93"/>
        <v>0</v>
      </c>
      <c r="EB127" s="18">
        <f t="shared" si="94"/>
        <v>0</v>
      </c>
      <c r="EE127" s="18">
        <f t="shared" si="95"/>
        <v>0</v>
      </c>
      <c r="EH127" s="18">
        <f t="shared" si="96"/>
        <v>0</v>
      </c>
      <c r="EK127" s="18">
        <f t="shared" si="97"/>
        <v>0</v>
      </c>
      <c r="EN127" s="18">
        <f t="shared" si="98"/>
        <v>0</v>
      </c>
      <c r="EQ127" s="18">
        <f t="shared" si="99"/>
        <v>0</v>
      </c>
      <c r="ET127" s="18">
        <f t="shared" si="100"/>
        <v>0</v>
      </c>
      <c r="EW127" s="18">
        <f t="shared" si="101"/>
        <v>0</v>
      </c>
      <c r="EZ127" s="18">
        <f t="shared" si="102"/>
        <v>0</v>
      </c>
      <c r="FC127" s="18">
        <f t="shared" si="103"/>
        <v>0</v>
      </c>
    </row>
    <row r="128" spans="1:159" x14ac:dyDescent="0.25">
      <c r="A128" s="13" t="s">
        <v>115</v>
      </c>
      <c r="B128" s="13" t="s">
        <v>109</v>
      </c>
      <c r="C128" s="14" t="s">
        <v>366</v>
      </c>
      <c r="F128" s="18">
        <f t="shared" si="52"/>
        <v>0</v>
      </c>
      <c r="I128" s="18">
        <f t="shared" si="53"/>
        <v>0</v>
      </c>
      <c r="L128" s="18">
        <f t="shared" si="54"/>
        <v>0</v>
      </c>
      <c r="O128" s="18">
        <f t="shared" si="55"/>
        <v>0</v>
      </c>
      <c r="R128" s="18">
        <f t="shared" si="56"/>
        <v>0</v>
      </c>
      <c r="U128" s="18">
        <f t="shared" si="57"/>
        <v>0</v>
      </c>
      <c r="X128" s="18">
        <f t="shared" si="58"/>
        <v>0</v>
      </c>
      <c r="AA128" s="18">
        <f>X128+Y128-Z128</f>
        <v>0</v>
      </c>
      <c r="AD128" s="18">
        <f t="shared" si="60"/>
        <v>0</v>
      </c>
      <c r="AG128" s="18">
        <f t="shared" si="61"/>
        <v>0</v>
      </c>
      <c r="AJ128" s="18">
        <f t="shared" si="62"/>
        <v>0</v>
      </c>
      <c r="AM128" s="18">
        <f t="shared" si="63"/>
        <v>0</v>
      </c>
      <c r="AP128" s="18">
        <f t="shared" si="64"/>
        <v>0</v>
      </c>
      <c r="AS128" s="18">
        <f t="shared" si="65"/>
        <v>0</v>
      </c>
      <c r="AV128" s="18">
        <f t="shared" si="66"/>
        <v>0</v>
      </c>
      <c r="AY128" s="18">
        <f t="shared" si="67"/>
        <v>0</v>
      </c>
      <c r="BB128" s="18">
        <f t="shared" si="68"/>
        <v>0</v>
      </c>
      <c r="BE128" s="18">
        <f t="shared" si="69"/>
        <v>0</v>
      </c>
      <c r="BH128" s="18">
        <f t="shared" si="70"/>
        <v>0</v>
      </c>
      <c r="BK128" s="18">
        <f t="shared" si="71"/>
        <v>0</v>
      </c>
      <c r="BN128" s="18">
        <f t="shared" si="72"/>
        <v>0</v>
      </c>
      <c r="BQ128" s="18">
        <f t="shared" si="73"/>
        <v>0</v>
      </c>
      <c r="BT128" s="18">
        <f t="shared" si="74"/>
        <v>0</v>
      </c>
      <c r="BW128" s="18">
        <f t="shared" si="75"/>
        <v>0</v>
      </c>
      <c r="BZ128" s="18">
        <f t="shared" si="76"/>
        <v>0</v>
      </c>
      <c r="CC128" s="18">
        <f t="shared" si="77"/>
        <v>0</v>
      </c>
      <c r="CF128" s="18">
        <f t="shared" si="78"/>
        <v>0</v>
      </c>
      <c r="CI128" s="18">
        <f t="shared" si="79"/>
        <v>0</v>
      </c>
      <c r="CL128" s="18">
        <f t="shared" si="80"/>
        <v>0</v>
      </c>
      <c r="CO128" s="18">
        <f t="shared" si="81"/>
        <v>0</v>
      </c>
      <c r="CR128" s="18">
        <f t="shared" si="82"/>
        <v>0</v>
      </c>
      <c r="CU128" s="18">
        <f t="shared" si="83"/>
        <v>0</v>
      </c>
      <c r="CX128" s="18">
        <f t="shared" si="84"/>
        <v>0</v>
      </c>
      <c r="DA128" s="18">
        <f t="shared" si="85"/>
        <v>0</v>
      </c>
      <c r="DD128" s="18">
        <f t="shared" si="86"/>
        <v>0</v>
      </c>
      <c r="DG128" s="18">
        <f t="shared" si="87"/>
        <v>0</v>
      </c>
      <c r="DJ128" s="18">
        <f t="shared" si="88"/>
        <v>0</v>
      </c>
      <c r="DM128" s="18">
        <f t="shared" si="89"/>
        <v>0</v>
      </c>
      <c r="DP128" s="18">
        <f t="shared" si="90"/>
        <v>0</v>
      </c>
      <c r="DS128" s="18">
        <f t="shared" si="91"/>
        <v>0</v>
      </c>
      <c r="DV128" s="18">
        <f t="shared" si="92"/>
        <v>0</v>
      </c>
      <c r="DY128" s="18">
        <f t="shared" si="93"/>
        <v>0</v>
      </c>
      <c r="EB128" s="18">
        <f t="shared" si="94"/>
        <v>0</v>
      </c>
      <c r="EE128" s="18">
        <f t="shared" si="95"/>
        <v>0</v>
      </c>
      <c r="EH128" s="18">
        <f t="shared" si="96"/>
        <v>0</v>
      </c>
      <c r="EK128" s="18">
        <f t="shared" si="97"/>
        <v>0</v>
      </c>
      <c r="EN128" s="18">
        <f t="shared" si="98"/>
        <v>0</v>
      </c>
      <c r="EQ128" s="18">
        <f t="shared" si="99"/>
        <v>0</v>
      </c>
      <c r="ET128" s="18">
        <f t="shared" si="100"/>
        <v>0</v>
      </c>
      <c r="EW128" s="18">
        <f t="shared" si="101"/>
        <v>0</v>
      </c>
      <c r="EZ128" s="18">
        <f t="shared" si="102"/>
        <v>0</v>
      </c>
      <c r="FC128" s="18">
        <f t="shared" si="103"/>
        <v>0</v>
      </c>
    </row>
    <row r="129" spans="1:159" x14ac:dyDescent="0.25">
      <c r="A129" s="13" t="s">
        <v>117</v>
      </c>
      <c r="B129" s="13" t="s">
        <v>109</v>
      </c>
      <c r="C129" s="14" t="s">
        <v>367</v>
      </c>
      <c r="F129" s="18">
        <f t="shared" si="52"/>
        <v>0</v>
      </c>
      <c r="I129" s="18">
        <f t="shared" si="53"/>
        <v>0</v>
      </c>
      <c r="L129" s="18">
        <f t="shared" si="54"/>
        <v>0</v>
      </c>
      <c r="O129" s="18">
        <f t="shared" si="55"/>
        <v>0</v>
      </c>
      <c r="R129" s="18">
        <f t="shared" si="56"/>
        <v>0</v>
      </c>
      <c r="U129" s="18">
        <f t="shared" si="57"/>
        <v>0</v>
      </c>
      <c r="X129" s="18">
        <f t="shared" si="58"/>
        <v>0</v>
      </c>
      <c r="AA129" s="18">
        <f t="shared" ref="AA129:AA152" si="104">X129+Y129-Z129</f>
        <v>0</v>
      </c>
      <c r="AD129" s="18">
        <f t="shared" si="60"/>
        <v>0</v>
      </c>
      <c r="AG129" s="18">
        <f t="shared" si="61"/>
        <v>0</v>
      </c>
      <c r="AJ129" s="18">
        <f t="shared" si="62"/>
        <v>0</v>
      </c>
      <c r="AM129" s="18">
        <f t="shared" si="63"/>
        <v>0</v>
      </c>
      <c r="AP129" s="18">
        <f t="shared" si="64"/>
        <v>0</v>
      </c>
      <c r="AS129" s="18">
        <f t="shared" si="65"/>
        <v>0</v>
      </c>
      <c r="AV129" s="18">
        <f t="shared" si="66"/>
        <v>0</v>
      </c>
      <c r="AY129" s="18">
        <f t="shared" si="67"/>
        <v>0</v>
      </c>
      <c r="BB129" s="18">
        <f t="shared" si="68"/>
        <v>0</v>
      </c>
      <c r="BE129" s="18">
        <f t="shared" si="69"/>
        <v>0</v>
      </c>
      <c r="BH129" s="18">
        <f t="shared" si="70"/>
        <v>0</v>
      </c>
      <c r="BK129" s="18">
        <f t="shared" si="71"/>
        <v>0</v>
      </c>
      <c r="BN129" s="18">
        <f t="shared" si="72"/>
        <v>0</v>
      </c>
      <c r="BQ129" s="18">
        <f t="shared" si="73"/>
        <v>0</v>
      </c>
      <c r="BT129" s="18">
        <f t="shared" si="74"/>
        <v>0</v>
      </c>
      <c r="BW129" s="18">
        <f t="shared" si="75"/>
        <v>0</v>
      </c>
      <c r="BZ129" s="18">
        <f t="shared" si="76"/>
        <v>0</v>
      </c>
      <c r="CC129" s="18">
        <f t="shared" si="77"/>
        <v>0</v>
      </c>
      <c r="CF129" s="18">
        <f t="shared" si="78"/>
        <v>0</v>
      </c>
      <c r="CI129" s="18">
        <f t="shared" si="79"/>
        <v>0</v>
      </c>
      <c r="CL129" s="18">
        <f t="shared" si="80"/>
        <v>0</v>
      </c>
      <c r="CO129" s="18">
        <f t="shared" si="81"/>
        <v>0</v>
      </c>
      <c r="CR129" s="18">
        <f t="shared" si="82"/>
        <v>0</v>
      </c>
      <c r="CU129" s="18">
        <f t="shared" si="83"/>
        <v>0</v>
      </c>
      <c r="CX129" s="18">
        <f t="shared" si="84"/>
        <v>0</v>
      </c>
      <c r="DA129" s="18">
        <f t="shared" si="85"/>
        <v>0</v>
      </c>
      <c r="DD129" s="18">
        <f t="shared" si="86"/>
        <v>0</v>
      </c>
      <c r="DG129" s="18">
        <f t="shared" si="87"/>
        <v>0</v>
      </c>
      <c r="DJ129" s="18">
        <f t="shared" si="88"/>
        <v>0</v>
      </c>
      <c r="DM129" s="18">
        <f t="shared" si="89"/>
        <v>0</v>
      </c>
      <c r="DP129" s="18">
        <f t="shared" si="90"/>
        <v>0</v>
      </c>
      <c r="DS129" s="18">
        <f t="shared" si="91"/>
        <v>0</v>
      </c>
      <c r="DV129" s="18">
        <f t="shared" si="92"/>
        <v>0</v>
      </c>
      <c r="DY129" s="18">
        <f t="shared" si="93"/>
        <v>0</v>
      </c>
      <c r="EB129" s="18">
        <f t="shared" si="94"/>
        <v>0</v>
      </c>
      <c r="EE129" s="18">
        <f t="shared" si="95"/>
        <v>0</v>
      </c>
      <c r="EH129" s="18">
        <f t="shared" si="96"/>
        <v>0</v>
      </c>
      <c r="EK129" s="18">
        <f t="shared" si="97"/>
        <v>0</v>
      </c>
      <c r="EN129" s="18">
        <f t="shared" si="98"/>
        <v>0</v>
      </c>
      <c r="EQ129" s="18">
        <f t="shared" si="99"/>
        <v>0</v>
      </c>
      <c r="ET129" s="18">
        <f t="shared" si="100"/>
        <v>0</v>
      </c>
      <c r="EW129" s="18">
        <f t="shared" si="101"/>
        <v>0</v>
      </c>
      <c r="EZ129" s="18">
        <f t="shared" si="102"/>
        <v>0</v>
      </c>
      <c r="FC129" s="18">
        <f t="shared" si="103"/>
        <v>0</v>
      </c>
    </row>
    <row r="130" spans="1:159" x14ac:dyDescent="0.25">
      <c r="A130" s="13" t="s">
        <v>118</v>
      </c>
      <c r="B130" s="13" t="s">
        <v>147</v>
      </c>
      <c r="C130" s="14" t="s">
        <v>368</v>
      </c>
      <c r="F130" s="18">
        <f t="shared" si="52"/>
        <v>0</v>
      </c>
      <c r="I130" s="18">
        <f t="shared" si="53"/>
        <v>0</v>
      </c>
      <c r="L130" s="18">
        <f t="shared" si="54"/>
        <v>0</v>
      </c>
      <c r="O130" s="18">
        <f t="shared" si="55"/>
        <v>0</v>
      </c>
      <c r="R130" s="18">
        <f t="shared" si="56"/>
        <v>0</v>
      </c>
      <c r="U130" s="18">
        <f t="shared" si="57"/>
        <v>0</v>
      </c>
      <c r="X130" s="18">
        <f t="shared" si="58"/>
        <v>0</v>
      </c>
      <c r="AA130" s="18">
        <f t="shared" si="104"/>
        <v>0</v>
      </c>
      <c r="AD130" s="18">
        <f t="shared" si="60"/>
        <v>0</v>
      </c>
      <c r="AG130" s="18">
        <f t="shared" si="61"/>
        <v>0</v>
      </c>
      <c r="AJ130" s="18">
        <f t="shared" si="62"/>
        <v>0</v>
      </c>
      <c r="AM130" s="18">
        <f t="shared" si="63"/>
        <v>0</v>
      </c>
      <c r="AP130" s="18">
        <f t="shared" si="64"/>
        <v>0</v>
      </c>
      <c r="AS130" s="18">
        <f t="shared" si="65"/>
        <v>0</v>
      </c>
      <c r="AV130" s="18">
        <f t="shared" si="66"/>
        <v>0</v>
      </c>
      <c r="AY130" s="18">
        <f t="shared" si="67"/>
        <v>0</v>
      </c>
      <c r="BB130" s="18">
        <f t="shared" si="68"/>
        <v>0</v>
      </c>
      <c r="BE130" s="18">
        <f t="shared" si="69"/>
        <v>0</v>
      </c>
      <c r="BH130" s="18">
        <f t="shared" si="70"/>
        <v>0</v>
      </c>
      <c r="BK130" s="18">
        <f t="shared" si="71"/>
        <v>0</v>
      </c>
      <c r="BN130" s="18">
        <f t="shared" si="72"/>
        <v>0</v>
      </c>
      <c r="BQ130" s="18">
        <f t="shared" si="73"/>
        <v>0</v>
      </c>
      <c r="BT130" s="18">
        <f t="shared" si="74"/>
        <v>0</v>
      </c>
      <c r="BW130" s="18">
        <f t="shared" si="75"/>
        <v>0</v>
      </c>
      <c r="BZ130" s="18">
        <f t="shared" si="76"/>
        <v>0</v>
      </c>
      <c r="CC130" s="18">
        <f t="shared" si="77"/>
        <v>0</v>
      </c>
      <c r="CF130" s="18">
        <f t="shared" si="78"/>
        <v>0</v>
      </c>
      <c r="CI130" s="18">
        <f t="shared" si="79"/>
        <v>0</v>
      </c>
      <c r="CL130" s="18">
        <f t="shared" si="80"/>
        <v>0</v>
      </c>
      <c r="CO130" s="18">
        <f t="shared" si="81"/>
        <v>0</v>
      </c>
      <c r="CR130" s="18">
        <f t="shared" si="82"/>
        <v>0</v>
      </c>
      <c r="CU130" s="18">
        <f t="shared" si="83"/>
        <v>0</v>
      </c>
      <c r="CX130" s="18">
        <f t="shared" si="84"/>
        <v>0</v>
      </c>
      <c r="DA130" s="18">
        <f t="shared" si="85"/>
        <v>0</v>
      </c>
      <c r="DD130" s="18">
        <f t="shared" si="86"/>
        <v>0</v>
      </c>
      <c r="DG130" s="18">
        <f t="shared" si="87"/>
        <v>0</v>
      </c>
      <c r="DJ130" s="18">
        <f t="shared" si="88"/>
        <v>0</v>
      </c>
      <c r="DM130" s="18">
        <f t="shared" si="89"/>
        <v>0</v>
      </c>
      <c r="DP130" s="18">
        <f t="shared" si="90"/>
        <v>0</v>
      </c>
      <c r="DS130" s="18">
        <f t="shared" si="91"/>
        <v>0</v>
      </c>
      <c r="DV130" s="18">
        <f t="shared" si="92"/>
        <v>0</v>
      </c>
      <c r="DY130" s="18">
        <f t="shared" si="93"/>
        <v>0</v>
      </c>
      <c r="EB130" s="18">
        <f t="shared" si="94"/>
        <v>0</v>
      </c>
      <c r="EE130" s="18">
        <f t="shared" si="95"/>
        <v>0</v>
      </c>
      <c r="EH130" s="18">
        <f t="shared" si="96"/>
        <v>0</v>
      </c>
      <c r="EK130" s="18">
        <f t="shared" si="97"/>
        <v>0</v>
      </c>
      <c r="EN130" s="18">
        <f t="shared" si="98"/>
        <v>0</v>
      </c>
      <c r="EQ130" s="18">
        <f t="shared" si="99"/>
        <v>0</v>
      </c>
      <c r="ET130" s="18">
        <f t="shared" si="100"/>
        <v>0</v>
      </c>
      <c r="EW130" s="18">
        <f t="shared" si="101"/>
        <v>0</v>
      </c>
      <c r="EZ130" s="18">
        <f t="shared" si="102"/>
        <v>0</v>
      </c>
      <c r="FC130" s="18">
        <f t="shared" si="103"/>
        <v>0</v>
      </c>
    </row>
    <row r="131" spans="1:159" x14ac:dyDescent="0.25">
      <c r="A131" s="13" t="s">
        <v>119</v>
      </c>
      <c r="B131" s="13" t="s">
        <v>147</v>
      </c>
      <c r="C131" s="14" t="s">
        <v>369</v>
      </c>
      <c r="F131" s="18">
        <f t="shared" si="52"/>
        <v>0</v>
      </c>
      <c r="I131" s="18">
        <f t="shared" si="53"/>
        <v>0</v>
      </c>
      <c r="L131" s="18">
        <f t="shared" si="54"/>
        <v>0</v>
      </c>
      <c r="O131" s="18">
        <f t="shared" si="55"/>
        <v>0</v>
      </c>
      <c r="R131" s="18">
        <f t="shared" si="56"/>
        <v>0</v>
      </c>
      <c r="U131" s="18">
        <f t="shared" si="57"/>
        <v>0</v>
      </c>
      <c r="X131" s="18">
        <f t="shared" si="58"/>
        <v>0</v>
      </c>
      <c r="AA131" s="18">
        <f t="shared" si="104"/>
        <v>0</v>
      </c>
      <c r="AD131" s="18">
        <f t="shared" si="60"/>
        <v>0</v>
      </c>
      <c r="AG131" s="18">
        <f t="shared" si="61"/>
        <v>0</v>
      </c>
      <c r="AJ131" s="18">
        <f t="shared" si="62"/>
        <v>0</v>
      </c>
      <c r="AM131" s="18">
        <f t="shared" si="63"/>
        <v>0</v>
      </c>
      <c r="AP131" s="18">
        <f t="shared" si="64"/>
        <v>0</v>
      </c>
      <c r="AS131" s="18">
        <f t="shared" si="65"/>
        <v>0</v>
      </c>
      <c r="AV131" s="18">
        <f t="shared" si="66"/>
        <v>0</v>
      </c>
      <c r="AY131" s="18">
        <f t="shared" si="67"/>
        <v>0</v>
      </c>
      <c r="BB131" s="18">
        <f t="shared" si="68"/>
        <v>0</v>
      </c>
      <c r="BE131" s="18">
        <f t="shared" si="69"/>
        <v>0</v>
      </c>
      <c r="BH131" s="18">
        <f t="shared" si="70"/>
        <v>0</v>
      </c>
      <c r="BK131" s="18">
        <f t="shared" si="71"/>
        <v>0</v>
      </c>
      <c r="BN131" s="18">
        <f t="shared" si="72"/>
        <v>0</v>
      </c>
      <c r="BQ131" s="18">
        <f t="shared" si="73"/>
        <v>0</v>
      </c>
      <c r="BT131" s="18">
        <f t="shared" si="74"/>
        <v>0</v>
      </c>
      <c r="BW131" s="18">
        <f t="shared" si="75"/>
        <v>0</v>
      </c>
      <c r="BZ131" s="18">
        <f t="shared" si="76"/>
        <v>0</v>
      </c>
      <c r="CC131" s="18">
        <f t="shared" si="77"/>
        <v>0</v>
      </c>
      <c r="CF131" s="18">
        <f t="shared" si="78"/>
        <v>0</v>
      </c>
      <c r="CI131" s="18">
        <f t="shared" si="79"/>
        <v>0</v>
      </c>
      <c r="CL131" s="18">
        <f t="shared" si="80"/>
        <v>0</v>
      </c>
      <c r="CO131" s="18">
        <f t="shared" si="81"/>
        <v>0</v>
      </c>
      <c r="CR131" s="18">
        <f t="shared" si="82"/>
        <v>0</v>
      </c>
      <c r="CU131" s="18">
        <f t="shared" si="83"/>
        <v>0</v>
      </c>
      <c r="CX131" s="18">
        <f t="shared" si="84"/>
        <v>0</v>
      </c>
      <c r="DA131" s="18">
        <f t="shared" si="85"/>
        <v>0</v>
      </c>
      <c r="DD131" s="18">
        <f t="shared" si="86"/>
        <v>0</v>
      </c>
      <c r="DG131" s="18">
        <f t="shared" si="87"/>
        <v>0</v>
      </c>
      <c r="DJ131" s="18">
        <f t="shared" si="88"/>
        <v>0</v>
      </c>
      <c r="DM131" s="18">
        <f t="shared" si="89"/>
        <v>0</v>
      </c>
      <c r="DP131" s="18">
        <f t="shared" si="90"/>
        <v>0</v>
      </c>
      <c r="DS131" s="18">
        <f t="shared" si="91"/>
        <v>0</v>
      </c>
      <c r="DV131" s="18">
        <f t="shared" si="92"/>
        <v>0</v>
      </c>
      <c r="DY131" s="18">
        <f t="shared" si="93"/>
        <v>0</v>
      </c>
      <c r="EB131" s="18">
        <f t="shared" si="94"/>
        <v>0</v>
      </c>
      <c r="EE131" s="18">
        <f t="shared" si="95"/>
        <v>0</v>
      </c>
      <c r="EH131" s="18">
        <f t="shared" si="96"/>
        <v>0</v>
      </c>
      <c r="EK131" s="18">
        <f t="shared" si="97"/>
        <v>0</v>
      </c>
      <c r="EN131" s="18">
        <f t="shared" si="98"/>
        <v>0</v>
      </c>
      <c r="EQ131" s="18">
        <f t="shared" si="99"/>
        <v>0</v>
      </c>
      <c r="ET131" s="18">
        <f t="shared" si="100"/>
        <v>0</v>
      </c>
      <c r="EW131" s="18">
        <f t="shared" si="101"/>
        <v>0</v>
      </c>
      <c r="EZ131" s="18">
        <f t="shared" si="102"/>
        <v>0</v>
      </c>
      <c r="FC131" s="18">
        <f t="shared" si="103"/>
        <v>0</v>
      </c>
    </row>
    <row r="132" spans="1:159" x14ac:dyDescent="0.25">
      <c r="A132" s="13" t="s">
        <v>120</v>
      </c>
      <c r="B132" s="13" t="s">
        <v>109</v>
      </c>
      <c r="C132" s="14" t="s">
        <v>370</v>
      </c>
      <c r="F132" s="18">
        <f t="shared" si="52"/>
        <v>0</v>
      </c>
      <c r="I132" s="18">
        <f t="shared" si="53"/>
        <v>0</v>
      </c>
      <c r="L132" s="18">
        <f t="shared" si="54"/>
        <v>0</v>
      </c>
      <c r="O132" s="18">
        <f t="shared" si="55"/>
        <v>0</v>
      </c>
      <c r="R132" s="18">
        <f t="shared" si="56"/>
        <v>0</v>
      </c>
      <c r="U132" s="18">
        <f t="shared" si="57"/>
        <v>0</v>
      </c>
      <c r="X132" s="18">
        <f t="shared" si="58"/>
        <v>0</v>
      </c>
      <c r="AA132" s="18">
        <f t="shared" si="104"/>
        <v>0</v>
      </c>
      <c r="AD132" s="18">
        <f t="shared" si="60"/>
        <v>0</v>
      </c>
      <c r="AG132" s="18">
        <f t="shared" si="61"/>
        <v>0</v>
      </c>
      <c r="AJ132" s="18">
        <f t="shared" si="62"/>
        <v>0</v>
      </c>
      <c r="AM132" s="18">
        <f t="shared" si="63"/>
        <v>0</v>
      </c>
      <c r="AP132" s="18">
        <f t="shared" si="64"/>
        <v>0</v>
      </c>
      <c r="AS132" s="18">
        <f t="shared" si="65"/>
        <v>0</v>
      </c>
      <c r="AV132" s="18">
        <f t="shared" si="66"/>
        <v>0</v>
      </c>
      <c r="AY132" s="18">
        <f t="shared" si="67"/>
        <v>0</v>
      </c>
      <c r="BB132" s="18">
        <f t="shared" si="68"/>
        <v>0</v>
      </c>
      <c r="BE132" s="18">
        <f t="shared" si="69"/>
        <v>0</v>
      </c>
      <c r="BH132" s="18">
        <f t="shared" si="70"/>
        <v>0</v>
      </c>
      <c r="BK132" s="18">
        <f t="shared" si="71"/>
        <v>0</v>
      </c>
      <c r="BN132" s="18">
        <f t="shared" si="72"/>
        <v>0</v>
      </c>
      <c r="BQ132" s="18">
        <f t="shared" si="73"/>
        <v>0</v>
      </c>
      <c r="BT132" s="18">
        <f t="shared" si="74"/>
        <v>0</v>
      </c>
      <c r="BW132" s="18">
        <f t="shared" si="75"/>
        <v>0</v>
      </c>
      <c r="BZ132" s="18">
        <f t="shared" si="76"/>
        <v>0</v>
      </c>
      <c r="CC132" s="18">
        <f t="shared" si="77"/>
        <v>0</v>
      </c>
      <c r="CF132" s="18">
        <f t="shared" si="78"/>
        <v>0</v>
      </c>
      <c r="CI132" s="18">
        <f t="shared" si="79"/>
        <v>0</v>
      </c>
      <c r="CL132" s="18">
        <f t="shared" si="80"/>
        <v>0</v>
      </c>
      <c r="CO132" s="18">
        <f t="shared" si="81"/>
        <v>0</v>
      </c>
      <c r="CR132" s="18">
        <f t="shared" si="82"/>
        <v>0</v>
      </c>
      <c r="CU132" s="18">
        <f t="shared" si="83"/>
        <v>0</v>
      </c>
      <c r="CX132" s="18">
        <f t="shared" si="84"/>
        <v>0</v>
      </c>
      <c r="DA132" s="18">
        <f t="shared" si="85"/>
        <v>0</v>
      </c>
      <c r="DD132" s="18">
        <f t="shared" si="86"/>
        <v>0</v>
      </c>
      <c r="DG132" s="18">
        <f t="shared" si="87"/>
        <v>0</v>
      </c>
      <c r="DJ132" s="18">
        <f t="shared" si="88"/>
        <v>0</v>
      </c>
      <c r="DM132" s="18">
        <f t="shared" si="89"/>
        <v>0</v>
      </c>
      <c r="DP132" s="18">
        <f t="shared" si="90"/>
        <v>0</v>
      </c>
      <c r="DS132" s="18">
        <f t="shared" si="91"/>
        <v>0</v>
      </c>
      <c r="DV132" s="18">
        <f t="shared" si="92"/>
        <v>0</v>
      </c>
      <c r="DY132" s="18">
        <f t="shared" si="93"/>
        <v>0</v>
      </c>
      <c r="EB132" s="18">
        <f t="shared" si="94"/>
        <v>0</v>
      </c>
      <c r="EE132" s="18">
        <f t="shared" si="95"/>
        <v>0</v>
      </c>
      <c r="EH132" s="18">
        <f t="shared" si="96"/>
        <v>0</v>
      </c>
      <c r="EK132" s="18">
        <f t="shared" si="97"/>
        <v>0</v>
      </c>
      <c r="EN132" s="18">
        <f t="shared" si="98"/>
        <v>0</v>
      </c>
      <c r="EQ132" s="18">
        <f t="shared" si="99"/>
        <v>0</v>
      </c>
      <c r="ET132" s="18">
        <f t="shared" si="100"/>
        <v>0</v>
      </c>
      <c r="EW132" s="18">
        <f t="shared" si="101"/>
        <v>0</v>
      </c>
      <c r="EZ132" s="18">
        <f t="shared" si="102"/>
        <v>0</v>
      </c>
      <c r="FC132" s="18">
        <f t="shared" si="103"/>
        <v>0</v>
      </c>
    </row>
    <row r="133" spans="1:159" x14ac:dyDescent="0.25">
      <c r="A133" s="13" t="s">
        <v>122</v>
      </c>
      <c r="B133" s="13" t="s">
        <v>147</v>
      </c>
      <c r="C133" s="14" t="s">
        <v>371</v>
      </c>
      <c r="F133" s="18">
        <f t="shared" ref="F133:F152" si="105">D133-E133</f>
        <v>0</v>
      </c>
      <c r="I133" s="18">
        <f t="shared" ref="I133:I152" si="106">F133+G133-H133</f>
        <v>0</v>
      </c>
      <c r="L133" s="18">
        <f t="shared" ref="L133:L152" si="107">I133+J133-K133</f>
        <v>0</v>
      </c>
      <c r="O133" s="18">
        <f t="shared" ref="O133:O152" si="108">L133+M133-N133</f>
        <v>0</v>
      </c>
      <c r="R133" s="18">
        <f t="shared" ref="R133:R152" si="109">O133+P133-Q133</f>
        <v>0</v>
      </c>
      <c r="U133" s="18">
        <f t="shared" ref="U133:U152" si="110">R133+S133-T133</f>
        <v>0</v>
      </c>
      <c r="X133" s="18">
        <f t="shared" ref="X133:X152" si="111">U133+V133-W133</f>
        <v>0</v>
      </c>
      <c r="AA133" s="18">
        <f t="shared" si="104"/>
        <v>0</v>
      </c>
      <c r="AD133" s="18">
        <f t="shared" ref="AD133:AD154" si="112">AA133+AB133-AC133</f>
        <v>0</v>
      </c>
      <c r="AG133" s="18">
        <f t="shared" ref="AG133:AG150" si="113">AD133+AE133-AF133</f>
        <v>0</v>
      </c>
      <c r="AJ133" s="18">
        <f t="shared" ref="AJ133:AJ152" si="114">AG133+AH133-AI133</f>
        <v>0</v>
      </c>
      <c r="AM133" s="18">
        <f t="shared" ref="AM133:AM152" si="115">AJ133+AK133-AL133</f>
        <v>0</v>
      </c>
      <c r="AP133" s="18">
        <f t="shared" ref="AP133:AP152" si="116">AM133+AN133-AO133</f>
        <v>0</v>
      </c>
      <c r="AS133" s="18">
        <f t="shared" ref="AS133:AS152" si="117">AP133+AQ133-AR133</f>
        <v>0</v>
      </c>
      <c r="AV133" s="18">
        <f t="shared" ref="AV133:AV152" si="118">AS133+AT133-AU133</f>
        <v>0</v>
      </c>
      <c r="AY133" s="18">
        <f t="shared" ref="AY133:AY152" si="119">AV133+AW133-AX133</f>
        <v>0</v>
      </c>
      <c r="BB133" s="18">
        <f t="shared" ref="BB133:BB152" si="120">AY133+AZ133-BA133</f>
        <v>0</v>
      </c>
      <c r="BE133" s="18">
        <f t="shared" ref="BE133:BE152" si="121">BB133+BC133-BD133</f>
        <v>0</v>
      </c>
      <c r="BH133" s="18">
        <f t="shared" ref="BH133:BH152" si="122">BE133+BF133-BG133</f>
        <v>0</v>
      </c>
      <c r="BK133" s="18">
        <f t="shared" ref="BK133:BK152" si="123">BH133+BI133-BJ133</f>
        <v>0</v>
      </c>
      <c r="BN133" s="18">
        <f t="shared" ref="BN133:BN152" si="124">BK133+BL133-BM133</f>
        <v>0</v>
      </c>
      <c r="BQ133" s="18">
        <f t="shared" ref="BQ133:BQ152" si="125">BN133+BO133-BP133</f>
        <v>0</v>
      </c>
      <c r="BT133" s="18">
        <f t="shared" ref="BT133:BT152" si="126">BQ133+BR133-BS133</f>
        <v>0</v>
      </c>
      <c r="BW133" s="18">
        <f t="shared" ref="BW133:BW152" si="127">BT133+BU133-BV133</f>
        <v>0</v>
      </c>
      <c r="BZ133" s="18">
        <f t="shared" ref="BZ133:BZ154" si="128">BW133+BX133-BY133</f>
        <v>0</v>
      </c>
      <c r="CC133" s="18">
        <f t="shared" ref="CC133:CC153" si="129">BZ133+CA133-CB133</f>
        <v>0</v>
      </c>
      <c r="CF133" s="18">
        <f t="shared" ref="CF133:CF152" si="130">CC133+CD133-CE133</f>
        <v>0</v>
      </c>
      <c r="CI133" s="18">
        <f t="shared" ref="CI133:CI155" si="131">CF133+CG133-CH133</f>
        <v>0</v>
      </c>
      <c r="CL133" s="18">
        <f t="shared" ref="CL133:CL155" si="132">CI133+CJ133-CK133</f>
        <v>0</v>
      </c>
      <c r="CO133" s="18">
        <f t="shared" ref="CO133:CO155" si="133">CL133+CM133-CN133</f>
        <v>0</v>
      </c>
      <c r="CR133" s="18">
        <f t="shared" ref="CR133:CR155" si="134">CO133+CP133-CQ133</f>
        <v>0</v>
      </c>
      <c r="CU133" s="18">
        <f t="shared" ref="CU133:CU155" si="135">CR133+CS133-CT133</f>
        <v>0</v>
      </c>
      <c r="CX133" s="18">
        <f t="shared" ref="CX133:CX155" si="136">CU133+CV133-CW133</f>
        <v>0</v>
      </c>
      <c r="DA133" s="18">
        <f t="shared" ref="DA133:DA156" si="137">CX133+CY133-CZ133</f>
        <v>0</v>
      </c>
      <c r="DD133" s="18">
        <f t="shared" ref="DD133:DD156" si="138">DA133+DB133-DC133</f>
        <v>0</v>
      </c>
      <c r="DG133" s="18">
        <f t="shared" ref="DG133:DG156" si="139">DD133+DE133-DF133</f>
        <v>0</v>
      </c>
      <c r="DJ133" s="18">
        <f t="shared" ref="DJ133:DJ157" si="140">DG133+DH133-DI133</f>
        <v>0</v>
      </c>
      <c r="DM133" s="18">
        <f t="shared" ref="DM133:DM157" si="141">DJ133+DK133-DL133</f>
        <v>0</v>
      </c>
      <c r="DP133" s="18">
        <f t="shared" ref="DP133:DP157" si="142">DM133+DN133-DO133</f>
        <v>0</v>
      </c>
      <c r="DS133" s="18">
        <f t="shared" ref="DS133:DS156" si="143">DP133+DQ133-DR133</f>
        <v>0</v>
      </c>
      <c r="DV133" s="18">
        <f t="shared" ref="DV133:DV155" si="144">DS133+DT133-DU133</f>
        <v>0</v>
      </c>
      <c r="DY133" s="18">
        <f t="shared" ref="DY133:DY157" si="145">DV133+DW133-DX133</f>
        <v>0</v>
      </c>
      <c r="EB133" s="18">
        <f t="shared" ref="EB133:EB157" si="146">DY133+DZ133-EA133</f>
        <v>0</v>
      </c>
      <c r="EE133" s="18">
        <f t="shared" ref="EE133:EE157" si="147">EB133+EC133-ED133</f>
        <v>0</v>
      </c>
      <c r="EH133" s="18">
        <f t="shared" ref="EH133:EH157" si="148">EE133+EF133-EG133</f>
        <v>0</v>
      </c>
      <c r="EK133" s="18">
        <f t="shared" ref="EK133:EK157" si="149">EH133+EI133-EJ133</f>
        <v>0</v>
      </c>
      <c r="EN133" s="18">
        <f t="shared" ref="EN133:EN156" si="150">EK133+EL133-EM133</f>
        <v>0</v>
      </c>
      <c r="EQ133" s="18">
        <f t="shared" ref="EQ133:EQ153" si="151">EN133+EO133-EP133</f>
        <v>0</v>
      </c>
      <c r="ET133" s="18">
        <f t="shared" ref="ET133:ET157" si="152">EQ133+ER133-ES133</f>
        <v>0</v>
      </c>
      <c r="EW133" s="18">
        <f t="shared" ref="EW133:EW155" si="153">ET133+EU133-EV133</f>
        <v>0</v>
      </c>
      <c r="EZ133" s="18">
        <f t="shared" ref="EZ133:EZ155" si="154">EW133+EX133-EY133</f>
        <v>0</v>
      </c>
      <c r="FC133" s="18">
        <f t="shared" ref="FC133:FC155" si="155">EZ133+FA133-FB133</f>
        <v>0</v>
      </c>
    </row>
    <row r="134" spans="1:159" x14ac:dyDescent="0.25">
      <c r="A134" s="13" t="s">
        <v>123</v>
      </c>
      <c r="B134" s="13" t="s">
        <v>147</v>
      </c>
      <c r="C134" s="14" t="s">
        <v>372</v>
      </c>
      <c r="F134" s="18">
        <f t="shared" si="105"/>
        <v>0</v>
      </c>
      <c r="I134" s="18">
        <f t="shared" si="106"/>
        <v>0</v>
      </c>
      <c r="L134" s="18">
        <f t="shared" si="107"/>
        <v>0</v>
      </c>
      <c r="O134" s="18">
        <f t="shared" si="108"/>
        <v>0</v>
      </c>
      <c r="R134" s="18">
        <f t="shared" si="109"/>
        <v>0</v>
      </c>
      <c r="U134" s="18">
        <f t="shared" si="110"/>
        <v>0</v>
      </c>
      <c r="X134" s="18">
        <f t="shared" si="111"/>
        <v>0</v>
      </c>
      <c r="AA134" s="18">
        <f t="shared" si="104"/>
        <v>0</v>
      </c>
      <c r="AD134" s="18">
        <f t="shared" si="112"/>
        <v>0</v>
      </c>
      <c r="AG134" s="18">
        <f t="shared" si="113"/>
        <v>0</v>
      </c>
      <c r="AJ134" s="18">
        <f t="shared" si="114"/>
        <v>0</v>
      </c>
      <c r="AM134" s="18">
        <f t="shared" si="115"/>
        <v>0</v>
      </c>
      <c r="AP134" s="18">
        <f t="shared" si="116"/>
        <v>0</v>
      </c>
      <c r="AS134" s="18">
        <f t="shared" si="117"/>
        <v>0</v>
      </c>
      <c r="AV134" s="18">
        <f t="shared" si="118"/>
        <v>0</v>
      </c>
      <c r="AY134" s="18">
        <f t="shared" si="119"/>
        <v>0</v>
      </c>
      <c r="BB134" s="18">
        <f t="shared" si="120"/>
        <v>0</v>
      </c>
      <c r="BE134" s="18">
        <f t="shared" si="121"/>
        <v>0</v>
      </c>
      <c r="BH134" s="18">
        <f t="shared" si="122"/>
        <v>0</v>
      </c>
      <c r="BK134" s="18">
        <f t="shared" si="123"/>
        <v>0</v>
      </c>
      <c r="BN134" s="18">
        <f t="shared" si="124"/>
        <v>0</v>
      </c>
      <c r="BQ134" s="18">
        <f t="shared" si="125"/>
        <v>0</v>
      </c>
      <c r="BT134" s="18">
        <f t="shared" si="126"/>
        <v>0</v>
      </c>
      <c r="BW134" s="18">
        <f t="shared" si="127"/>
        <v>0</v>
      </c>
      <c r="BZ134" s="18">
        <f t="shared" si="128"/>
        <v>0</v>
      </c>
      <c r="CC134" s="18">
        <f t="shared" si="129"/>
        <v>0</v>
      </c>
      <c r="CF134" s="18">
        <f t="shared" si="130"/>
        <v>0</v>
      </c>
      <c r="CI134" s="18">
        <f t="shared" si="131"/>
        <v>0</v>
      </c>
      <c r="CL134" s="18">
        <f t="shared" si="132"/>
        <v>0</v>
      </c>
      <c r="CO134" s="18">
        <f t="shared" si="133"/>
        <v>0</v>
      </c>
      <c r="CR134" s="18">
        <f t="shared" si="134"/>
        <v>0</v>
      </c>
      <c r="CU134" s="18">
        <f t="shared" si="135"/>
        <v>0</v>
      </c>
      <c r="CX134" s="18">
        <f t="shared" si="136"/>
        <v>0</v>
      </c>
      <c r="DA134" s="18">
        <f t="shared" si="137"/>
        <v>0</v>
      </c>
      <c r="DD134" s="18">
        <f t="shared" si="138"/>
        <v>0</v>
      </c>
      <c r="DG134" s="18">
        <f t="shared" si="139"/>
        <v>0</v>
      </c>
      <c r="DJ134" s="18">
        <f t="shared" si="140"/>
        <v>0</v>
      </c>
      <c r="DM134" s="18">
        <f t="shared" si="141"/>
        <v>0</v>
      </c>
      <c r="DP134" s="18">
        <f t="shared" si="142"/>
        <v>0</v>
      </c>
      <c r="DS134" s="18">
        <f t="shared" si="143"/>
        <v>0</v>
      </c>
      <c r="DV134" s="18">
        <f t="shared" si="144"/>
        <v>0</v>
      </c>
      <c r="DY134" s="18">
        <f t="shared" si="145"/>
        <v>0</v>
      </c>
      <c r="EB134" s="18">
        <f t="shared" si="146"/>
        <v>0</v>
      </c>
      <c r="EE134" s="18">
        <f t="shared" si="147"/>
        <v>0</v>
      </c>
      <c r="EH134" s="18">
        <f t="shared" si="148"/>
        <v>0</v>
      </c>
      <c r="EK134" s="18">
        <f t="shared" si="149"/>
        <v>0</v>
      </c>
      <c r="EN134" s="18">
        <f t="shared" si="150"/>
        <v>0</v>
      </c>
      <c r="EQ134" s="18">
        <f t="shared" si="151"/>
        <v>0</v>
      </c>
      <c r="ET134" s="18">
        <f t="shared" si="152"/>
        <v>0</v>
      </c>
      <c r="EW134" s="18">
        <f t="shared" si="153"/>
        <v>0</v>
      </c>
      <c r="EZ134" s="18">
        <f t="shared" si="154"/>
        <v>0</v>
      </c>
      <c r="FC134" s="18">
        <f t="shared" si="155"/>
        <v>0</v>
      </c>
    </row>
    <row r="135" spans="1:159" x14ac:dyDescent="0.25">
      <c r="A135" s="13" t="s">
        <v>125</v>
      </c>
      <c r="B135" s="13" t="s">
        <v>109</v>
      </c>
      <c r="C135" s="14" t="s">
        <v>373</v>
      </c>
      <c r="F135" s="18">
        <f t="shared" si="105"/>
        <v>0</v>
      </c>
      <c r="I135" s="18">
        <f t="shared" si="106"/>
        <v>0</v>
      </c>
      <c r="L135" s="18">
        <f t="shared" si="107"/>
        <v>0</v>
      </c>
      <c r="O135" s="18">
        <f t="shared" si="108"/>
        <v>0</v>
      </c>
      <c r="R135" s="18">
        <f t="shared" si="109"/>
        <v>0</v>
      </c>
      <c r="U135" s="18">
        <f t="shared" si="110"/>
        <v>0</v>
      </c>
      <c r="X135" s="18">
        <f t="shared" si="111"/>
        <v>0</v>
      </c>
      <c r="AA135" s="18">
        <f t="shared" si="104"/>
        <v>0</v>
      </c>
      <c r="AD135" s="18">
        <f t="shared" si="112"/>
        <v>0</v>
      </c>
      <c r="AG135" s="18">
        <f t="shared" si="113"/>
        <v>0</v>
      </c>
      <c r="AJ135" s="18">
        <f t="shared" si="114"/>
        <v>0</v>
      </c>
      <c r="AM135" s="18">
        <f t="shared" si="115"/>
        <v>0</v>
      </c>
      <c r="AP135" s="18">
        <f t="shared" si="116"/>
        <v>0</v>
      </c>
      <c r="AS135" s="18">
        <f t="shared" si="117"/>
        <v>0</v>
      </c>
      <c r="AV135" s="18">
        <f t="shared" si="118"/>
        <v>0</v>
      </c>
      <c r="AY135" s="18">
        <f t="shared" si="119"/>
        <v>0</v>
      </c>
      <c r="BB135" s="18">
        <f t="shared" si="120"/>
        <v>0</v>
      </c>
      <c r="BE135" s="18">
        <f t="shared" si="121"/>
        <v>0</v>
      </c>
      <c r="BH135" s="18">
        <f t="shared" si="122"/>
        <v>0</v>
      </c>
      <c r="BK135" s="18">
        <f t="shared" si="123"/>
        <v>0</v>
      </c>
      <c r="BN135" s="18">
        <f t="shared" si="124"/>
        <v>0</v>
      </c>
      <c r="BQ135" s="18">
        <f t="shared" si="125"/>
        <v>0</v>
      </c>
      <c r="BT135" s="18">
        <f t="shared" si="126"/>
        <v>0</v>
      </c>
      <c r="BW135" s="18">
        <f t="shared" si="127"/>
        <v>0</v>
      </c>
      <c r="BZ135" s="18">
        <f t="shared" si="128"/>
        <v>0</v>
      </c>
      <c r="CC135" s="18">
        <f t="shared" si="129"/>
        <v>0</v>
      </c>
      <c r="CF135" s="18">
        <f t="shared" si="130"/>
        <v>0</v>
      </c>
      <c r="CI135" s="18">
        <f t="shared" si="131"/>
        <v>0</v>
      </c>
      <c r="CL135" s="18">
        <f t="shared" si="132"/>
        <v>0</v>
      </c>
      <c r="CO135" s="18">
        <f t="shared" si="133"/>
        <v>0</v>
      </c>
      <c r="CR135" s="18">
        <f t="shared" si="134"/>
        <v>0</v>
      </c>
      <c r="CU135" s="18">
        <f t="shared" si="135"/>
        <v>0</v>
      </c>
      <c r="CX135" s="18">
        <f t="shared" si="136"/>
        <v>0</v>
      </c>
      <c r="DA135" s="18">
        <f t="shared" si="137"/>
        <v>0</v>
      </c>
      <c r="DD135" s="18">
        <f t="shared" si="138"/>
        <v>0</v>
      </c>
      <c r="DG135" s="18">
        <f t="shared" si="139"/>
        <v>0</v>
      </c>
      <c r="DJ135" s="18">
        <f t="shared" si="140"/>
        <v>0</v>
      </c>
      <c r="DM135" s="18">
        <f t="shared" si="141"/>
        <v>0</v>
      </c>
      <c r="DP135" s="18">
        <f t="shared" si="142"/>
        <v>0</v>
      </c>
      <c r="DS135" s="18">
        <f t="shared" si="143"/>
        <v>0</v>
      </c>
      <c r="DV135" s="18">
        <f t="shared" si="144"/>
        <v>0</v>
      </c>
      <c r="DY135" s="18">
        <f t="shared" si="145"/>
        <v>0</v>
      </c>
      <c r="EB135" s="18">
        <f t="shared" si="146"/>
        <v>0</v>
      </c>
      <c r="EE135" s="18">
        <f t="shared" si="147"/>
        <v>0</v>
      </c>
      <c r="EH135" s="18">
        <f t="shared" si="148"/>
        <v>0</v>
      </c>
      <c r="EK135" s="18">
        <f t="shared" si="149"/>
        <v>0</v>
      </c>
      <c r="EN135" s="18">
        <f t="shared" si="150"/>
        <v>0</v>
      </c>
      <c r="EQ135" s="18">
        <f t="shared" si="151"/>
        <v>0</v>
      </c>
      <c r="ET135" s="18">
        <f t="shared" si="152"/>
        <v>0</v>
      </c>
      <c r="EW135" s="18">
        <f t="shared" si="153"/>
        <v>0</v>
      </c>
      <c r="EZ135" s="18">
        <f t="shared" si="154"/>
        <v>0</v>
      </c>
      <c r="FC135" s="18">
        <f t="shared" si="155"/>
        <v>0</v>
      </c>
    </row>
    <row r="136" spans="1:159" x14ac:dyDescent="0.25">
      <c r="A136" s="13" t="s">
        <v>127</v>
      </c>
      <c r="B136" s="13" t="s">
        <v>109</v>
      </c>
      <c r="C136" s="14" t="s">
        <v>374</v>
      </c>
      <c r="F136" s="18">
        <f t="shared" si="105"/>
        <v>0</v>
      </c>
      <c r="I136" s="18">
        <f t="shared" si="106"/>
        <v>0</v>
      </c>
      <c r="L136" s="18">
        <f t="shared" si="107"/>
        <v>0</v>
      </c>
      <c r="O136" s="18">
        <f t="shared" si="108"/>
        <v>0</v>
      </c>
      <c r="R136" s="18">
        <f t="shared" si="109"/>
        <v>0</v>
      </c>
      <c r="U136" s="18">
        <f t="shared" si="110"/>
        <v>0</v>
      </c>
      <c r="X136" s="18">
        <f t="shared" si="111"/>
        <v>0</v>
      </c>
      <c r="AA136" s="18">
        <f t="shared" si="104"/>
        <v>0</v>
      </c>
      <c r="AD136" s="18">
        <f t="shared" si="112"/>
        <v>0</v>
      </c>
      <c r="AG136" s="18">
        <f t="shared" si="113"/>
        <v>0</v>
      </c>
      <c r="AJ136" s="18">
        <f t="shared" si="114"/>
        <v>0</v>
      </c>
      <c r="AM136" s="18">
        <f t="shared" si="115"/>
        <v>0</v>
      </c>
      <c r="AP136" s="18">
        <f t="shared" si="116"/>
        <v>0</v>
      </c>
      <c r="AS136" s="18">
        <f t="shared" si="117"/>
        <v>0</v>
      </c>
      <c r="AV136" s="18">
        <f t="shared" si="118"/>
        <v>0</v>
      </c>
      <c r="AY136" s="18">
        <f t="shared" si="119"/>
        <v>0</v>
      </c>
      <c r="BB136" s="18">
        <f t="shared" si="120"/>
        <v>0</v>
      </c>
      <c r="BE136" s="18">
        <f t="shared" si="121"/>
        <v>0</v>
      </c>
      <c r="BH136" s="18">
        <f t="shared" si="122"/>
        <v>0</v>
      </c>
      <c r="BK136" s="18">
        <f t="shared" si="123"/>
        <v>0</v>
      </c>
      <c r="BN136" s="18">
        <f t="shared" si="124"/>
        <v>0</v>
      </c>
      <c r="BQ136" s="18">
        <f t="shared" si="125"/>
        <v>0</v>
      </c>
      <c r="BT136" s="18">
        <f t="shared" si="126"/>
        <v>0</v>
      </c>
      <c r="BW136" s="18">
        <f t="shared" si="127"/>
        <v>0</v>
      </c>
      <c r="BZ136" s="18">
        <f t="shared" si="128"/>
        <v>0</v>
      </c>
      <c r="CC136" s="18">
        <f t="shared" si="129"/>
        <v>0</v>
      </c>
      <c r="CF136" s="18">
        <f t="shared" si="130"/>
        <v>0</v>
      </c>
      <c r="CI136" s="18">
        <f t="shared" si="131"/>
        <v>0</v>
      </c>
      <c r="CL136" s="18">
        <f t="shared" si="132"/>
        <v>0</v>
      </c>
      <c r="CO136" s="18">
        <f t="shared" si="133"/>
        <v>0</v>
      </c>
      <c r="CR136" s="18">
        <f t="shared" si="134"/>
        <v>0</v>
      </c>
      <c r="CU136" s="18">
        <f t="shared" si="135"/>
        <v>0</v>
      </c>
      <c r="CX136" s="18">
        <f t="shared" si="136"/>
        <v>0</v>
      </c>
      <c r="DA136" s="18">
        <f t="shared" si="137"/>
        <v>0</v>
      </c>
      <c r="DD136" s="18">
        <f t="shared" si="138"/>
        <v>0</v>
      </c>
      <c r="DG136" s="18">
        <f t="shared" si="139"/>
        <v>0</v>
      </c>
      <c r="DJ136" s="18">
        <f t="shared" si="140"/>
        <v>0</v>
      </c>
      <c r="DM136" s="18">
        <f t="shared" si="141"/>
        <v>0</v>
      </c>
      <c r="DP136" s="18">
        <f t="shared" si="142"/>
        <v>0</v>
      </c>
      <c r="DS136" s="18">
        <f t="shared" si="143"/>
        <v>0</v>
      </c>
      <c r="DV136" s="18">
        <f t="shared" si="144"/>
        <v>0</v>
      </c>
      <c r="DY136" s="18">
        <f t="shared" si="145"/>
        <v>0</v>
      </c>
      <c r="EB136" s="18">
        <f t="shared" si="146"/>
        <v>0</v>
      </c>
      <c r="EE136" s="18">
        <f t="shared" si="147"/>
        <v>0</v>
      </c>
      <c r="EH136" s="18">
        <f t="shared" si="148"/>
        <v>0</v>
      </c>
      <c r="EK136" s="18">
        <f t="shared" si="149"/>
        <v>0</v>
      </c>
      <c r="EN136" s="18">
        <f t="shared" si="150"/>
        <v>0</v>
      </c>
      <c r="EQ136" s="18">
        <f t="shared" si="151"/>
        <v>0</v>
      </c>
      <c r="ET136" s="18">
        <f t="shared" si="152"/>
        <v>0</v>
      </c>
      <c r="EW136" s="18">
        <f t="shared" si="153"/>
        <v>0</v>
      </c>
      <c r="EZ136" s="18">
        <f t="shared" si="154"/>
        <v>0</v>
      </c>
      <c r="FC136" s="18">
        <f t="shared" si="155"/>
        <v>0</v>
      </c>
    </row>
    <row r="137" spans="1:159" x14ac:dyDescent="0.25">
      <c r="A137" s="13" t="s">
        <v>129</v>
      </c>
      <c r="B137" s="13" t="s">
        <v>149</v>
      </c>
      <c r="C137" s="14" t="s">
        <v>375</v>
      </c>
      <c r="F137" s="18">
        <f t="shared" si="105"/>
        <v>0</v>
      </c>
      <c r="I137" s="18">
        <f t="shared" si="106"/>
        <v>0</v>
      </c>
      <c r="L137" s="18">
        <f t="shared" si="107"/>
        <v>0</v>
      </c>
      <c r="O137" s="18">
        <f t="shared" si="108"/>
        <v>0</v>
      </c>
      <c r="R137" s="18">
        <f t="shared" si="109"/>
        <v>0</v>
      </c>
      <c r="U137" s="18">
        <f t="shared" si="110"/>
        <v>0</v>
      </c>
      <c r="X137" s="18">
        <f t="shared" si="111"/>
        <v>0</v>
      </c>
      <c r="AA137" s="18">
        <f t="shared" si="104"/>
        <v>0</v>
      </c>
      <c r="AD137" s="18">
        <f t="shared" si="112"/>
        <v>0</v>
      </c>
      <c r="AG137" s="18">
        <f t="shared" si="113"/>
        <v>0</v>
      </c>
      <c r="AJ137" s="18">
        <f t="shared" si="114"/>
        <v>0</v>
      </c>
      <c r="AM137" s="18">
        <f t="shared" si="115"/>
        <v>0</v>
      </c>
      <c r="AP137" s="18">
        <f t="shared" si="116"/>
        <v>0</v>
      </c>
      <c r="AS137" s="18">
        <f t="shared" si="117"/>
        <v>0</v>
      </c>
      <c r="AV137" s="18">
        <f t="shared" si="118"/>
        <v>0</v>
      </c>
      <c r="AY137" s="18">
        <f t="shared" si="119"/>
        <v>0</v>
      </c>
      <c r="BB137" s="18">
        <f t="shared" si="120"/>
        <v>0</v>
      </c>
      <c r="BE137" s="18">
        <f t="shared" si="121"/>
        <v>0</v>
      </c>
      <c r="BH137" s="18">
        <f t="shared" si="122"/>
        <v>0</v>
      </c>
      <c r="BK137" s="18">
        <f t="shared" si="123"/>
        <v>0</v>
      </c>
      <c r="BN137" s="18">
        <f t="shared" si="124"/>
        <v>0</v>
      </c>
      <c r="BQ137" s="18">
        <f t="shared" si="125"/>
        <v>0</v>
      </c>
      <c r="BT137" s="18">
        <f t="shared" si="126"/>
        <v>0</v>
      </c>
      <c r="BW137" s="18">
        <f t="shared" si="127"/>
        <v>0</v>
      </c>
      <c r="BZ137" s="18">
        <f t="shared" si="128"/>
        <v>0</v>
      </c>
      <c r="CC137" s="18">
        <f t="shared" si="129"/>
        <v>0</v>
      </c>
      <c r="CF137" s="18">
        <f t="shared" si="130"/>
        <v>0</v>
      </c>
      <c r="CI137" s="18">
        <f t="shared" si="131"/>
        <v>0</v>
      </c>
      <c r="CL137" s="18">
        <f t="shared" si="132"/>
        <v>0</v>
      </c>
      <c r="CO137" s="18">
        <f t="shared" si="133"/>
        <v>0</v>
      </c>
      <c r="CR137" s="18">
        <f t="shared" si="134"/>
        <v>0</v>
      </c>
      <c r="CU137" s="18">
        <f t="shared" si="135"/>
        <v>0</v>
      </c>
      <c r="CX137" s="18">
        <f t="shared" si="136"/>
        <v>0</v>
      </c>
      <c r="DA137" s="18">
        <f t="shared" si="137"/>
        <v>0</v>
      </c>
      <c r="DD137" s="18">
        <f t="shared" si="138"/>
        <v>0</v>
      </c>
      <c r="DG137" s="18">
        <f t="shared" si="139"/>
        <v>0</v>
      </c>
      <c r="DJ137" s="18">
        <f t="shared" si="140"/>
        <v>0</v>
      </c>
      <c r="DM137" s="18">
        <f t="shared" si="141"/>
        <v>0</v>
      </c>
      <c r="DP137" s="18">
        <f t="shared" si="142"/>
        <v>0</v>
      </c>
      <c r="DS137" s="18">
        <f t="shared" si="143"/>
        <v>0</v>
      </c>
      <c r="DV137" s="18">
        <f t="shared" si="144"/>
        <v>0</v>
      </c>
      <c r="DY137" s="18">
        <f t="shared" si="145"/>
        <v>0</v>
      </c>
      <c r="EB137" s="18">
        <f t="shared" si="146"/>
        <v>0</v>
      </c>
      <c r="EE137" s="18">
        <f t="shared" si="147"/>
        <v>0</v>
      </c>
      <c r="EH137" s="18">
        <f t="shared" si="148"/>
        <v>0</v>
      </c>
      <c r="EK137" s="18">
        <f t="shared" si="149"/>
        <v>0</v>
      </c>
      <c r="EN137" s="18">
        <f t="shared" si="150"/>
        <v>0</v>
      </c>
      <c r="EQ137" s="18">
        <f t="shared" si="151"/>
        <v>0</v>
      </c>
      <c r="ET137" s="18">
        <f t="shared" si="152"/>
        <v>0</v>
      </c>
      <c r="EW137" s="18">
        <f t="shared" si="153"/>
        <v>0</v>
      </c>
      <c r="EZ137" s="18">
        <f t="shared" si="154"/>
        <v>0</v>
      </c>
      <c r="FC137" s="18">
        <f t="shared" si="155"/>
        <v>0</v>
      </c>
    </row>
    <row r="138" spans="1:159" x14ac:dyDescent="0.25">
      <c r="A138" s="13" t="s">
        <v>130</v>
      </c>
      <c r="B138" s="13" t="s">
        <v>150</v>
      </c>
      <c r="C138" s="14" t="s">
        <v>376</v>
      </c>
      <c r="F138" s="18">
        <f t="shared" si="105"/>
        <v>0</v>
      </c>
      <c r="I138" s="18">
        <f t="shared" si="106"/>
        <v>0</v>
      </c>
      <c r="L138" s="18">
        <f t="shared" si="107"/>
        <v>0</v>
      </c>
      <c r="O138" s="18">
        <f t="shared" si="108"/>
        <v>0</v>
      </c>
      <c r="R138" s="18">
        <f t="shared" si="109"/>
        <v>0</v>
      </c>
      <c r="U138" s="18">
        <f t="shared" si="110"/>
        <v>0</v>
      </c>
      <c r="X138" s="18">
        <f t="shared" si="111"/>
        <v>0</v>
      </c>
      <c r="AA138" s="18">
        <f t="shared" si="104"/>
        <v>0</v>
      </c>
      <c r="AD138" s="18">
        <f t="shared" si="112"/>
        <v>0</v>
      </c>
      <c r="AG138" s="18">
        <f t="shared" si="113"/>
        <v>0</v>
      </c>
      <c r="AJ138" s="18">
        <f t="shared" si="114"/>
        <v>0</v>
      </c>
      <c r="AM138" s="18">
        <f t="shared" si="115"/>
        <v>0</v>
      </c>
      <c r="AP138" s="18">
        <f t="shared" si="116"/>
        <v>0</v>
      </c>
      <c r="AS138" s="18">
        <f t="shared" si="117"/>
        <v>0</v>
      </c>
      <c r="AV138" s="18">
        <f t="shared" si="118"/>
        <v>0</v>
      </c>
      <c r="AY138" s="18">
        <f t="shared" si="119"/>
        <v>0</v>
      </c>
      <c r="BB138" s="18">
        <f t="shared" si="120"/>
        <v>0</v>
      </c>
      <c r="BE138" s="18">
        <f t="shared" si="121"/>
        <v>0</v>
      </c>
      <c r="BH138" s="18">
        <f t="shared" si="122"/>
        <v>0</v>
      </c>
      <c r="BK138" s="18">
        <f t="shared" si="123"/>
        <v>0</v>
      </c>
      <c r="BN138" s="18">
        <f t="shared" si="124"/>
        <v>0</v>
      </c>
      <c r="BQ138" s="18">
        <f t="shared" si="125"/>
        <v>0</v>
      </c>
      <c r="BT138" s="18">
        <f t="shared" si="126"/>
        <v>0</v>
      </c>
      <c r="BW138" s="18">
        <f t="shared" si="127"/>
        <v>0</v>
      </c>
      <c r="BZ138" s="18">
        <f t="shared" si="128"/>
        <v>0</v>
      </c>
      <c r="CC138" s="18">
        <f t="shared" si="129"/>
        <v>0</v>
      </c>
      <c r="CF138" s="18">
        <f t="shared" si="130"/>
        <v>0</v>
      </c>
      <c r="CI138" s="18">
        <f t="shared" si="131"/>
        <v>0</v>
      </c>
      <c r="CL138" s="18">
        <f t="shared" si="132"/>
        <v>0</v>
      </c>
      <c r="CO138" s="18">
        <f t="shared" si="133"/>
        <v>0</v>
      </c>
      <c r="CR138" s="18">
        <f t="shared" si="134"/>
        <v>0</v>
      </c>
      <c r="CU138" s="18">
        <f t="shared" si="135"/>
        <v>0</v>
      </c>
      <c r="CX138" s="18">
        <f t="shared" si="136"/>
        <v>0</v>
      </c>
      <c r="DA138" s="18">
        <f t="shared" si="137"/>
        <v>0</v>
      </c>
      <c r="DD138" s="18">
        <f t="shared" si="138"/>
        <v>0</v>
      </c>
      <c r="DG138" s="18">
        <f t="shared" si="139"/>
        <v>0</v>
      </c>
      <c r="DJ138" s="18">
        <f t="shared" si="140"/>
        <v>0</v>
      </c>
      <c r="DM138" s="18">
        <f t="shared" si="141"/>
        <v>0</v>
      </c>
      <c r="DP138" s="18">
        <f t="shared" si="142"/>
        <v>0</v>
      </c>
      <c r="DS138" s="18">
        <f t="shared" si="143"/>
        <v>0</v>
      </c>
      <c r="DV138" s="18">
        <f t="shared" si="144"/>
        <v>0</v>
      </c>
      <c r="DY138" s="18">
        <f t="shared" si="145"/>
        <v>0</v>
      </c>
      <c r="EB138" s="18">
        <f t="shared" si="146"/>
        <v>0</v>
      </c>
      <c r="EE138" s="18">
        <f t="shared" si="147"/>
        <v>0</v>
      </c>
      <c r="EH138" s="18">
        <f t="shared" si="148"/>
        <v>0</v>
      </c>
      <c r="EK138" s="18">
        <f t="shared" si="149"/>
        <v>0</v>
      </c>
      <c r="EN138" s="18">
        <f t="shared" si="150"/>
        <v>0</v>
      </c>
      <c r="EQ138" s="18">
        <f t="shared" si="151"/>
        <v>0</v>
      </c>
      <c r="ET138" s="18">
        <f t="shared" si="152"/>
        <v>0</v>
      </c>
      <c r="EW138" s="18">
        <f t="shared" si="153"/>
        <v>0</v>
      </c>
      <c r="EZ138" s="18">
        <f t="shared" si="154"/>
        <v>0</v>
      </c>
      <c r="FC138" s="18">
        <f t="shared" si="155"/>
        <v>0</v>
      </c>
    </row>
    <row r="139" spans="1:159" x14ac:dyDescent="0.25">
      <c r="A139" s="13" t="s">
        <v>131</v>
      </c>
      <c r="B139" s="13" t="s">
        <v>150</v>
      </c>
      <c r="C139" s="14" t="s">
        <v>377</v>
      </c>
      <c r="F139" s="18">
        <f t="shared" si="105"/>
        <v>0</v>
      </c>
      <c r="I139" s="18">
        <f t="shared" si="106"/>
        <v>0</v>
      </c>
      <c r="L139" s="18">
        <f t="shared" si="107"/>
        <v>0</v>
      </c>
      <c r="O139" s="18">
        <f t="shared" si="108"/>
        <v>0</v>
      </c>
      <c r="R139" s="18">
        <f t="shared" si="109"/>
        <v>0</v>
      </c>
      <c r="U139" s="18">
        <f t="shared" si="110"/>
        <v>0</v>
      </c>
      <c r="X139" s="18">
        <f t="shared" si="111"/>
        <v>0</v>
      </c>
      <c r="AA139" s="18">
        <f t="shared" si="104"/>
        <v>0</v>
      </c>
      <c r="AD139" s="18">
        <f t="shared" si="112"/>
        <v>0</v>
      </c>
      <c r="AG139" s="18">
        <f t="shared" si="113"/>
        <v>0</v>
      </c>
      <c r="AJ139" s="18">
        <f t="shared" si="114"/>
        <v>0</v>
      </c>
      <c r="AM139" s="18">
        <f t="shared" si="115"/>
        <v>0</v>
      </c>
      <c r="AP139" s="18">
        <f t="shared" si="116"/>
        <v>0</v>
      </c>
      <c r="AS139" s="18">
        <f t="shared" si="117"/>
        <v>0</v>
      </c>
      <c r="AV139" s="18">
        <f t="shared" si="118"/>
        <v>0</v>
      </c>
      <c r="AY139" s="18">
        <f t="shared" si="119"/>
        <v>0</v>
      </c>
      <c r="BB139" s="18">
        <f t="shared" si="120"/>
        <v>0</v>
      </c>
      <c r="BE139" s="18">
        <f t="shared" si="121"/>
        <v>0</v>
      </c>
      <c r="BH139" s="18">
        <f t="shared" si="122"/>
        <v>0</v>
      </c>
      <c r="BK139" s="18">
        <f t="shared" si="123"/>
        <v>0</v>
      </c>
      <c r="BN139" s="18">
        <f t="shared" si="124"/>
        <v>0</v>
      </c>
      <c r="BQ139" s="18">
        <f t="shared" si="125"/>
        <v>0</v>
      </c>
      <c r="BT139" s="18">
        <f t="shared" si="126"/>
        <v>0</v>
      </c>
      <c r="BW139" s="18">
        <f t="shared" si="127"/>
        <v>0</v>
      </c>
      <c r="BZ139" s="18">
        <f t="shared" si="128"/>
        <v>0</v>
      </c>
      <c r="CC139" s="18">
        <f t="shared" si="129"/>
        <v>0</v>
      </c>
      <c r="CF139" s="18">
        <f t="shared" si="130"/>
        <v>0</v>
      </c>
      <c r="CI139" s="18">
        <f t="shared" si="131"/>
        <v>0</v>
      </c>
      <c r="CL139" s="18">
        <f t="shared" si="132"/>
        <v>0</v>
      </c>
      <c r="CO139" s="18">
        <f t="shared" si="133"/>
        <v>0</v>
      </c>
      <c r="CR139" s="18">
        <f t="shared" si="134"/>
        <v>0</v>
      </c>
      <c r="CU139" s="18">
        <f t="shared" si="135"/>
        <v>0</v>
      </c>
      <c r="CX139" s="18">
        <f t="shared" si="136"/>
        <v>0</v>
      </c>
      <c r="DA139" s="18">
        <f t="shared" si="137"/>
        <v>0</v>
      </c>
      <c r="DD139" s="18">
        <f t="shared" si="138"/>
        <v>0</v>
      </c>
      <c r="DG139" s="18">
        <f t="shared" si="139"/>
        <v>0</v>
      </c>
      <c r="DJ139" s="18">
        <f t="shared" si="140"/>
        <v>0</v>
      </c>
      <c r="DM139" s="18">
        <f t="shared" si="141"/>
        <v>0</v>
      </c>
      <c r="DP139" s="18">
        <f t="shared" si="142"/>
        <v>0</v>
      </c>
      <c r="DS139" s="18">
        <f t="shared" si="143"/>
        <v>0</v>
      </c>
      <c r="DV139" s="18">
        <f t="shared" si="144"/>
        <v>0</v>
      </c>
      <c r="DY139" s="18">
        <f t="shared" si="145"/>
        <v>0</v>
      </c>
      <c r="EB139" s="18">
        <f t="shared" si="146"/>
        <v>0</v>
      </c>
      <c r="EE139" s="18">
        <f t="shared" si="147"/>
        <v>0</v>
      </c>
      <c r="EH139" s="18">
        <f t="shared" si="148"/>
        <v>0</v>
      </c>
      <c r="EK139" s="18">
        <f t="shared" si="149"/>
        <v>0</v>
      </c>
      <c r="EN139" s="18">
        <f t="shared" si="150"/>
        <v>0</v>
      </c>
      <c r="EQ139" s="18">
        <f t="shared" si="151"/>
        <v>0</v>
      </c>
      <c r="ET139" s="18">
        <f t="shared" si="152"/>
        <v>0</v>
      </c>
      <c r="EW139" s="18">
        <f t="shared" si="153"/>
        <v>0</v>
      </c>
      <c r="EZ139" s="18">
        <f t="shared" si="154"/>
        <v>0</v>
      </c>
      <c r="FC139" s="18">
        <f t="shared" si="155"/>
        <v>0</v>
      </c>
    </row>
    <row r="140" spans="1:159" x14ac:dyDescent="0.25">
      <c r="A140" s="13" t="s">
        <v>132</v>
      </c>
      <c r="B140" s="13" t="s">
        <v>150</v>
      </c>
      <c r="C140" s="14" t="s">
        <v>378</v>
      </c>
      <c r="F140" s="18">
        <f t="shared" si="105"/>
        <v>0</v>
      </c>
      <c r="I140" s="18">
        <f t="shared" si="106"/>
        <v>0</v>
      </c>
      <c r="L140" s="18">
        <f t="shared" si="107"/>
        <v>0</v>
      </c>
      <c r="O140" s="18">
        <f t="shared" si="108"/>
        <v>0</v>
      </c>
      <c r="R140" s="18">
        <f t="shared" si="109"/>
        <v>0</v>
      </c>
      <c r="U140" s="18">
        <f t="shared" si="110"/>
        <v>0</v>
      </c>
      <c r="X140" s="18">
        <f t="shared" si="111"/>
        <v>0</v>
      </c>
      <c r="AA140" s="18">
        <f t="shared" si="104"/>
        <v>0</v>
      </c>
      <c r="AD140" s="18">
        <f t="shared" si="112"/>
        <v>0</v>
      </c>
      <c r="AG140" s="18">
        <f t="shared" si="113"/>
        <v>0</v>
      </c>
      <c r="AJ140" s="18">
        <f t="shared" si="114"/>
        <v>0</v>
      </c>
      <c r="AM140" s="18">
        <f t="shared" si="115"/>
        <v>0</v>
      </c>
      <c r="AP140" s="18">
        <f t="shared" si="116"/>
        <v>0</v>
      </c>
      <c r="AS140" s="18">
        <f t="shared" si="117"/>
        <v>0</v>
      </c>
      <c r="AV140" s="18">
        <f t="shared" si="118"/>
        <v>0</v>
      </c>
      <c r="AY140" s="18">
        <f t="shared" si="119"/>
        <v>0</v>
      </c>
      <c r="BB140" s="18">
        <f t="shared" si="120"/>
        <v>0</v>
      </c>
      <c r="BE140" s="18">
        <f t="shared" si="121"/>
        <v>0</v>
      </c>
      <c r="BH140" s="18">
        <f t="shared" si="122"/>
        <v>0</v>
      </c>
      <c r="BK140" s="18">
        <f t="shared" si="123"/>
        <v>0</v>
      </c>
      <c r="BN140" s="18">
        <f t="shared" si="124"/>
        <v>0</v>
      </c>
      <c r="BQ140" s="18">
        <f t="shared" si="125"/>
        <v>0</v>
      </c>
      <c r="BT140" s="18">
        <f t="shared" si="126"/>
        <v>0</v>
      </c>
      <c r="BW140" s="18">
        <f t="shared" si="127"/>
        <v>0</v>
      </c>
      <c r="BZ140" s="18">
        <f t="shared" si="128"/>
        <v>0</v>
      </c>
      <c r="CC140" s="18">
        <f t="shared" si="129"/>
        <v>0</v>
      </c>
      <c r="CF140" s="18">
        <f t="shared" si="130"/>
        <v>0</v>
      </c>
      <c r="CI140" s="18">
        <f t="shared" si="131"/>
        <v>0</v>
      </c>
      <c r="CL140" s="18">
        <f t="shared" si="132"/>
        <v>0</v>
      </c>
      <c r="CO140" s="18">
        <f t="shared" si="133"/>
        <v>0</v>
      </c>
      <c r="CR140" s="18">
        <f t="shared" si="134"/>
        <v>0</v>
      </c>
      <c r="CU140" s="18">
        <f t="shared" si="135"/>
        <v>0</v>
      </c>
      <c r="CX140" s="18">
        <f t="shared" si="136"/>
        <v>0</v>
      </c>
      <c r="DA140" s="18">
        <f t="shared" si="137"/>
        <v>0</v>
      </c>
      <c r="DD140" s="18">
        <f t="shared" si="138"/>
        <v>0</v>
      </c>
      <c r="DG140" s="18">
        <f t="shared" si="139"/>
        <v>0</v>
      </c>
      <c r="DJ140" s="18">
        <f t="shared" si="140"/>
        <v>0</v>
      </c>
      <c r="DM140" s="18">
        <f t="shared" si="141"/>
        <v>0</v>
      </c>
      <c r="DP140" s="18">
        <f t="shared" si="142"/>
        <v>0</v>
      </c>
      <c r="DS140" s="18">
        <f t="shared" si="143"/>
        <v>0</v>
      </c>
      <c r="DV140" s="18">
        <f t="shared" si="144"/>
        <v>0</v>
      </c>
      <c r="DY140" s="18">
        <f t="shared" si="145"/>
        <v>0</v>
      </c>
      <c r="EB140" s="18">
        <f t="shared" si="146"/>
        <v>0</v>
      </c>
      <c r="EE140" s="18">
        <f t="shared" si="147"/>
        <v>0</v>
      </c>
      <c r="EH140" s="18">
        <f t="shared" si="148"/>
        <v>0</v>
      </c>
      <c r="EK140" s="18">
        <f t="shared" si="149"/>
        <v>0</v>
      </c>
      <c r="EN140" s="18">
        <f t="shared" si="150"/>
        <v>0</v>
      </c>
      <c r="EQ140" s="18">
        <f t="shared" si="151"/>
        <v>0</v>
      </c>
      <c r="ET140" s="18">
        <f t="shared" si="152"/>
        <v>0</v>
      </c>
      <c r="EW140" s="18">
        <f t="shared" si="153"/>
        <v>0</v>
      </c>
      <c r="EZ140" s="18">
        <f t="shared" si="154"/>
        <v>0</v>
      </c>
      <c r="FC140" s="18">
        <f t="shared" si="155"/>
        <v>0</v>
      </c>
    </row>
    <row r="141" spans="1:159" x14ac:dyDescent="0.25">
      <c r="A141" s="13" t="s">
        <v>133</v>
      </c>
      <c r="B141" s="13" t="s">
        <v>150</v>
      </c>
      <c r="C141" s="14" t="s">
        <v>379</v>
      </c>
      <c r="F141" s="18">
        <f t="shared" si="105"/>
        <v>0</v>
      </c>
      <c r="I141" s="18">
        <f t="shared" si="106"/>
        <v>0</v>
      </c>
      <c r="L141" s="18">
        <f t="shared" si="107"/>
        <v>0</v>
      </c>
      <c r="O141" s="18">
        <f t="shared" si="108"/>
        <v>0</v>
      </c>
      <c r="R141" s="18">
        <f t="shared" si="109"/>
        <v>0</v>
      </c>
      <c r="U141" s="18">
        <f t="shared" si="110"/>
        <v>0</v>
      </c>
      <c r="X141" s="18">
        <f t="shared" si="111"/>
        <v>0</v>
      </c>
      <c r="AA141" s="18">
        <f t="shared" si="104"/>
        <v>0</v>
      </c>
      <c r="AD141" s="18">
        <f t="shared" si="112"/>
        <v>0</v>
      </c>
      <c r="AG141" s="18">
        <f t="shared" si="113"/>
        <v>0</v>
      </c>
      <c r="AJ141" s="18">
        <f t="shared" si="114"/>
        <v>0</v>
      </c>
      <c r="AM141" s="18">
        <f t="shared" si="115"/>
        <v>0</v>
      </c>
      <c r="AP141" s="18">
        <f t="shared" si="116"/>
        <v>0</v>
      </c>
      <c r="AS141" s="18">
        <f t="shared" si="117"/>
        <v>0</v>
      </c>
      <c r="AV141" s="18">
        <f t="shared" si="118"/>
        <v>0</v>
      </c>
      <c r="AY141" s="18">
        <f t="shared" si="119"/>
        <v>0</v>
      </c>
      <c r="BB141" s="18">
        <f t="shared" si="120"/>
        <v>0</v>
      </c>
      <c r="BE141" s="18">
        <f t="shared" si="121"/>
        <v>0</v>
      </c>
      <c r="BH141" s="18">
        <f t="shared" si="122"/>
        <v>0</v>
      </c>
      <c r="BK141" s="18">
        <f t="shared" si="123"/>
        <v>0</v>
      </c>
      <c r="BN141" s="18">
        <f t="shared" si="124"/>
        <v>0</v>
      </c>
      <c r="BQ141" s="18">
        <f t="shared" si="125"/>
        <v>0</v>
      </c>
      <c r="BT141" s="18">
        <f t="shared" si="126"/>
        <v>0</v>
      </c>
      <c r="BW141" s="18">
        <f t="shared" si="127"/>
        <v>0</v>
      </c>
      <c r="BZ141" s="18">
        <f t="shared" si="128"/>
        <v>0</v>
      </c>
      <c r="CC141" s="18">
        <f t="shared" si="129"/>
        <v>0</v>
      </c>
      <c r="CF141" s="18">
        <f t="shared" si="130"/>
        <v>0</v>
      </c>
      <c r="CI141" s="18">
        <f t="shared" si="131"/>
        <v>0</v>
      </c>
      <c r="CL141" s="18">
        <f t="shared" si="132"/>
        <v>0</v>
      </c>
      <c r="CO141" s="18">
        <f t="shared" si="133"/>
        <v>0</v>
      </c>
      <c r="CR141" s="18">
        <f t="shared" si="134"/>
        <v>0</v>
      </c>
      <c r="CU141" s="18">
        <f t="shared" si="135"/>
        <v>0</v>
      </c>
      <c r="CX141" s="18">
        <f t="shared" si="136"/>
        <v>0</v>
      </c>
      <c r="DA141" s="18">
        <f t="shared" si="137"/>
        <v>0</v>
      </c>
      <c r="DD141" s="18">
        <f t="shared" si="138"/>
        <v>0</v>
      </c>
      <c r="DG141" s="18">
        <f t="shared" si="139"/>
        <v>0</v>
      </c>
      <c r="DJ141" s="18">
        <f t="shared" si="140"/>
        <v>0</v>
      </c>
      <c r="DM141" s="18">
        <f t="shared" si="141"/>
        <v>0</v>
      </c>
      <c r="DP141" s="18">
        <f t="shared" si="142"/>
        <v>0</v>
      </c>
      <c r="DS141" s="18">
        <f t="shared" si="143"/>
        <v>0</v>
      </c>
      <c r="DV141" s="18">
        <f t="shared" si="144"/>
        <v>0</v>
      </c>
      <c r="DY141" s="18">
        <f t="shared" si="145"/>
        <v>0</v>
      </c>
      <c r="EB141" s="18">
        <f t="shared" si="146"/>
        <v>0</v>
      </c>
      <c r="EE141" s="18">
        <f t="shared" si="147"/>
        <v>0</v>
      </c>
      <c r="EH141" s="18">
        <f t="shared" si="148"/>
        <v>0</v>
      </c>
      <c r="EK141" s="18">
        <f t="shared" si="149"/>
        <v>0</v>
      </c>
      <c r="EN141" s="18">
        <f t="shared" si="150"/>
        <v>0</v>
      </c>
      <c r="EQ141" s="18">
        <f t="shared" si="151"/>
        <v>0</v>
      </c>
      <c r="ET141" s="18">
        <f t="shared" si="152"/>
        <v>0</v>
      </c>
      <c r="EW141" s="18">
        <f t="shared" si="153"/>
        <v>0</v>
      </c>
      <c r="EZ141" s="18">
        <f t="shared" si="154"/>
        <v>0</v>
      </c>
      <c r="FC141" s="18">
        <f t="shared" si="155"/>
        <v>0</v>
      </c>
    </row>
    <row r="142" spans="1:159" x14ac:dyDescent="0.25">
      <c r="A142" s="13" t="s">
        <v>134</v>
      </c>
      <c r="B142" s="13" t="s">
        <v>150</v>
      </c>
      <c r="C142" s="14" t="s">
        <v>380</v>
      </c>
      <c r="F142" s="18">
        <f t="shared" si="105"/>
        <v>0</v>
      </c>
      <c r="I142" s="18">
        <f t="shared" si="106"/>
        <v>0</v>
      </c>
      <c r="L142" s="18">
        <f t="shared" si="107"/>
        <v>0</v>
      </c>
      <c r="O142" s="18">
        <f t="shared" si="108"/>
        <v>0</v>
      </c>
      <c r="R142" s="18">
        <f t="shared" si="109"/>
        <v>0</v>
      </c>
      <c r="U142" s="18">
        <f t="shared" si="110"/>
        <v>0</v>
      </c>
      <c r="X142" s="18">
        <f t="shared" si="111"/>
        <v>0</v>
      </c>
      <c r="AA142" s="18">
        <f t="shared" si="104"/>
        <v>0</v>
      </c>
      <c r="AD142" s="18">
        <f t="shared" si="112"/>
        <v>0</v>
      </c>
      <c r="AG142" s="18">
        <f t="shared" si="113"/>
        <v>0</v>
      </c>
      <c r="AJ142" s="18">
        <f t="shared" si="114"/>
        <v>0</v>
      </c>
      <c r="AM142" s="18">
        <f t="shared" si="115"/>
        <v>0</v>
      </c>
      <c r="AP142" s="18">
        <f t="shared" si="116"/>
        <v>0</v>
      </c>
      <c r="AS142" s="18">
        <f t="shared" si="117"/>
        <v>0</v>
      </c>
      <c r="AV142" s="18">
        <f t="shared" si="118"/>
        <v>0</v>
      </c>
      <c r="AY142" s="18">
        <f t="shared" si="119"/>
        <v>0</v>
      </c>
      <c r="BB142" s="18">
        <f t="shared" si="120"/>
        <v>0</v>
      </c>
      <c r="BE142" s="18">
        <f t="shared" si="121"/>
        <v>0</v>
      </c>
      <c r="BH142" s="18">
        <f t="shared" si="122"/>
        <v>0</v>
      </c>
      <c r="BK142" s="18">
        <f t="shared" si="123"/>
        <v>0</v>
      </c>
      <c r="BN142" s="18">
        <f t="shared" si="124"/>
        <v>0</v>
      </c>
      <c r="BQ142" s="18">
        <f t="shared" si="125"/>
        <v>0</v>
      </c>
      <c r="BT142" s="18">
        <f t="shared" si="126"/>
        <v>0</v>
      </c>
      <c r="BW142" s="18">
        <f t="shared" si="127"/>
        <v>0</v>
      </c>
      <c r="BZ142" s="18">
        <f t="shared" si="128"/>
        <v>0</v>
      </c>
      <c r="CC142" s="18">
        <f t="shared" si="129"/>
        <v>0</v>
      </c>
      <c r="CF142" s="18">
        <f t="shared" si="130"/>
        <v>0</v>
      </c>
      <c r="CI142" s="18">
        <f t="shared" si="131"/>
        <v>0</v>
      </c>
      <c r="CL142" s="18">
        <f t="shared" si="132"/>
        <v>0</v>
      </c>
      <c r="CO142" s="18">
        <f t="shared" si="133"/>
        <v>0</v>
      </c>
      <c r="CR142" s="18">
        <f t="shared" si="134"/>
        <v>0</v>
      </c>
      <c r="CU142" s="18">
        <f t="shared" si="135"/>
        <v>0</v>
      </c>
      <c r="CX142" s="18">
        <f t="shared" si="136"/>
        <v>0</v>
      </c>
      <c r="DA142" s="18">
        <f t="shared" si="137"/>
        <v>0</v>
      </c>
      <c r="DD142" s="18">
        <f t="shared" si="138"/>
        <v>0</v>
      </c>
      <c r="DG142" s="18">
        <f t="shared" si="139"/>
        <v>0</v>
      </c>
      <c r="DJ142" s="18">
        <f t="shared" si="140"/>
        <v>0</v>
      </c>
      <c r="DM142" s="18">
        <f t="shared" si="141"/>
        <v>0</v>
      </c>
      <c r="DP142" s="18">
        <f t="shared" si="142"/>
        <v>0</v>
      </c>
      <c r="DS142" s="18">
        <f t="shared" si="143"/>
        <v>0</v>
      </c>
      <c r="DV142" s="18">
        <f t="shared" si="144"/>
        <v>0</v>
      </c>
      <c r="DY142" s="18">
        <f t="shared" si="145"/>
        <v>0</v>
      </c>
      <c r="EB142" s="18">
        <f t="shared" si="146"/>
        <v>0</v>
      </c>
      <c r="EE142" s="18">
        <f t="shared" si="147"/>
        <v>0</v>
      </c>
      <c r="EH142" s="18">
        <f t="shared" si="148"/>
        <v>0</v>
      </c>
      <c r="EK142" s="18">
        <f t="shared" si="149"/>
        <v>0</v>
      </c>
      <c r="EN142" s="18">
        <f t="shared" si="150"/>
        <v>0</v>
      </c>
      <c r="EQ142" s="18">
        <f t="shared" si="151"/>
        <v>0</v>
      </c>
      <c r="ET142" s="18">
        <f t="shared" si="152"/>
        <v>0</v>
      </c>
      <c r="EW142" s="18">
        <f t="shared" si="153"/>
        <v>0</v>
      </c>
      <c r="EZ142" s="18">
        <f t="shared" si="154"/>
        <v>0</v>
      </c>
      <c r="FC142" s="18">
        <f t="shared" si="155"/>
        <v>0</v>
      </c>
    </row>
    <row r="143" spans="1:159" x14ac:dyDescent="0.25">
      <c r="A143" s="13" t="s">
        <v>135</v>
      </c>
      <c r="B143" s="13" t="s">
        <v>150</v>
      </c>
      <c r="C143" s="14" t="s">
        <v>381</v>
      </c>
      <c r="F143" s="18">
        <f t="shared" si="105"/>
        <v>0</v>
      </c>
      <c r="I143" s="18">
        <f t="shared" si="106"/>
        <v>0</v>
      </c>
      <c r="L143" s="18">
        <f t="shared" si="107"/>
        <v>0</v>
      </c>
      <c r="O143" s="18">
        <f t="shared" si="108"/>
        <v>0</v>
      </c>
      <c r="R143" s="18">
        <f t="shared" si="109"/>
        <v>0</v>
      </c>
      <c r="U143" s="18">
        <f t="shared" si="110"/>
        <v>0</v>
      </c>
      <c r="X143" s="18">
        <f t="shared" si="111"/>
        <v>0</v>
      </c>
      <c r="AA143" s="18">
        <f t="shared" si="104"/>
        <v>0</v>
      </c>
      <c r="AD143" s="18">
        <f t="shared" si="112"/>
        <v>0</v>
      </c>
      <c r="AG143" s="18">
        <f t="shared" si="113"/>
        <v>0</v>
      </c>
      <c r="AJ143" s="18">
        <f t="shared" si="114"/>
        <v>0</v>
      </c>
      <c r="AM143" s="18">
        <f t="shared" si="115"/>
        <v>0</v>
      </c>
      <c r="AP143" s="18">
        <f t="shared" si="116"/>
        <v>0</v>
      </c>
      <c r="AS143" s="18">
        <f t="shared" si="117"/>
        <v>0</v>
      </c>
      <c r="AV143" s="18">
        <f t="shared" si="118"/>
        <v>0</v>
      </c>
      <c r="AY143" s="18">
        <f t="shared" si="119"/>
        <v>0</v>
      </c>
      <c r="BB143" s="18">
        <f t="shared" si="120"/>
        <v>0</v>
      </c>
      <c r="BE143" s="18">
        <f t="shared" si="121"/>
        <v>0</v>
      </c>
      <c r="BH143" s="18">
        <f t="shared" si="122"/>
        <v>0</v>
      </c>
      <c r="BK143" s="18">
        <f t="shared" si="123"/>
        <v>0</v>
      </c>
      <c r="BN143" s="18">
        <f t="shared" si="124"/>
        <v>0</v>
      </c>
      <c r="BQ143" s="18">
        <f t="shared" si="125"/>
        <v>0</v>
      </c>
      <c r="BT143" s="18">
        <f t="shared" si="126"/>
        <v>0</v>
      </c>
      <c r="BW143" s="18">
        <f t="shared" si="127"/>
        <v>0</v>
      </c>
      <c r="BZ143" s="18">
        <f t="shared" si="128"/>
        <v>0</v>
      </c>
      <c r="CC143" s="18">
        <f t="shared" si="129"/>
        <v>0</v>
      </c>
      <c r="CF143" s="18">
        <f t="shared" si="130"/>
        <v>0</v>
      </c>
      <c r="CI143" s="18">
        <f t="shared" si="131"/>
        <v>0</v>
      </c>
      <c r="CL143" s="18">
        <f t="shared" si="132"/>
        <v>0</v>
      </c>
      <c r="CO143" s="18">
        <f t="shared" si="133"/>
        <v>0</v>
      </c>
      <c r="CR143" s="18">
        <f t="shared" si="134"/>
        <v>0</v>
      </c>
      <c r="CU143" s="18">
        <f t="shared" si="135"/>
        <v>0</v>
      </c>
      <c r="CX143" s="18">
        <f t="shared" si="136"/>
        <v>0</v>
      </c>
      <c r="DA143" s="18">
        <f t="shared" si="137"/>
        <v>0</v>
      </c>
      <c r="DD143" s="18">
        <f t="shared" si="138"/>
        <v>0</v>
      </c>
      <c r="DG143" s="18">
        <f t="shared" si="139"/>
        <v>0</v>
      </c>
      <c r="DJ143" s="18">
        <f t="shared" si="140"/>
        <v>0</v>
      </c>
      <c r="DM143" s="18">
        <f t="shared" si="141"/>
        <v>0</v>
      </c>
      <c r="DP143" s="18">
        <f t="shared" si="142"/>
        <v>0</v>
      </c>
      <c r="DS143" s="18">
        <f t="shared" si="143"/>
        <v>0</v>
      </c>
      <c r="DV143" s="18">
        <f t="shared" si="144"/>
        <v>0</v>
      </c>
      <c r="DY143" s="18">
        <f t="shared" si="145"/>
        <v>0</v>
      </c>
      <c r="EB143" s="18">
        <f t="shared" si="146"/>
        <v>0</v>
      </c>
      <c r="EE143" s="18">
        <f t="shared" si="147"/>
        <v>0</v>
      </c>
      <c r="EH143" s="18">
        <f t="shared" si="148"/>
        <v>0</v>
      </c>
      <c r="EK143" s="18">
        <f t="shared" si="149"/>
        <v>0</v>
      </c>
      <c r="EN143" s="18">
        <f t="shared" si="150"/>
        <v>0</v>
      </c>
      <c r="EQ143" s="18">
        <f t="shared" si="151"/>
        <v>0</v>
      </c>
      <c r="ET143" s="18">
        <f t="shared" si="152"/>
        <v>0</v>
      </c>
      <c r="EW143" s="18">
        <f t="shared" si="153"/>
        <v>0</v>
      </c>
      <c r="EZ143" s="18">
        <f t="shared" si="154"/>
        <v>0</v>
      </c>
      <c r="FC143" s="18">
        <f t="shared" si="155"/>
        <v>0</v>
      </c>
    </row>
    <row r="144" spans="1:159" x14ac:dyDescent="0.25">
      <c r="A144" s="13" t="s">
        <v>136</v>
      </c>
      <c r="B144" s="13" t="s">
        <v>150</v>
      </c>
      <c r="C144" s="14" t="s">
        <v>382</v>
      </c>
      <c r="F144" s="18">
        <f t="shared" si="105"/>
        <v>0</v>
      </c>
      <c r="I144" s="18">
        <f t="shared" si="106"/>
        <v>0</v>
      </c>
      <c r="L144" s="18">
        <f t="shared" si="107"/>
        <v>0</v>
      </c>
      <c r="O144" s="18">
        <f t="shared" si="108"/>
        <v>0</v>
      </c>
      <c r="R144" s="18">
        <f t="shared" si="109"/>
        <v>0</v>
      </c>
      <c r="U144" s="18">
        <f t="shared" si="110"/>
        <v>0</v>
      </c>
      <c r="X144" s="18">
        <f t="shared" si="111"/>
        <v>0</v>
      </c>
      <c r="AA144" s="18">
        <f t="shared" si="104"/>
        <v>0</v>
      </c>
      <c r="AD144" s="18">
        <f t="shared" si="112"/>
        <v>0</v>
      </c>
      <c r="AG144" s="18">
        <f t="shared" si="113"/>
        <v>0</v>
      </c>
      <c r="AJ144" s="18">
        <f t="shared" si="114"/>
        <v>0</v>
      </c>
      <c r="AM144" s="18">
        <f t="shared" si="115"/>
        <v>0</v>
      </c>
      <c r="AP144" s="18">
        <f t="shared" si="116"/>
        <v>0</v>
      </c>
      <c r="AS144" s="18">
        <f t="shared" si="117"/>
        <v>0</v>
      </c>
      <c r="AV144" s="18">
        <f t="shared" si="118"/>
        <v>0</v>
      </c>
      <c r="AY144" s="18">
        <f t="shared" si="119"/>
        <v>0</v>
      </c>
      <c r="BB144" s="18">
        <f t="shared" si="120"/>
        <v>0</v>
      </c>
      <c r="BE144" s="18">
        <f t="shared" si="121"/>
        <v>0</v>
      </c>
      <c r="BH144" s="18">
        <f t="shared" si="122"/>
        <v>0</v>
      </c>
      <c r="BK144" s="18">
        <f t="shared" si="123"/>
        <v>0</v>
      </c>
      <c r="BN144" s="18">
        <f t="shared" si="124"/>
        <v>0</v>
      </c>
      <c r="BQ144" s="18">
        <f t="shared" si="125"/>
        <v>0</v>
      </c>
      <c r="BT144" s="18">
        <f t="shared" si="126"/>
        <v>0</v>
      </c>
      <c r="BW144" s="18">
        <f t="shared" si="127"/>
        <v>0</v>
      </c>
      <c r="BZ144" s="18">
        <f t="shared" si="128"/>
        <v>0</v>
      </c>
      <c r="CC144" s="18">
        <f t="shared" si="129"/>
        <v>0</v>
      </c>
      <c r="CF144" s="18">
        <f t="shared" si="130"/>
        <v>0</v>
      </c>
      <c r="CI144" s="18">
        <f t="shared" si="131"/>
        <v>0</v>
      </c>
      <c r="CL144" s="18">
        <f t="shared" si="132"/>
        <v>0</v>
      </c>
      <c r="CO144" s="18">
        <f t="shared" si="133"/>
        <v>0</v>
      </c>
      <c r="CR144" s="18">
        <f t="shared" si="134"/>
        <v>0</v>
      </c>
      <c r="CU144" s="18">
        <f t="shared" si="135"/>
        <v>0</v>
      </c>
      <c r="CX144" s="18">
        <f t="shared" si="136"/>
        <v>0</v>
      </c>
      <c r="DA144" s="18">
        <f t="shared" si="137"/>
        <v>0</v>
      </c>
      <c r="DD144" s="18">
        <f t="shared" si="138"/>
        <v>0</v>
      </c>
      <c r="DG144" s="18">
        <f t="shared" si="139"/>
        <v>0</v>
      </c>
      <c r="DJ144" s="18">
        <f t="shared" si="140"/>
        <v>0</v>
      </c>
      <c r="DM144" s="18">
        <f t="shared" si="141"/>
        <v>0</v>
      </c>
      <c r="DP144" s="18">
        <f t="shared" si="142"/>
        <v>0</v>
      </c>
      <c r="DS144" s="18">
        <f t="shared" si="143"/>
        <v>0</v>
      </c>
      <c r="DV144" s="18">
        <f t="shared" si="144"/>
        <v>0</v>
      </c>
      <c r="DY144" s="18">
        <f t="shared" si="145"/>
        <v>0</v>
      </c>
      <c r="EB144" s="18">
        <f t="shared" si="146"/>
        <v>0</v>
      </c>
      <c r="EE144" s="18">
        <f t="shared" si="147"/>
        <v>0</v>
      </c>
      <c r="EH144" s="18">
        <f t="shared" si="148"/>
        <v>0</v>
      </c>
      <c r="EK144" s="18">
        <f t="shared" si="149"/>
        <v>0</v>
      </c>
      <c r="EN144" s="18">
        <f t="shared" si="150"/>
        <v>0</v>
      </c>
      <c r="EQ144" s="18">
        <f t="shared" si="151"/>
        <v>0</v>
      </c>
      <c r="ET144" s="18">
        <f t="shared" si="152"/>
        <v>0</v>
      </c>
      <c r="EW144" s="18">
        <f t="shared" si="153"/>
        <v>0</v>
      </c>
      <c r="EZ144" s="18">
        <f t="shared" si="154"/>
        <v>0</v>
      </c>
      <c r="FC144" s="18">
        <f t="shared" si="155"/>
        <v>0</v>
      </c>
    </row>
    <row r="145" spans="1:159" x14ac:dyDescent="0.25">
      <c r="A145" s="13" t="s">
        <v>138</v>
      </c>
      <c r="B145" s="13" t="s">
        <v>137</v>
      </c>
      <c r="C145" s="14" t="s">
        <v>383</v>
      </c>
      <c r="F145" s="18">
        <f t="shared" si="105"/>
        <v>0</v>
      </c>
      <c r="I145" s="18">
        <f t="shared" si="106"/>
        <v>0</v>
      </c>
      <c r="L145" s="18">
        <f t="shared" si="107"/>
        <v>0</v>
      </c>
      <c r="O145" s="18">
        <f t="shared" si="108"/>
        <v>0</v>
      </c>
      <c r="R145" s="18">
        <f t="shared" si="109"/>
        <v>0</v>
      </c>
      <c r="U145" s="18">
        <f t="shared" si="110"/>
        <v>0</v>
      </c>
      <c r="X145" s="18">
        <f t="shared" si="111"/>
        <v>0</v>
      </c>
      <c r="AA145" s="18">
        <f t="shared" si="104"/>
        <v>0</v>
      </c>
      <c r="AD145" s="18">
        <f t="shared" si="112"/>
        <v>0</v>
      </c>
      <c r="AG145" s="18">
        <f t="shared" si="113"/>
        <v>0</v>
      </c>
      <c r="AJ145" s="18">
        <f t="shared" si="114"/>
        <v>0</v>
      </c>
      <c r="AM145" s="18">
        <f t="shared" si="115"/>
        <v>0</v>
      </c>
      <c r="AP145" s="18">
        <f t="shared" si="116"/>
        <v>0</v>
      </c>
      <c r="AS145" s="18">
        <f t="shared" si="117"/>
        <v>0</v>
      </c>
      <c r="AV145" s="18">
        <f t="shared" si="118"/>
        <v>0</v>
      </c>
      <c r="AY145" s="18">
        <f t="shared" si="119"/>
        <v>0</v>
      </c>
      <c r="BB145" s="18">
        <f t="shared" si="120"/>
        <v>0</v>
      </c>
      <c r="BE145" s="18">
        <f t="shared" si="121"/>
        <v>0</v>
      </c>
      <c r="BH145" s="18">
        <f t="shared" si="122"/>
        <v>0</v>
      </c>
      <c r="BK145" s="18">
        <f t="shared" si="123"/>
        <v>0</v>
      </c>
      <c r="BN145" s="18">
        <f t="shared" si="124"/>
        <v>0</v>
      </c>
      <c r="BQ145" s="18">
        <f t="shared" si="125"/>
        <v>0</v>
      </c>
      <c r="BT145" s="18">
        <f t="shared" si="126"/>
        <v>0</v>
      </c>
      <c r="BW145" s="18">
        <f t="shared" si="127"/>
        <v>0</v>
      </c>
      <c r="BZ145" s="18">
        <f t="shared" si="128"/>
        <v>0</v>
      </c>
      <c r="CC145" s="18">
        <f t="shared" si="129"/>
        <v>0</v>
      </c>
      <c r="CF145" s="18">
        <f t="shared" si="130"/>
        <v>0</v>
      </c>
      <c r="CI145" s="18">
        <f t="shared" si="131"/>
        <v>0</v>
      </c>
      <c r="CL145" s="18">
        <f t="shared" si="132"/>
        <v>0</v>
      </c>
      <c r="CO145" s="18">
        <f t="shared" si="133"/>
        <v>0</v>
      </c>
      <c r="CR145" s="18">
        <f t="shared" si="134"/>
        <v>0</v>
      </c>
      <c r="CU145" s="18">
        <f t="shared" si="135"/>
        <v>0</v>
      </c>
      <c r="CX145" s="18">
        <f t="shared" si="136"/>
        <v>0</v>
      </c>
      <c r="DA145" s="18">
        <f t="shared" si="137"/>
        <v>0</v>
      </c>
      <c r="DD145" s="18">
        <f t="shared" si="138"/>
        <v>0</v>
      </c>
      <c r="DG145" s="18">
        <f t="shared" si="139"/>
        <v>0</v>
      </c>
      <c r="DJ145" s="18">
        <f t="shared" si="140"/>
        <v>0</v>
      </c>
      <c r="DM145" s="18">
        <f t="shared" si="141"/>
        <v>0</v>
      </c>
      <c r="DP145" s="18">
        <f t="shared" si="142"/>
        <v>0</v>
      </c>
      <c r="DS145" s="18">
        <f t="shared" si="143"/>
        <v>0</v>
      </c>
      <c r="DV145" s="18">
        <f t="shared" si="144"/>
        <v>0</v>
      </c>
      <c r="DY145" s="18">
        <f t="shared" si="145"/>
        <v>0</v>
      </c>
      <c r="EB145" s="18">
        <f t="shared" si="146"/>
        <v>0</v>
      </c>
      <c r="EE145" s="18">
        <f t="shared" si="147"/>
        <v>0</v>
      </c>
      <c r="EH145" s="18">
        <f t="shared" si="148"/>
        <v>0</v>
      </c>
      <c r="EK145" s="18">
        <f t="shared" si="149"/>
        <v>0</v>
      </c>
      <c r="EN145" s="18">
        <f t="shared" si="150"/>
        <v>0</v>
      </c>
      <c r="EQ145" s="18">
        <f t="shared" si="151"/>
        <v>0</v>
      </c>
      <c r="ET145" s="18">
        <f t="shared" si="152"/>
        <v>0</v>
      </c>
      <c r="EW145" s="18">
        <f t="shared" si="153"/>
        <v>0</v>
      </c>
      <c r="EZ145" s="18">
        <f t="shared" si="154"/>
        <v>0</v>
      </c>
      <c r="FC145" s="18">
        <f t="shared" si="155"/>
        <v>0</v>
      </c>
    </row>
    <row r="146" spans="1:159" x14ac:dyDescent="0.25">
      <c r="A146" s="13" t="s">
        <v>139</v>
      </c>
      <c r="B146" s="13" t="s">
        <v>137</v>
      </c>
      <c r="C146" s="14" t="s">
        <v>384</v>
      </c>
      <c r="F146" s="18">
        <f t="shared" si="105"/>
        <v>0</v>
      </c>
      <c r="I146" s="18">
        <f t="shared" si="106"/>
        <v>0</v>
      </c>
      <c r="L146" s="18">
        <f t="shared" si="107"/>
        <v>0</v>
      </c>
      <c r="O146" s="18">
        <f t="shared" si="108"/>
        <v>0</v>
      </c>
      <c r="R146" s="18">
        <f t="shared" si="109"/>
        <v>0</v>
      </c>
      <c r="U146" s="18">
        <f t="shared" si="110"/>
        <v>0</v>
      </c>
      <c r="X146" s="18">
        <f t="shared" si="111"/>
        <v>0</v>
      </c>
      <c r="AA146" s="18">
        <f t="shared" si="104"/>
        <v>0</v>
      </c>
      <c r="AD146" s="18">
        <f t="shared" si="112"/>
        <v>0</v>
      </c>
      <c r="AG146" s="18">
        <f t="shared" si="113"/>
        <v>0</v>
      </c>
      <c r="AJ146" s="18">
        <f t="shared" si="114"/>
        <v>0</v>
      </c>
      <c r="AM146" s="18">
        <f t="shared" si="115"/>
        <v>0</v>
      </c>
      <c r="AP146" s="18">
        <f t="shared" si="116"/>
        <v>0</v>
      </c>
      <c r="AS146" s="18">
        <f t="shared" si="117"/>
        <v>0</v>
      </c>
      <c r="AV146" s="18">
        <f t="shared" si="118"/>
        <v>0</v>
      </c>
      <c r="AY146" s="18">
        <f t="shared" si="119"/>
        <v>0</v>
      </c>
      <c r="BB146" s="18">
        <f t="shared" si="120"/>
        <v>0</v>
      </c>
      <c r="BE146" s="18">
        <f t="shared" si="121"/>
        <v>0</v>
      </c>
      <c r="BH146" s="18">
        <f t="shared" si="122"/>
        <v>0</v>
      </c>
      <c r="BK146" s="18">
        <f t="shared" si="123"/>
        <v>0</v>
      </c>
      <c r="BN146" s="18">
        <f t="shared" si="124"/>
        <v>0</v>
      </c>
      <c r="BQ146" s="18">
        <f t="shared" si="125"/>
        <v>0</v>
      </c>
      <c r="BT146" s="18">
        <f t="shared" si="126"/>
        <v>0</v>
      </c>
      <c r="BW146" s="18">
        <f t="shared" si="127"/>
        <v>0</v>
      </c>
      <c r="BZ146" s="18">
        <f t="shared" si="128"/>
        <v>0</v>
      </c>
      <c r="CC146" s="18">
        <f t="shared" si="129"/>
        <v>0</v>
      </c>
      <c r="CF146" s="18">
        <f t="shared" si="130"/>
        <v>0</v>
      </c>
      <c r="CI146" s="18">
        <f t="shared" si="131"/>
        <v>0</v>
      </c>
      <c r="CL146" s="18">
        <f t="shared" si="132"/>
        <v>0</v>
      </c>
      <c r="CO146" s="18">
        <f t="shared" si="133"/>
        <v>0</v>
      </c>
      <c r="CR146" s="18">
        <f t="shared" si="134"/>
        <v>0</v>
      </c>
      <c r="CU146" s="18">
        <f t="shared" si="135"/>
        <v>0</v>
      </c>
      <c r="CX146" s="18">
        <f t="shared" si="136"/>
        <v>0</v>
      </c>
      <c r="DA146" s="18">
        <f t="shared" si="137"/>
        <v>0</v>
      </c>
      <c r="DD146" s="18">
        <f t="shared" si="138"/>
        <v>0</v>
      </c>
      <c r="DG146" s="18">
        <f t="shared" si="139"/>
        <v>0</v>
      </c>
      <c r="DJ146" s="18">
        <f t="shared" si="140"/>
        <v>0</v>
      </c>
      <c r="DM146" s="18">
        <f t="shared" si="141"/>
        <v>0</v>
      </c>
      <c r="DP146" s="18">
        <f t="shared" si="142"/>
        <v>0</v>
      </c>
      <c r="DS146" s="18">
        <f t="shared" si="143"/>
        <v>0</v>
      </c>
      <c r="DV146" s="18">
        <f t="shared" si="144"/>
        <v>0</v>
      </c>
      <c r="DY146" s="18">
        <f t="shared" si="145"/>
        <v>0</v>
      </c>
      <c r="EB146" s="18">
        <f t="shared" si="146"/>
        <v>0</v>
      </c>
      <c r="EE146" s="18">
        <f t="shared" si="147"/>
        <v>0</v>
      </c>
      <c r="EH146" s="18">
        <f t="shared" si="148"/>
        <v>0</v>
      </c>
      <c r="EK146" s="18">
        <f t="shared" si="149"/>
        <v>0</v>
      </c>
      <c r="EN146" s="18">
        <f t="shared" si="150"/>
        <v>0</v>
      </c>
      <c r="EQ146" s="18">
        <f t="shared" si="151"/>
        <v>0</v>
      </c>
      <c r="ET146" s="18">
        <f t="shared" si="152"/>
        <v>0</v>
      </c>
      <c r="EW146" s="18">
        <f t="shared" si="153"/>
        <v>0</v>
      </c>
      <c r="EZ146" s="18">
        <f t="shared" si="154"/>
        <v>0</v>
      </c>
      <c r="FC146" s="18">
        <f t="shared" si="155"/>
        <v>0</v>
      </c>
    </row>
    <row r="147" spans="1:159" x14ac:dyDescent="0.25">
      <c r="A147" s="13" t="s">
        <v>140</v>
      </c>
      <c r="B147" s="13" t="s">
        <v>137</v>
      </c>
      <c r="C147" s="14" t="s">
        <v>385</v>
      </c>
      <c r="F147" s="18">
        <f t="shared" si="105"/>
        <v>0</v>
      </c>
      <c r="I147" s="18">
        <f t="shared" si="106"/>
        <v>0</v>
      </c>
      <c r="L147" s="18">
        <f t="shared" si="107"/>
        <v>0</v>
      </c>
      <c r="O147" s="18">
        <f t="shared" si="108"/>
        <v>0</v>
      </c>
      <c r="R147" s="18">
        <f t="shared" si="109"/>
        <v>0</v>
      </c>
      <c r="U147" s="18">
        <f t="shared" si="110"/>
        <v>0</v>
      </c>
      <c r="X147" s="18">
        <f t="shared" si="111"/>
        <v>0</v>
      </c>
      <c r="AA147" s="18">
        <f t="shared" si="104"/>
        <v>0</v>
      </c>
      <c r="AD147" s="18">
        <f t="shared" si="112"/>
        <v>0</v>
      </c>
      <c r="AG147" s="18">
        <f t="shared" si="113"/>
        <v>0</v>
      </c>
      <c r="AJ147" s="18">
        <f t="shared" si="114"/>
        <v>0</v>
      </c>
      <c r="AM147" s="18">
        <f t="shared" si="115"/>
        <v>0</v>
      </c>
      <c r="AP147" s="18">
        <f t="shared" si="116"/>
        <v>0</v>
      </c>
      <c r="AS147" s="18">
        <f t="shared" si="117"/>
        <v>0</v>
      </c>
      <c r="AV147" s="18">
        <f t="shared" si="118"/>
        <v>0</v>
      </c>
      <c r="AY147" s="18">
        <f t="shared" si="119"/>
        <v>0</v>
      </c>
      <c r="BB147" s="18">
        <f t="shared" si="120"/>
        <v>0</v>
      </c>
      <c r="BE147" s="18">
        <f t="shared" si="121"/>
        <v>0</v>
      </c>
      <c r="BH147" s="18">
        <f t="shared" si="122"/>
        <v>0</v>
      </c>
      <c r="BK147" s="18">
        <f t="shared" si="123"/>
        <v>0</v>
      </c>
      <c r="BN147" s="18">
        <f t="shared" si="124"/>
        <v>0</v>
      </c>
      <c r="BQ147" s="18">
        <f t="shared" si="125"/>
        <v>0</v>
      </c>
      <c r="BT147" s="18">
        <f t="shared" si="126"/>
        <v>0</v>
      </c>
      <c r="BW147" s="18">
        <f t="shared" si="127"/>
        <v>0</v>
      </c>
      <c r="BZ147" s="18">
        <f t="shared" si="128"/>
        <v>0</v>
      </c>
      <c r="CC147" s="18">
        <f t="shared" si="129"/>
        <v>0</v>
      </c>
      <c r="CF147" s="18">
        <f t="shared" si="130"/>
        <v>0</v>
      </c>
      <c r="CI147" s="18">
        <f t="shared" si="131"/>
        <v>0</v>
      </c>
      <c r="CL147" s="18">
        <f t="shared" si="132"/>
        <v>0</v>
      </c>
      <c r="CO147" s="18">
        <f t="shared" si="133"/>
        <v>0</v>
      </c>
      <c r="CR147" s="18">
        <f t="shared" si="134"/>
        <v>0</v>
      </c>
      <c r="CU147" s="18">
        <f t="shared" si="135"/>
        <v>0</v>
      </c>
      <c r="CX147" s="18">
        <f t="shared" si="136"/>
        <v>0</v>
      </c>
      <c r="DA147" s="18">
        <f t="shared" si="137"/>
        <v>0</v>
      </c>
      <c r="DD147" s="18">
        <f t="shared" si="138"/>
        <v>0</v>
      </c>
      <c r="DG147" s="18">
        <f t="shared" si="139"/>
        <v>0</v>
      </c>
      <c r="DJ147" s="18">
        <f t="shared" si="140"/>
        <v>0</v>
      </c>
      <c r="DM147" s="18">
        <f t="shared" si="141"/>
        <v>0</v>
      </c>
      <c r="DP147" s="18">
        <f t="shared" si="142"/>
        <v>0</v>
      </c>
      <c r="DS147" s="18">
        <f t="shared" si="143"/>
        <v>0</v>
      </c>
      <c r="DV147" s="18">
        <f t="shared" si="144"/>
        <v>0</v>
      </c>
      <c r="DY147" s="18">
        <f t="shared" si="145"/>
        <v>0</v>
      </c>
      <c r="EB147" s="18">
        <f t="shared" si="146"/>
        <v>0</v>
      </c>
      <c r="EE147" s="18">
        <f t="shared" si="147"/>
        <v>0</v>
      </c>
      <c r="EH147" s="18">
        <f t="shared" si="148"/>
        <v>0</v>
      </c>
      <c r="EK147" s="18">
        <f t="shared" si="149"/>
        <v>0</v>
      </c>
      <c r="EN147" s="18">
        <f t="shared" si="150"/>
        <v>0</v>
      </c>
      <c r="EQ147" s="18">
        <f t="shared" si="151"/>
        <v>0</v>
      </c>
      <c r="ET147" s="18">
        <f t="shared" si="152"/>
        <v>0</v>
      </c>
      <c r="EW147" s="18">
        <f t="shared" si="153"/>
        <v>0</v>
      </c>
      <c r="EZ147" s="18">
        <f t="shared" si="154"/>
        <v>0</v>
      </c>
      <c r="FC147" s="18">
        <f t="shared" si="155"/>
        <v>0</v>
      </c>
    </row>
    <row r="148" spans="1:159" x14ac:dyDescent="0.25">
      <c r="A148" s="13" t="s">
        <v>142</v>
      </c>
      <c r="B148" s="13" t="s">
        <v>141</v>
      </c>
      <c r="C148" s="14" t="s">
        <v>386</v>
      </c>
      <c r="F148" s="18">
        <f t="shared" si="105"/>
        <v>0</v>
      </c>
      <c r="I148" s="18">
        <f t="shared" si="106"/>
        <v>0</v>
      </c>
      <c r="L148" s="18">
        <f t="shared" si="107"/>
        <v>0</v>
      </c>
      <c r="O148" s="18">
        <f t="shared" si="108"/>
        <v>0</v>
      </c>
      <c r="R148" s="18">
        <f t="shared" si="109"/>
        <v>0</v>
      </c>
      <c r="U148" s="18">
        <f t="shared" si="110"/>
        <v>0</v>
      </c>
      <c r="X148" s="18">
        <f t="shared" si="111"/>
        <v>0</v>
      </c>
      <c r="AA148" s="18">
        <f t="shared" si="104"/>
        <v>0</v>
      </c>
      <c r="AD148" s="18">
        <f t="shared" si="112"/>
        <v>0</v>
      </c>
      <c r="AG148" s="18">
        <f t="shared" si="113"/>
        <v>0</v>
      </c>
      <c r="AJ148" s="18">
        <f t="shared" si="114"/>
        <v>0</v>
      </c>
      <c r="AM148" s="18">
        <f t="shared" si="115"/>
        <v>0</v>
      </c>
      <c r="AP148" s="18">
        <f t="shared" si="116"/>
        <v>0</v>
      </c>
      <c r="AS148" s="18">
        <f t="shared" si="117"/>
        <v>0</v>
      </c>
      <c r="AV148" s="18">
        <f t="shared" si="118"/>
        <v>0</v>
      </c>
      <c r="AY148" s="18">
        <f t="shared" si="119"/>
        <v>0</v>
      </c>
      <c r="BB148" s="18">
        <f t="shared" si="120"/>
        <v>0</v>
      </c>
      <c r="BE148" s="18">
        <f t="shared" si="121"/>
        <v>0</v>
      </c>
      <c r="BH148" s="18">
        <f t="shared" si="122"/>
        <v>0</v>
      </c>
      <c r="BK148" s="18">
        <f t="shared" si="123"/>
        <v>0</v>
      </c>
      <c r="BN148" s="18">
        <f t="shared" si="124"/>
        <v>0</v>
      </c>
      <c r="BQ148" s="18">
        <f t="shared" si="125"/>
        <v>0</v>
      </c>
      <c r="BT148" s="18">
        <f t="shared" si="126"/>
        <v>0</v>
      </c>
      <c r="BW148" s="18">
        <f t="shared" si="127"/>
        <v>0</v>
      </c>
      <c r="BZ148" s="18">
        <f t="shared" si="128"/>
        <v>0</v>
      </c>
      <c r="CC148" s="18">
        <f t="shared" si="129"/>
        <v>0</v>
      </c>
      <c r="CF148" s="18">
        <f t="shared" si="130"/>
        <v>0</v>
      </c>
      <c r="CI148" s="18">
        <f t="shared" si="131"/>
        <v>0</v>
      </c>
      <c r="CL148" s="18">
        <f t="shared" si="132"/>
        <v>0</v>
      </c>
      <c r="CO148" s="18">
        <f t="shared" si="133"/>
        <v>0</v>
      </c>
      <c r="CR148" s="18">
        <f t="shared" si="134"/>
        <v>0</v>
      </c>
      <c r="CU148" s="18">
        <f t="shared" si="135"/>
        <v>0</v>
      </c>
      <c r="CX148" s="18">
        <f t="shared" si="136"/>
        <v>0</v>
      </c>
      <c r="DA148" s="18">
        <f t="shared" si="137"/>
        <v>0</v>
      </c>
      <c r="DD148" s="18">
        <f t="shared" si="138"/>
        <v>0</v>
      </c>
      <c r="DG148" s="18">
        <f t="shared" si="139"/>
        <v>0</v>
      </c>
      <c r="DJ148" s="18">
        <f t="shared" si="140"/>
        <v>0</v>
      </c>
      <c r="DM148" s="18">
        <f t="shared" si="141"/>
        <v>0</v>
      </c>
      <c r="DP148" s="18">
        <f t="shared" si="142"/>
        <v>0</v>
      </c>
      <c r="DS148" s="18">
        <f t="shared" si="143"/>
        <v>0</v>
      </c>
      <c r="DV148" s="18">
        <f t="shared" si="144"/>
        <v>0</v>
      </c>
      <c r="DY148" s="18">
        <f t="shared" si="145"/>
        <v>0</v>
      </c>
      <c r="EB148" s="18">
        <f t="shared" si="146"/>
        <v>0</v>
      </c>
      <c r="EE148" s="18">
        <f t="shared" si="147"/>
        <v>0</v>
      </c>
      <c r="EH148" s="18">
        <f t="shared" si="148"/>
        <v>0</v>
      </c>
      <c r="EK148" s="18">
        <f t="shared" si="149"/>
        <v>0</v>
      </c>
      <c r="EN148" s="18">
        <f t="shared" si="150"/>
        <v>0</v>
      </c>
      <c r="EQ148" s="18">
        <f t="shared" si="151"/>
        <v>0</v>
      </c>
      <c r="ET148" s="18">
        <f t="shared" si="152"/>
        <v>0</v>
      </c>
      <c r="EW148" s="18">
        <f t="shared" si="153"/>
        <v>0</v>
      </c>
      <c r="EZ148" s="18">
        <f t="shared" si="154"/>
        <v>0</v>
      </c>
      <c r="FC148" s="18">
        <f t="shared" si="155"/>
        <v>0</v>
      </c>
    </row>
    <row r="149" spans="1:159" x14ac:dyDescent="0.25">
      <c r="A149" s="13" t="s">
        <v>83</v>
      </c>
      <c r="B149" s="13" t="s">
        <v>86</v>
      </c>
      <c r="C149" s="14" t="s">
        <v>387</v>
      </c>
      <c r="F149" s="18">
        <f t="shared" si="105"/>
        <v>0</v>
      </c>
      <c r="I149" s="18">
        <f t="shared" si="106"/>
        <v>0</v>
      </c>
      <c r="L149" s="18">
        <f t="shared" si="107"/>
        <v>0</v>
      </c>
      <c r="O149" s="18">
        <f t="shared" si="108"/>
        <v>0</v>
      </c>
      <c r="R149" s="18">
        <f t="shared" si="109"/>
        <v>0</v>
      </c>
      <c r="U149" s="18">
        <f t="shared" si="110"/>
        <v>0</v>
      </c>
      <c r="X149" s="18">
        <f t="shared" si="111"/>
        <v>0</v>
      </c>
      <c r="AA149" s="18">
        <f t="shared" si="104"/>
        <v>0</v>
      </c>
      <c r="AD149" s="18">
        <f t="shared" si="112"/>
        <v>0</v>
      </c>
      <c r="AG149" s="18">
        <f t="shared" si="113"/>
        <v>0</v>
      </c>
      <c r="AJ149" s="18">
        <f t="shared" si="114"/>
        <v>0</v>
      </c>
      <c r="AM149" s="18">
        <f t="shared" si="115"/>
        <v>0</v>
      </c>
      <c r="AP149" s="18">
        <f t="shared" si="116"/>
        <v>0</v>
      </c>
      <c r="AS149" s="18">
        <f t="shared" si="117"/>
        <v>0</v>
      </c>
      <c r="AV149" s="18">
        <f t="shared" si="118"/>
        <v>0</v>
      </c>
      <c r="AY149" s="18">
        <f t="shared" si="119"/>
        <v>0</v>
      </c>
      <c r="BB149" s="18">
        <f t="shared" si="120"/>
        <v>0</v>
      </c>
      <c r="BE149" s="18">
        <f t="shared" si="121"/>
        <v>0</v>
      </c>
      <c r="BH149" s="18">
        <f t="shared" si="122"/>
        <v>0</v>
      </c>
      <c r="BK149" s="18">
        <f t="shared" si="123"/>
        <v>0</v>
      </c>
      <c r="BN149" s="18">
        <f t="shared" si="124"/>
        <v>0</v>
      </c>
      <c r="BQ149" s="18">
        <f t="shared" si="125"/>
        <v>0</v>
      </c>
      <c r="BT149" s="18">
        <f t="shared" si="126"/>
        <v>0</v>
      </c>
      <c r="BW149" s="18">
        <f t="shared" si="127"/>
        <v>0</v>
      </c>
      <c r="BZ149" s="18">
        <f t="shared" si="128"/>
        <v>0</v>
      </c>
      <c r="CC149" s="18">
        <f t="shared" si="129"/>
        <v>0</v>
      </c>
      <c r="CF149" s="18">
        <f t="shared" si="130"/>
        <v>0</v>
      </c>
      <c r="CI149" s="18">
        <f t="shared" si="131"/>
        <v>0</v>
      </c>
      <c r="CL149" s="18">
        <f t="shared" si="132"/>
        <v>0</v>
      </c>
      <c r="CO149" s="18">
        <f t="shared" si="133"/>
        <v>0</v>
      </c>
      <c r="CR149" s="18">
        <f t="shared" si="134"/>
        <v>0</v>
      </c>
      <c r="CU149" s="18">
        <f t="shared" si="135"/>
        <v>0</v>
      </c>
      <c r="CX149" s="18">
        <f t="shared" si="136"/>
        <v>0</v>
      </c>
      <c r="DA149" s="18">
        <f t="shared" si="137"/>
        <v>0</v>
      </c>
      <c r="DD149" s="18">
        <f t="shared" si="138"/>
        <v>0</v>
      </c>
      <c r="DG149" s="18">
        <f t="shared" si="139"/>
        <v>0</v>
      </c>
      <c r="DJ149" s="18">
        <f t="shared" si="140"/>
        <v>0</v>
      </c>
      <c r="DM149" s="18">
        <f t="shared" si="141"/>
        <v>0</v>
      </c>
      <c r="DP149" s="18">
        <f t="shared" si="142"/>
        <v>0</v>
      </c>
      <c r="DS149" s="18">
        <f t="shared" si="143"/>
        <v>0</v>
      </c>
      <c r="DV149" s="18">
        <f t="shared" si="144"/>
        <v>0</v>
      </c>
      <c r="DY149" s="18">
        <f t="shared" si="145"/>
        <v>0</v>
      </c>
      <c r="EB149" s="18">
        <f t="shared" si="146"/>
        <v>0</v>
      </c>
      <c r="EE149" s="18">
        <f t="shared" si="147"/>
        <v>0</v>
      </c>
      <c r="EH149" s="18">
        <f t="shared" si="148"/>
        <v>0</v>
      </c>
      <c r="EK149" s="18">
        <f t="shared" si="149"/>
        <v>0</v>
      </c>
      <c r="EN149" s="18">
        <f t="shared" si="150"/>
        <v>0</v>
      </c>
      <c r="EQ149" s="18">
        <f t="shared" si="151"/>
        <v>0</v>
      </c>
      <c r="ET149" s="18">
        <f t="shared" si="152"/>
        <v>0</v>
      </c>
      <c r="EW149" s="18">
        <f t="shared" si="153"/>
        <v>0</v>
      </c>
      <c r="EZ149" s="18">
        <f t="shared" si="154"/>
        <v>0</v>
      </c>
      <c r="FC149" s="18">
        <f t="shared" si="155"/>
        <v>0</v>
      </c>
    </row>
    <row r="150" spans="1:159" x14ac:dyDescent="0.25">
      <c r="A150" s="13" t="s">
        <v>85</v>
      </c>
      <c r="B150" s="13" t="s">
        <v>86</v>
      </c>
      <c r="C150" s="14" t="s">
        <v>388</v>
      </c>
      <c r="F150" s="18">
        <f t="shared" si="105"/>
        <v>0</v>
      </c>
      <c r="I150" s="18">
        <f t="shared" si="106"/>
        <v>0</v>
      </c>
      <c r="L150" s="18">
        <f t="shared" si="107"/>
        <v>0</v>
      </c>
      <c r="O150" s="18">
        <f t="shared" si="108"/>
        <v>0</v>
      </c>
      <c r="R150" s="18">
        <f t="shared" si="109"/>
        <v>0</v>
      </c>
      <c r="U150" s="18">
        <f t="shared" si="110"/>
        <v>0</v>
      </c>
      <c r="X150" s="18">
        <f t="shared" si="111"/>
        <v>0</v>
      </c>
      <c r="AA150" s="18">
        <f t="shared" si="104"/>
        <v>0</v>
      </c>
      <c r="AD150" s="18">
        <f t="shared" si="112"/>
        <v>0</v>
      </c>
      <c r="AG150" s="18">
        <f t="shared" si="113"/>
        <v>0</v>
      </c>
      <c r="AJ150" s="18">
        <f t="shared" si="114"/>
        <v>0</v>
      </c>
      <c r="AM150" s="18">
        <f t="shared" si="115"/>
        <v>0</v>
      </c>
      <c r="AP150" s="18">
        <f t="shared" si="116"/>
        <v>0</v>
      </c>
      <c r="AS150" s="18">
        <f t="shared" si="117"/>
        <v>0</v>
      </c>
      <c r="AV150" s="18">
        <f t="shared" si="118"/>
        <v>0</v>
      </c>
      <c r="AY150" s="18">
        <f t="shared" si="119"/>
        <v>0</v>
      </c>
      <c r="BB150" s="18">
        <f t="shared" si="120"/>
        <v>0</v>
      </c>
      <c r="BE150" s="18">
        <f t="shared" si="121"/>
        <v>0</v>
      </c>
      <c r="BH150" s="18">
        <f t="shared" si="122"/>
        <v>0</v>
      </c>
      <c r="BK150" s="18">
        <f t="shared" si="123"/>
        <v>0</v>
      </c>
      <c r="BN150" s="18">
        <f t="shared" si="124"/>
        <v>0</v>
      </c>
      <c r="BQ150" s="18">
        <f t="shared" si="125"/>
        <v>0</v>
      </c>
      <c r="BT150" s="18">
        <f t="shared" si="126"/>
        <v>0</v>
      </c>
      <c r="BW150" s="18">
        <f t="shared" si="127"/>
        <v>0</v>
      </c>
      <c r="BZ150" s="18">
        <f t="shared" si="128"/>
        <v>0</v>
      </c>
      <c r="CC150" s="18">
        <f t="shared" si="129"/>
        <v>0</v>
      </c>
      <c r="CF150" s="18">
        <f t="shared" si="130"/>
        <v>0</v>
      </c>
      <c r="CI150" s="18">
        <f t="shared" si="131"/>
        <v>0</v>
      </c>
      <c r="CL150" s="18">
        <f t="shared" si="132"/>
        <v>0</v>
      </c>
      <c r="CO150" s="18">
        <f t="shared" si="133"/>
        <v>0</v>
      </c>
      <c r="CR150" s="18">
        <f t="shared" si="134"/>
        <v>0</v>
      </c>
      <c r="CU150" s="18">
        <f t="shared" si="135"/>
        <v>0</v>
      </c>
      <c r="CX150" s="18">
        <f t="shared" si="136"/>
        <v>0</v>
      </c>
      <c r="DA150" s="18">
        <f t="shared" si="137"/>
        <v>0</v>
      </c>
      <c r="DD150" s="18">
        <f t="shared" si="138"/>
        <v>0</v>
      </c>
      <c r="DG150" s="18">
        <f t="shared" si="139"/>
        <v>0</v>
      </c>
      <c r="DJ150" s="18">
        <f t="shared" si="140"/>
        <v>0</v>
      </c>
      <c r="DM150" s="18">
        <f t="shared" si="141"/>
        <v>0</v>
      </c>
      <c r="DP150" s="18">
        <f t="shared" si="142"/>
        <v>0</v>
      </c>
      <c r="DS150" s="18">
        <f t="shared" si="143"/>
        <v>0</v>
      </c>
      <c r="DV150" s="18">
        <f t="shared" si="144"/>
        <v>0</v>
      </c>
      <c r="DY150" s="18">
        <f t="shared" si="145"/>
        <v>0</v>
      </c>
      <c r="EB150" s="18">
        <f t="shared" si="146"/>
        <v>0</v>
      </c>
      <c r="EE150" s="18">
        <f t="shared" si="147"/>
        <v>0</v>
      </c>
      <c r="EH150" s="18">
        <f t="shared" si="148"/>
        <v>0</v>
      </c>
      <c r="EK150" s="18">
        <f t="shared" si="149"/>
        <v>0</v>
      </c>
      <c r="EN150" s="18">
        <f t="shared" si="150"/>
        <v>0</v>
      </c>
      <c r="EQ150" s="18">
        <f t="shared" si="151"/>
        <v>0</v>
      </c>
      <c r="ET150" s="18">
        <f t="shared" si="152"/>
        <v>0</v>
      </c>
      <c r="EW150" s="18">
        <f t="shared" si="153"/>
        <v>0</v>
      </c>
      <c r="EZ150" s="18">
        <f t="shared" si="154"/>
        <v>0</v>
      </c>
      <c r="FC150" s="18">
        <f t="shared" si="155"/>
        <v>0</v>
      </c>
    </row>
    <row r="151" spans="1:159" x14ac:dyDescent="0.25">
      <c r="A151" s="13" t="s">
        <v>87</v>
      </c>
      <c r="B151" s="13" t="s">
        <v>86</v>
      </c>
      <c r="C151" s="14" t="s">
        <v>389</v>
      </c>
      <c r="F151" s="18">
        <f t="shared" si="105"/>
        <v>0</v>
      </c>
      <c r="I151" s="18">
        <f t="shared" si="106"/>
        <v>0</v>
      </c>
      <c r="L151" s="18">
        <f t="shared" si="107"/>
        <v>0</v>
      </c>
      <c r="O151" s="18">
        <f t="shared" si="108"/>
        <v>0</v>
      </c>
      <c r="R151" s="18">
        <f t="shared" si="109"/>
        <v>0</v>
      </c>
      <c r="U151" s="18">
        <f t="shared" si="110"/>
        <v>0</v>
      </c>
      <c r="X151" s="18">
        <f t="shared" si="111"/>
        <v>0</v>
      </c>
      <c r="AA151" s="18">
        <f t="shared" si="104"/>
        <v>0</v>
      </c>
      <c r="AD151" s="18">
        <f t="shared" si="112"/>
        <v>0</v>
      </c>
      <c r="AG151" s="18">
        <f>AD151+AE151-AF151</f>
        <v>0</v>
      </c>
      <c r="AJ151" s="18">
        <f t="shared" si="114"/>
        <v>0</v>
      </c>
      <c r="AM151" s="18">
        <f t="shared" si="115"/>
        <v>0</v>
      </c>
      <c r="AP151" s="18">
        <f t="shared" si="116"/>
        <v>0</v>
      </c>
      <c r="AS151" s="18">
        <f t="shared" si="117"/>
        <v>0</v>
      </c>
      <c r="AV151" s="18">
        <f t="shared" si="118"/>
        <v>0</v>
      </c>
      <c r="AY151" s="18">
        <f t="shared" si="119"/>
        <v>0</v>
      </c>
      <c r="BB151" s="18">
        <f t="shared" si="120"/>
        <v>0</v>
      </c>
      <c r="BE151" s="18">
        <f t="shared" si="121"/>
        <v>0</v>
      </c>
      <c r="BH151" s="18">
        <f t="shared" si="122"/>
        <v>0</v>
      </c>
      <c r="BK151" s="18">
        <f t="shared" si="123"/>
        <v>0</v>
      </c>
      <c r="BN151" s="18">
        <f t="shared" si="124"/>
        <v>0</v>
      </c>
      <c r="BQ151" s="18">
        <f t="shared" si="125"/>
        <v>0</v>
      </c>
      <c r="BT151" s="18">
        <f t="shared" si="126"/>
        <v>0</v>
      </c>
      <c r="BW151" s="18">
        <f t="shared" si="127"/>
        <v>0</v>
      </c>
      <c r="BZ151" s="18">
        <f t="shared" si="128"/>
        <v>0</v>
      </c>
      <c r="CC151" s="18">
        <f t="shared" si="129"/>
        <v>0</v>
      </c>
      <c r="CF151" s="18">
        <f t="shared" si="130"/>
        <v>0</v>
      </c>
      <c r="CI151" s="18">
        <f t="shared" si="131"/>
        <v>0</v>
      </c>
      <c r="CL151" s="18">
        <f t="shared" si="132"/>
        <v>0</v>
      </c>
      <c r="CO151" s="18">
        <f t="shared" si="133"/>
        <v>0</v>
      </c>
      <c r="CR151" s="18">
        <f t="shared" si="134"/>
        <v>0</v>
      </c>
      <c r="CU151" s="18">
        <f t="shared" si="135"/>
        <v>0</v>
      </c>
      <c r="CX151" s="18">
        <f t="shared" si="136"/>
        <v>0</v>
      </c>
      <c r="DA151" s="18">
        <f t="shared" si="137"/>
        <v>0</v>
      </c>
      <c r="DD151" s="18">
        <f t="shared" si="138"/>
        <v>0</v>
      </c>
      <c r="DG151" s="18">
        <f t="shared" si="139"/>
        <v>0</v>
      </c>
      <c r="DJ151" s="18">
        <f t="shared" si="140"/>
        <v>0</v>
      </c>
      <c r="DM151" s="18">
        <f t="shared" si="141"/>
        <v>0</v>
      </c>
      <c r="DP151" s="18">
        <f t="shared" si="142"/>
        <v>0</v>
      </c>
      <c r="DS151" s="18">
        <f t="shared" si="143"/>
        <v>0</v>
      </c>
      <c r="DV151" s="18">
        <f t="shared" si="144"/>
        <v>0</v>
      </c>
      <c r="DY151" s="18">
        <f t="shared" si="145"/>
        <v>0</v>
      </c>
      <c r="EB151" s="18">
        <f t="shared" si="146"/>
        <v>0</v>
      </c>
      <c r="EE151" s="18">
        <f t="shared" si="147"/>
        <v>0</v>
      </c>
      <c r="EH151" s="18">
        <f t="shared" si="148"/>
        <v>0</v>
      </c>
      <c r="EK151" s="18">
        <f t="shared" si="149"/>
        <v>0</v>
      </c>
      <c r="EN151" s="18">
        <f t="shared" si="150"/>
        <v>0</v>
      </c>
      <c r="EQ151" s="18">
        <f t="shared" si="151"/>
        <v>0</v>
      </c>
      <c r="ET151" s="18">
        <f t="shared" si="152"/>
        <v>0</v>
      </c>
      <c r="EW151" s="18">
        <f t="shared" si="153"/>
        <v>0</v>
      </c>
      <c r="EZ151" s="18">
        <f t="shared" si="154"/>
        <v>0</v>
      </c>
      <c r="FC151" s="18">
        <f t="shared" si="155"/>
        <v>0</v>
      </c>
    </row>
    <row r="152" spans="1:159" x14ac:dyDescent="0.25">
      <c r="A152" s="13" t="s">
        <v>88</v>
      </c>
      <c r="B152" s="13" t="s">
        <v>86</v>
      </c>
      <c r="C152" s="14" t="s">
        <v>390</v>
      </c>
      <c r="F152" s="18">
        <f t="shared" si="105"/>
        <v>0</v>
      </c>
      <c r="I152" s="18">
        <f t="shared" si="106"/>
        <v>0</v>
      </c>
      <c r="L152" s="18">
        <f t="shared" si="107"/>
        <v>0</v>
      </c>
      <c r="O152" s="18">
        <f t="shared" si="108"/>
        <v>0</v>
      </c>
      <c r="R152" s="18">
        <f t="shared" si="109"/>
        <v>0</v>
      </c>
      <c r="U152" s="18">
        <f t="shared" si="110"/>
        <v>0</v>
      </c>
      <c r="X152" s="18">
        <f t="shared" si="111"/>
        <v>0</v>
      </c>
      <c r="AA152" s="18">
        <f t="shared" si="104"/>
        <v>0</v>
      </c>
      <c r="AD152" s="18">
        <f t="shared" si="112"/>
        <v>0</v>
      </c>
      <c r="AG152" s="18">
        <f t="shared" ref="AG152" si="156">AD152+AE152-AF152</f>
        <v>0</v>
      </c>
      <c r="AJ152" s="18">
        <f t="shared" si="114"/>
        <v>0</v>
      </c>
      <c r="AM152" s="18">
        <f t="shared" si="115"/>
        <v>0</v>
      </c>
      <c r="AP152" s="18">
        <f t="shared" si="116"/>
        <v>0</v>
      </c>
      <c r="AS152" s="18">
        <f t="shared" si="117"/>
        <v>0</v>
      </c>
      <c r="AV152" s="18">
        <f t="shared" si="118"/>
        <v>0</v>
      </c>
      <c r="AY152" s="18">
        <f t="shared" si="119"/>
        <v>0</v>
      </c>
      <c r="BB152" s="18">
        <f t="shared" si="120"/>
        <v>0</v>
      </c>
      <c r="BE152" s="18">
        <f t="shared" si="121"/>
        <v>0</v>
      </c>
      <c r="BH152" s="18">
        <f t="shared" si="122"/>
        <v>0</v>
      </c>
      <c r="BK152" s="18">
        <f t="shared" si="123"/>
        <v>0</v>
      </c>
      <c r="BN152" s="18">
        <f t="shared" si="124"/>
        <v>0</v>
      </c>
      <c r="BQ152" s="18">
        <f t="shared" si="125"/>
        <v>0</v>
      </c>
      <c r="BT152" s="18">
        <f t="shared" si="126"/>
        <v>0</v>
      </c>
      <c r="BW152" s="18">
        <f t="shared" si="127"/>
        <v>0</v>
      </c>
      <c r="BZ152" s="18">
        <f t="shared" si="128"/>
        <v>0</v>
      </c>
      <c r="CC152" s="18">
        <f t="shared" si="129"/>
        <v>0</v>
      </c>
      <c r="CF152" s="18">
        <f t="shared" si="130"/>
        <v>0</v>
      </c>
      <c r="CI152" s="18">
        <f t="shared" si="131"/>
        <v>0</v>
      </c>
      <c r="CL152" s="18">
        <f t="shared" si="132"/>
        <v>0</v>
      </c>
      <c r="CO152" s="18">
        <f t="shared" si="133"/>
        <v>0</v>
      </c>
      <c r="CR152" s="18">
        <f t="shared" si="134"/>
        <v>0</v>
      </c>
      <c r="CU152" s="18">
        <f t="shared" si="135"/>
        <v>0</v>
      </c>
      <c r="CX152" s="18">
        <f t="shared" si="136"/>
        <v>0</v>
      </c>
      <c r="DA152" s="18">
        <f t="shared" si="137"/>
        <v>0</v>
      </c>
      <c r="DD152" s="18">
        <f t="shared" si="138"/>
        <v>0</v>
      </c>
      <c r="DG152" s="18">
        <f t="shared" si="139"/>
        <v>0</v>
      </c>
      <c r="DJ152" s="18">
        <f t="shared" si="140"/>
        <v>0</v>
      </c>
      <c r="DM152" s="18">
        <f t="shared" si="141"/>
        <v>0</v>
      </c>
      <c r="DP152" s="18">
        <f t="shared" si="142"/>
        <v>0</v>
      </c>
      <c r="DS152" s="18">
        <f t="shared" si="143"/>
        <v>0</v>
      </c>
      <c r="DV152" s="18">
        <f t="shared" si="144"/>
        <v>0</v>
      </c>
      <c r="DY152" s="18">
        <f t="shared" si="145"/>
        <v>0</v>
      </c>
      <c r="EB152" s="18">
        <f t="shared" si="146"/>
        <v>0</v>
      </c>
      <c r="EE152" s="18">
        <f t="shared" si="147"/>
        <v>0</v>
      </c>
      <c r="EH152" s="18">
        <f t="shared" si="148"/>
        <v>0</v>
      </c>
      <c r="EK152" s="18">
        <f t="shared" si="149"/>
        <v>0</v>
      </c>
      <c r="EN152" s="18">
        <f t="shared" si="150"/>
        <v>0</v>
      </c>
      <c r="EQ152" s="18">
        <f t="shared" si="151"/>
        <v>0</v>
      </c>
      <c r="ET152" s="18">
        <f t="shared" si="152"/>
        <v>0</v>
      </c>
      <c r="EW152" s="18">
        <f t="shared" si="153"/>
        <v>0</v>
      </c>
      <c r="EZ152" s="18">
        <f t="shared" si="154"/>
        <v>0</v>
      </c>
      <c r="FC152" s="18">
        <f t="shared" si="155"/>
        <v>0</v>
      </c>
    </row>
    <row r="153" spans="1:159" x14ac:dyDescent="0.25">
      <c r="AD153" s="15">
        <f t="shared" si="112"/>
        <v>0</v>
      </c>
      <c r="BZ153" s="15">
        <f t="shared" si="128"/>
        <v>0</v>
      </c>
      <c r="CC153" s="15">
        <f t="shared" si="129"/>
        <v>0</v>
      </c>
      <c r="CI153" s="15">
        <f t="shared" si="131"/>
        <v>0</v>
      </c>
      <c r="CL153" s="15">
        <f t="shared" si="132"/>
        <v>0</v>
      </c>
      <c r="CO153" s="15">
        <f t="shared" si="133"/>
        <v>0</v>
      </c>
      <c r="CR153" s="15">
        <f t="shared" si="134"/>
        <v>0</v>
      </c>
      <c r="CU153" s="15">
        <f t="shared" si="135"/>
        <v>0</v>
      </c>
      <c r="CX153" s="15">
        <f t="shared" si="136"/>
        <v>0</v>
      </c>
      <c r="DA153" s="15">
        <f t="shared" si="137"/>
        <v>0</v>
      </c>
      <c r="DD153" s="15">
        <f t="shared" si="138"/>
        <v>0</v>
      </c>
      <c r="DG153" s="15">
        <f t="shared" si="139"/>
        <v>0</v>
      </c>
      <c r="DJ153" s="15">
        <f t="shared" si="140"/>
        <v>0</v>
      </c>
      <c r="DM153" s="15">
        <f t="shared" si="141"/>
        <v>0</v>
      </c>
      <c r="DP153" s="15">
        <f t="shared" si="142"/>
        <v>0</v>
      </c>
      <c r="DS153" s="15">
        <f t="shared" si="143"/>
        <v>0</v>
      </c>
      <c r="DV153" s="15">
        <f t="shared" si="144"/>
        <v>0</v>
      </c>
      <c r="DY153" s="15">
        <f t="shared" si="145"/>
        <v>0</v>
      </c>
      <c r="EB153" s="15">
        <f t="shared" si="146"/>
        <v>0</v>
      </c>
      <c r="EE153" s="15">
        <f t="shared" si="147"/>
        <v>0</v>
      </c>
      <c r="EH153" s="15">
        <f t="shared" si="148"/>
        <v>0</v>
      </c>
      <c r="EK153" s="15">
        <f t="shared" si="149"/>
        <v>0</v>
      </c>
      <c r="EN153" s="15">
        <f t="shared" si="150"/>
        <v>0</v>
      </c>
      <c r="EQ153" s="15">
        <f t="shared" si="151"/>
        <v>0</v>
      </c>
      <c r="ET153" s="15">
        <f t="shared" si="152"/>
        <v>0</v>
      </c>
      <c r="EW153" s="15">
        <f t="shared" si="153"/>
        <v>0</v>
      </c>
      <c r="EZ153" s="15">
        <f t="shared" si="154"/>
        <v>0</v>
      </c>
      <c r="FC153" s="15">
        <f t="shared" si="155"/>
        <v>0</v>
      </c>
    </row>
    <row r="154" spans="1:159" x14ac:dyDescent="0.25">
      <c r="AD154" s="15">
        <f t="shared" si="112"/>
        <v>0</v>
      </c>
      <c r="BZ154" s="15">
        <f t="shared" si="128"/>
        <v>0</v>
      </c>
      <c r="CI154" s="15">
        <f t="shared" si="131"/>
        <v>0</v>
      </c>
      <c r="CL154" s="15">
        <f t="shared" si="132"/>
        <v>0</v>
      </c>
      <c r="CO154" s="15">
        <f t="shared" si="133"/>
        <v>0</v>
      </c>
      <c r="CR154" s="15">
        <f t="shared" si="134"/>
        <v>0</v>
      </c>
      <c r="CU154" s="15">
        <f t="shared" si="135"/>
        <v>0</v>
      </c>
      <c r="CX154" s="15">
        <f t="shared" si="136"/>
        <v>0</v>
      </c>
      <c r="DA154" s="15">
        <f t="shared" si="137"/>
        <v>0</v>
      </c>
      <c r="DD154" s="15">
        <f t="shared" si="138"/>
        <v>0</v>
      </c>
      <c r="DG154" s="15">
        <f t="shared" si="139"/>
        <v>0</v>
      </c>
      <c r="DJ154" s="15">
        <f t="shared" si="140"/>
        <v>0</v>
      </c>
      <c r="DM154" s="15">
        <f t="shared" si="141"/>
        <v>0</v>
      </c>
      <c r="DP154" s="15">
        <f t="shared" si="142"/>
        <v>0</v>
      </c>
      <c r="DS154" s="15">
        <f t="shared" si="143"/>
        <v>0</v>
      </c>
      <c r="DV154" s="15">
        <f t="shared" si="144"/>
        <v>0</v>
      </c>
      <c r="DY154" s="15">
        <f t="shared" si="145"/>
        <v>0</v>
      </c>
      <c r="EB154" s="15">
        <f t="shared" si="146"/>
        <v>0</v>
      </c>
      <c r="EE154" s="15">
        <f t="shared" si="147"/>
        <v>0</v>
      </c>
      <c r="EH154" s="15">
        <f t="shared" si="148"/>
        <v>0</v>
      </c>
      <c r="EK154" s="15">
        <f t="shared" si="149"/>
        <v>0</v>
      </c>
      <c r="EN154" s="15">
        <f t="shared" si="150"/>
        <v>0</v>
      </c>
      <c r="ET154" s="15">
        <f t="shared" si="152"/>
        <v>0</v>
      </c>
      <c r="EW154" s="15">
        <f t="shared" si="153"/>
        <v>0</v>
      </c>
      <c r="EZ154" s="15">
        <f t="shared" si="154"/>
        <v>0</v>
      </c>
      <c r="FC154" s="15">
        <f t="shared" si="155"/>
        <v>0</v>
      </c>
    </row>
    <row r="155" spans="1:159" x14ac:dyDescent="0.25">
      <c r="CI155" s="15">
        <f t="shared" si="131"/>
        <v>0</v>
      </c>
      <c r="CL155" s="15">
        <f t="shared" si="132"/>
        <v>0</v>
      </c>
      <c r="CO155" s="15">
        <f t="shared" si="133"/>
        <v>0</v>
      </c>
      <c r="CR155" s="15">
        <f t="shared" si="134"/>
        <v>0</v>
      </c>
      <c r="CU155" s="15">
        <f t="shared" si="135"/>
        <v>0</v>
      </c>
      <c r="CX155" s="15">
        <f t="shared" si="136"/>
        <v>0</v>
      </c>
      <c r="DA155" s="15">
        <f t="shared" si="137"/>
        <v>0</v>
      </c>
      <c r="DD155" s="15">
        <f t="shared" si="138"/>
        <v>0</v>
      </c>
      <c r="DG155" s="15">
        <f t="shared" si="139"/>
        <v>0</v>
      </c>
      <c r="DJ155" s="15">
        <f t="shared" si="140"/>
        <v>0</v>
      </c>
      <c r="DM155" s="15">
        <f t="shared" si="141"/>
        <v>0</v>
      </c>
      <c r="DP155" s="15">
        <f t="shared" si="142"/>
        <v>0</v>
      </c>
      <c r="DS155" s="15">
        <f t="shared" si="143"/>
        <v>0</v>
      </c>
      <c r="DV155" s="15">
        <f t="shared" si="144"/>
        <v>0</v>
      </c>
      <c r="DY155" s="15">
        <f t="shared" si="145"/>
        <v>0</v>
      </c>
      <c r="EB155" s="15">
        <f t="shared" si="146"/>
        <v>0</v>
      </c>
      <c r="EE155" s="15">
        <f t="shared" si="147"/>
        <v>0</v>
      </c>
      <c r="EH155" s="15">
        <f t="shared" si="148"/>
        <v>0</v>
      </c>
      <c r="EK155" s="15">
        <f t="shared" si="149"/>
        <v>0</v>
      </c>
      <c r="EN155" s="15">
        <f t="shared" si="150"/>
        <v>0</v>
      </c>
      <c r="ET155" s="15">
        <f t="shared" si="152"/>
        <v>0</v>
      </c>
      <c r="EW155" s="15">
        <f t="shared" si="153"/>
        <v>0</v>
      </c>
      <c r="EZ155" s="15">
        <f t="shared" si="154"/>
        <v>0</v>
      </c>
      <c r="FC155" s="15">
        <f t="shared" si="155"/>
        <v>0</v>
      </c>
    </row>
    <row r="156" spans="1:159" x14ac:dyDescent="0.25">
      <c r="DA156" s="15">
        <f t="shared" si="137"/>
        <v>0</v>
      </c>
      <c r="DD156" s="15">
        <f t="shared" si="138"/>
        <v>0</v>
      </c>
      <c r="DG156" s="15">
        <f t="shared" si="139"/>
        <v>0</v>
      </c>
      <c r="DJ156" s="15">
        <f t="shared" si="140"/>
        <v>0</v>
      </c>
      <c r="DM156" s="15">
        <f t="shared" si="141"/>
        <v>0</v>
      </c>
      <c r="DP156" s="15">
        <f t="shared" si="142"/>
        <v>0</v>
      </c>
      <c r="DS156" s="15">
        <f t="shared" si="143"/>
        <v>0</v>
      </c>
      <c r="DY156" s="15">
        <f t="shared" si="145"/>
        <v>0</v>
      </c>
      <c r="EB156" s="15">
        <f t="shared" si="146"/>
        <v>0</v>
      </c>
      <c r="EE156" s="15">
        <f t="shared" si="147"/>
        <v>0</v>
      </c>
      <c r="EH156" s="15">
        <f t="shared" si="148"/>
        <v>0</v>
      </c>
      <c r="EK156" s="15">
        <f t="shared" si="149"/>
        <v>0</v>
      </c>
      <c r="EN156" s="15">
        <f t="shared" si="150"/>
        <v>0</v>
      </c>
      <c r="ET156" s="15">
        <f t="shared" si="152"/>
        <v>0</v>
      </c>
    </row>
    <row r="157" spans="1:159" x14ac:dyDescent="0.25">
      <c r="DJ157" s="15">
        <f t="shared" si="140"/>
        <v>0</v>
      </c>
      <c r="DM157" s="15">
        <f t="shared" si="141"/>
        <v>0</v>
      </c>
      <c r="DP157" s="15">
        <f t="shared" si="142"/>
        <v>0</v>
      </c>
      <c r="DY157" s="15">
        <f t="shared" si="145"/>
        <v>0</v>
      </c>
      <c r="EB157" s="15">
        <f t="shared" si="146"/>
        <v>0</v>
      </c>
      <c r="EE157" s="15">
        <f t="shared" si="147"/>
        <v>0</v>
      </c>
      <c r="EH157" s="15">
        <f t="shared" si="148"/>
        <v>0</v>
      </c>
      <c r="EK157" s="15">
        <f t="shared" si="149"/>
        <v>0</v>
      </c>
      <c r="ET157" s="15">
        <f t="shared" si="152"/>
        <v>0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F489A-D0AD-47AD-A3DB-3ED06A040259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E895-5FA9-4022-A78E-136BFEAED22E}">
  <sheetPr codeName="Feuil6"/>
  <dimension ref="A2:AB151"/>
  <sheetViews>
    <sheetView workbookViewId="0">
      <selection activeCell="I5" sqref="I5"/>
    </sheetView>
  </sheetViews>
  <sheetFormatPr baseColWidth="10" defaultRowHeight="15" x14ac:dyDescent="0.25"/>
  <cols>
    <col min="3" max="3" width="19.42578125" customWidth="1"/>
    <col min="4" max="4" width="45.42578125" bestFit="1" customWidth="1"/>
    <col min="5" max="5" width="17.85546875" customWidth="1"/>
    <col min="6" max="6" width="19.42578125" bestFit="1" customWidth="1"/>
    <col min="7" max="7" width="22.85546875" customWidth="1"/>
    <col min="15" max="15" width="14.28515625" customWidth="1"/>
    <col min="17" max="17" width="14" customWidth="1"/>
  </cols>
  <sheetData>
    <row r="2" spans="1:28" x14ac:dyDescent="0.25">
      <c r="A2" s="10" t="s">
        <v>163</v>
      </c>
      <c r="B2" s="10"/>
      <c r="C2" s="4" t="s">
        <v>241</v>
      </c>
      <c r="D2" s="3" t="s">
        <v>179</v>
      </c>
      <c r="E2" s="6" t="s">
        <v>183</v>
      </c>
      <c r="F2" s="3" t="s">
        <v>178</v>
      </c>
      <c r="G2" s="3" t="s">
        <v>240</v>
      </c>
      <c r="H2" s="7" t="s">
        <v>511</v>
      </c>
      <c r="I2" s="7" t="s">
        <v>157</v>
      </c>
      <c r="U2" t="e">
        <f>IF(#REF!='BASE DE DONNEE'!O23,'BASE DE DONNEE'!P23,IF(#REF!='BASE DE DONNEE'!O24,'BASE DE DONNEE'!P24,IF(#REF!='BASE DE DONNEE'!O25,'BASE DE DONNEE'!P25,IF(#REF!='BASE DE DONNEE'!O26,'BASE DE DONNEE'!P26,IF(#REF!='BASE DE DONNEE'!O27,'BASE DE DONNEE'!P27,IF(#REF!='BASE DE DONNEE'!O28,'BASE DE DONNEE'!P28))))))</f>
        <v>#REF!</v>
      </c>
      <c r="AA2" t="e">
        <f>IF(#REF!='BASE DE DONNEE'!O23,'BASE DE DONNEE'!P23,IF(#REF!='BASE DE DONNEE'!O24,'BASE DE DONNEE'!P24,IF(#REF!='BASE DE DONNEE'!O25,'BASE DE DONNEE'!P25,IF(#REF!='BASE DE DONNEE'!O26,'BASE DE DONNEE'!P26,IF(#REF!='BASE DE DONNEE'!O27,'BASE DE DONNEE'!P27,IF(#REF!='BASE DE DONNEE'!O28,'BASE DE DONNEE'!P28))))))</f>
        <v>#REF!</v>
      </c>
    </row>
    <row r="3" spans="1:28" x14ac:dyDescent="0.25">
      <c r="A3" s="9" t="s">
        <v>143</v>
      </c>
      <c r="B3" s="9"/>
      <c r="C3" s="5" t="s">
        <v>242</v>
      </c>
      <c r="D3" t="s">
        <v>1</v>
      </c>
      <c r="E3" t="s">
        <v>184</v>
      </c>
      <c r="F3" t="s">
        <v>5</v>
      </c>
      <c r="G3" s="1" t="s">
        <v>0</v>
      </c>
      <c r="I3">
        <v>1000</v>
      </c>
      <c r="V3" t="s">
        <v>239</v>
      </c>
      <c r="AB3" t="s">
        <v>447</v>
      </c>
    </row>
    <row r="4" spans="1:28" x14ac:dyDescent="0.25">
      <c r="C4" s="5" t="s">
        <v>243</v>
      </c>
      <c r="D4" t="s">
        <v>3</v>
      </c>
      <c r="E4" t="s">
        <v>184</v>
      </c>
      <c r="F4" t="s">
        <v>5</v>
      </c>
      <c r="G4" s="1" t="s">
        <v>2</v>
      </c>
      <c r="U4">
        <v>1</v>
      </c>
      <c r="V4" t="e">
        <f t="shared" ref="V4:V42" si="0">VLOOKUP(CONCATENATE($U$2,U4),article,2,0)</f>
        <v>#REF!</v>
      </c>
      <c r="AA4">
        <v>1</v>
      </c>
      <c r="AB4" t="e">
        <f t="shared" ref="AB4:AB42" si="1">VLOOKUP(CONCATENATE($AA$2,AA4),article,2,0)</f>
        <v>#REF!</v>
      </c>
    </row>
    <row r="5" spans="1:28" x14ac:dyDescent="0.25">
      <c r="C5" s="5" t="s">
        <v>244</v>
      </c>
      <c r="D5" t="s">
        <v>6</v>
      </c>
      <c r="E5" t="s">
        <v>184</v>
      </c>
      <c r="F5" t="s">
        <v>5</v>
      </c>
      <c r="G5" s="1" t="s">
        <v>4</v>
      </c>
      <c r="U5">
        <v>2</v>
      </c>
      <c r="V5" t="e">
        <f t="shared" si="0"/>
        <v>#REF!</v>
      </c>
      <c r="AA5">
        <v>2</v>
      </c>
      <c r="AB5" t="e">
        <f t="shared" si="1"/>
        <v>#REF!</v>
      </c>
    </row>
    <row r="6" spans="1:28" x14ac:dyDescent="0.25">
      <c r="C6" s="5" t="s">
        <v>245</v>
      </c>
      <c r="D6" t="s">
        <v>8</v>
      </c>
      <c r="E6" t="s">
        <v>184</v>
      </c>
      <c r="F6" t="s">
        <v>5</v>
      </c>
      <c r="G6" s="1" t="s">
        <v>7</v>
      </c>
      <c r="U6">
        <v>3</v>
      </c>
      <c r="V6" t="e">
        <f t="shared" si="0"/>
        <v>#REF!</v>
      </c>
      <c r="AA6">
        <v>3</v>
      </c>
      <c r="AB6" t="e">
        <f t="shared" si="1"/>
        <v>#REF!</v>
      </c>
    </row>
    <row r="7" spans="1:28" x14ac:dyDescent="0.25">
      <c r="C7" s="5" t="s">
        <v>246</v>
      </c>
      <c r="D7" t="s">
        <v>10</v>
      </c>
      <c r="E7" t="s">
        <v>184</v>
      </c>
      <c r="F7" t="s">
        <v>5</v>
      </c>
      <c r="G7" s="1" t="s">
        <v>9</v>
      </c>
      <c r="U7">
        <v>4</v>
      </c>
      <c r="V7" t="e">
        <f t="shared" si="0"/>
        <v>#REF!</v>
      </c>
      <c r="AA7">
        <v>4</v>
      </c>
      <c r="AB7" t="e">
        <f t="shared" si="1"/>
        <v>#REF!</v>
      </c>
    </row>
    <row r="8" spans="1:28" x14ac:dyDescent="0.25">
      <c r="C8" s="5" t="s">
        <v>247</v>
      </c>
      <c r="D8" t="s">
        <v>12</v>
      </c>
      <c r="E8" t="s">
        <v>185</v>
      </c>
      <c r="F8" t="s">
        <v>143</v>
      </c>
      <c r="G8" s="1" t="s">
        <v>11</v>
      </c>
      <c r="U8">
        <v>5</v>
      </c>
      <c r="V8" t="e">
        <f t="shared" si="0"/>
        <v>#REF!</v>
      </c>
      <c r="AA8">
        <v>5</v>
      </c>
      <c r="AB8" t="e">
        <f t="shared" si="1"/>
        <v>#REF!</v>
      </c>
    </row>
    <row r="9" spans="1:28" x14ac:dyDescent="0.25">
      <c r="C9" s="5" t="s">
        <v>248</v>
      </c>
      <c r="D9" t="s">
        <v>14</v>
      </c>
      <c r="E9" t="s">
        <v>185</v>
      </c>
      <c r="F9" t="s">
        <v>143</v>
      </c>
      <c r="G9" s="1" t="s">
        <v>13</v>
      </c>
      <c r="U9">
        <v>6</v>
      </c>
      <c r="V9" t="e">
        <f t="shared" si="0"/>
        <v>#REF!</v>
      </c>
      <c r="AA9">
        <v>6</v>
      </c>
      <c r="AB9" t="e">
        <f t="shared" si="1"/>
        <v>#REF!</v>
      </c>
    </row>
    <row r="10" spans="1:28" x14ac:dyDescent="0.25">
      <c r="C10" s="5" t="s">
        <v>249</v>
      </c>
      <c r="D10" t="s">
        <v>16</v>
      </c>
      <c r="E10" t="s">
        <v>185</v>
      </c>
      <c r="F10" t="s">
        <v>143</v>
      </c>
      <c r="G10" s="1" t="s">
        <v>15</v>
      </c>
      <c r="U10">
        <v>7</v>
      </c>
      <c r="V10" t="e">
        <f t="shared" si="0"/>
        <v>#REF!</v>
      </c>
      <c r="AA10">
        <v>7</v>
      </c>
      <c r="AB10" t="e">
        <f t="shared" si="1"/>
        <v>#REF!</v>
      </c>
    </row>
    <row r="11" spans="1:28" x14ac:dyDescent="0.25">
      <c r="C11" s="5" t="s">
        <v>250</v>
      </c>
      <c r="D11" t="s">
        <v>18</v>
      </c>
      <c r="E11" t="s">
        <v>185</v>
      </c>
      <c r="F11" t="s">
        <v>143</v>
      </c>
      <c r="G11" s="1" t="s">
        <v>17</v>
      </c>
      <c r="U11">
        <v>8</v>
      </c>
      <c r="V11" t="e">
        <f t="shared" si="0"/>
        <v>#REF!</v>
      </c>
      <c r="AA11">
        <v>8</v>
      </c>
      <c r="AB11" t="e">
        <f t="shared" si="1"/>
        <v>#REF!</v>
      </c>
    </row>
    <row r="12" spans="1:28" x14ac:dyDescent="0.25">
      <c r="C12" s="5" t="s">
        <v>251</v>
      </c>
      <c r="D12" t="s">
        <v>20</v>
      </c>
      <c r="E12" t="s">
        <v>185</v>
      </c>
      <c r="F12" t="s">
        <v>143</v>
      </c>
      <c r="G12" s="1" t="s">
        <v>19</v>
      </c>
      <c r="U12">
        <v>9</v>
      </c>
      <c r="V12" t="e">
        <f t="shared" si="0"/>
        <v>#REF!</v>
      </c>
      <c r="AA12">
        <v>9</v>
      </c>
      <c r="AB12" t="e">
        <f t="shared" si="1"/>
        <v>#REF!</v>
      </c>
    </row>
    <row r="13" spans="1:28" x14ac:dyDescent="0.25">
      <c r="C13" s="5" t="s">
        <v>252</v>
      </c>
      <c r="D13" t="s">
        <v>22</v>
      </c>
      <c r="E13" t="s">
        <v>185</v>
      </c>
      <c r="F13" t="s">
        <v>143</v>
      </c>
      <c r="G13" s="1" t="s">
        <v>21</v>
      </c>
      <c r="U13">
        <v>10</v>
      </c>
      <c r="V13" t="e">
        <f t="shared" si="0"/>
        <v>#REF!</v>
      </c>
      <c r="AA13">
        <v>10</v>
      </c>
      <c r="AB13" t="e">
        <f t="shared" si="1"/>
        <v>#REF!</v>
      </c>
    </row>
    <row r="14" spans="1:28" x14ac:dyDescent="0.25">
      <c r="C14" s="5" t="s">
        <v>253</v>
      </c>
      <c r="D14" t="s">
        <v>24</v>
      </c>
      <c r="E14" t="s">
        <v>185</v>
      </c>
      <c r="F14" t="s">
        <v>143</v>
      </c>
      <c r="G14" s="1" t="s">
        <v>23</v>
      </c>
      <c r="U14">
        <v>11</v>
      </c>
      <c r="V14" t="e">
        <f t="shared" si="0"/>
        <v>#REF!</v>
      </c>
      <c r="AA14">
        <v>11</v>
      </c>
      <c r="AB14" t="e">
        <f t="shared" si="1"/>
        <v>#REF!</v>
      </c>
    </row>
    <row r="15" spans="1:28" x14ac:dyDescent="0.25">
      <c r="C15" s="5" t="s">
        <v>254</v>
      </c>
      <c r="D15" t="s">
        <v>26</v>
      </c>
      <c r="E15" t="s">
        <v>185</v>
      </c>
      <c r="F15" t="s">
        <v>143</v>
      </c>
      <c r="G15" s="1" t="s">
        <v>25</v>
      </c>
      <c r="U15">
        <v>12</v>
      </c>
      <c r="V15" t="e">
        <f t="shared" si="0"/>
        <v>#REF!</v>
      </c>
      <c r="AA15">
        <v>12</v>
      </c>
      <c r="AB15" t="e">
        <f t="shared" si="1"/>
        <v>#REF!</v>
      </c>
    </row>
    <row r="16" spans="1:28" x14ac:dyDescent="0.25">
      <c r="C16" s="5" t="s">
        <v>255</v>
      </c>
      <c r="D16" t="s">
        <v>151</v>
      </c>
      <c r="E16" t="s">
        <v>450</v>
      </c>
      <c r="F16" t="s">
        <v>28</v>
      </c>
      <c r="G16" s="1"/>
      <c r="U16">
        <v>13</v>
      </c>
      <c r="V16" t="e">
        <f t="shared" si="0"/>
        <v>#REF!</v>
      </c>
      <c r="AA16">
        <v>13</v>
      </c>
      <c r="AB16" t="e">
        <f t="shared" si="1"/>
        <v>#REF!</v>
      </c>
    </row>
    <row r="17" spans="1:28" x14ac:dyDescent="0.25">
      <c r="C17" s="5" t="s">
        <v>256</v>
      </c>
      <c r="D17" t="s">
        <v>152</v>
      </c>
      <c r="E17" t="s">
        <v>450</v>
      </c>
      <c r="F17" t="s">
        <v>28</v>
      </c>
      <c r="G17" s="1"/>
      <c r="U17">
        <v>14</v>
      </c>
      <c r="V17" t="e">
        <f t="shared" si="0"/>
        <v>#REF!</v>
      </c>
      <c r="AA17">
        <v>14</v>
      </c>
      <c r="AB17" t="e">
        <f t="shared" si="1"/>
        <v>#REF!</v>
      </c>
    </row>
    <row r="18" spans="1:28" x14ac:dyDescent="0.25">
      <c r="C18" s="5" t="s">
        <v>257</v>
      </c>
      <c r="D18" t="s">
        <v>29</v>
      </c>
      <c r="E18" t="s">
        <v>450</v>
      </c>
      <c r="F18" t="s">
        <v>28</v>
      </c>
      <c r="G18" s="1" t="s">
        <v>27</v>
      </c>
      <c r="U18">
        <v>15</v>
      </c>
      <c r="V18" t="e">
        <f t="shared" si="0"/>
        <v>#REF!</v>
      </c>
      <c r="AA18">
        <v>15</v>
      </c>
      <c r="AB18" t="e">
        <f t="shared" si="1"/>
        <v>#REF!</v>
      </c>
    </row>
    <row r="19" spans="1:28" x14ac:dyDescent="0.25">
      <c r="C19" s="5" t="s">
        <v>258</v>
      </c>
      <c r="D19" t="s">
        <v>31</v>
      </c>
      <c r="E19" t="s">
        <v>450</v>
      </c>
      <c r="F19" t="s">
        <v>28</v>
      </c>
      <c r="G19" s="1" t="s">
        <v>30</v>
      </c>
      <c r="U19">
        <v>16</v>
      </c>
      <c r="V19" t="e">
        <f t="shared" si="0"/>
        <v>#REF!</v>
      </c>
      <c r="AA19">
        <v>16</v>
      </c>
      <c r="AB19" t="e">
        <f t="shared" si="1"/>
        <v>#REF!</v>
      </c>
    </row>
    <row r="20" spans="1:28" x14ac:dyDescent="0.25">
      <c r="C20" s="5" t="s">
        <v>259</v>
      </c>
      <c r="D20" t="s">
        <v>33</v>
      </c>
      <c r="E20" t="s">
        <v>186</v>
      </c>
      <c r="F20" t="s">
        <v>195</v>
      </c>
      <c r="G20" s="1" t="s">
        <v>32</v>
      </c>
      <c r="U20">
        <v>17</v>
      </c>
      <c r="V20" t="e">
        <f t="shared" si="0"/>
        <v>#REF!</v>
      </c>
      <c r="AA20">
        <v>17</v>
      </c>
      <c r="AB20" t="e">
        <f t="shared" si="1"/>
        <v>#REF!</v>
      </c>
    </row>
    <row r="21" spans="1:28" x14ac:dyDescent="0.25">
      <c r="C21" s="5" t="s">
        <v>260</v>
      </c>
      <c r="D21" t="s">
        <v>35</v>
      </c>
      <c r="E21" t="s">
        <v>186</v>
      </c>
      <c r="F21" t="s">
        <v>195</v>
      </c>
      <c r="G21" s="1" t="s">
        <v>34</v>
      </c>
      <c r="U21">
        <v>18</v>
      </c>
      <c r="V21" t="e">
        <f t="shared" si="0"/>
        <v>#REF!</v>
      </c>
      <c r="AA21">
        <v>18</v>
      </c>
      <c r="AB21" t="e">
        <f t="shared" si="1"/>
        <v>#REF!</v>
      </c>
    </row>
    <row r="22" spans="1:28" x14ac:dyDescent="0.25">
      <c r="C22" s="5" t="s">
        <v>261</v>
      </c>
      <c r="D22" t="s">
        <v>39</v>
      </c>
      <c r="E22" t="s">
        <v>184</v>
      </c>
      <c r="F22" t="s">
        <v>38</v>
      </c>
      <c r="G22" s="1" t="s">
        <v>37</v>
      </c>
      <c r="M22" t="s">
        <v>156</v>
      </c>
      <c r="O22" s="2" t="s">
        <v>163</v>
      </c>
      <c r="Q22" s="8" t="s">
        <v>178</v>
      </c>
      <c r="R22" s="8"/>
      <c r="S22" s="2" t="s">
        <v>238</v>
      </c>
      <c r="U22">
        <v>19</v>
      </c>
      <c r="V22" t="e">
        <f t="shared" si="0"/>
        <v>#REF!</v>
      </c>
      <c r="AA22">
        <v>19</v>
      </c>
      <c r="AB22" t="e">
        <f t="shared" si="1"/>
        <v>#REF!</v>
      </c>
    </row>
    <row r="23" spans="1:28" x14ac:dyDescent="0.25">
      <c r="C23" s="5" t="s">
        <v>262</v>
      </c>
      <c r="D23" t="s">
        <v>41</v>
      </c>
      <c r="E23" t="s">
        <v>184</v>
      </c>
      <c r="F23" t="s">
        <v>38</v>
      </c>
      <c r="G23" s="1" t="s">
        <v>40</v>
      </c>
      <c r="M23" t="s">
        <v>184</v>
      </c>
      <c r="O23" t="s">
        <v>159</v>
      </c>
      <c r="P23" t="s">
        <v>391</v>
      </c>
      <c r="Q23" t="s">
        <v>158</v>
      </c>
      <c r="S23" t="s">
        <v>181</v>
      </c>
      <c r="U23">
        <v>20</v>
      </c>
      <c r="V23" t="e">
        <f t="shared" si="0"/>
        <v>#REF!</v>
      </c>
      <c r="AA23">
        <v>20</v>
      </c>
      <c r="AB23" t="e">
        <f t="shared" si="1"/>
        <v>#REF!</v>
      </c>
    </row>
    <row r="24" spans="1:28" x14ac:dyDescent="0.25">
      <c r="C24" s="5" t="s">
        <v>263</v>
      </c>
      <c r="D24" t="s">
        <v>43</v>
      </c>
      <c r="E24" t="s">
        <v>184</v>
      </c>
      <c r="F24" t="s">
        <v>38</v>
      </c>
      <c r="G24" s="1" t="s">
        <v>42</v>
      </c>
      <c r="M24" t="s">
        <v>185</v>
      </c>
      <c r="O24" t="s">
        <v>176</v>
      </c>
      <c r="P24" t="s">
        <v>392</v>
      </c>
      <c r="Q24" t="s">
        <v>159</v>
      </c>
      <c r="S24" t="s">
        <v>182</v>
      </c>
      <c r="U24">
        <v>21</v>
      </c>
      <c r="V24" t="e">
        <f t="shared" si="0"/>
        <v>#REF!</v>
      </c>
      <c r="AA24">
        <v>21</v>
      </c>
      <c r="AB24" t="e">
        <f t="shared" si="1"/>
        <v>#REF!</v>
      </c>
    </row>
    <row r="25" spans="1:28" x14ac:dyDescent="0.25">
      <c r="C25" s="5" t="s">
        <v>264</v>
      </c>
      <c r="D25" t="s">
        <v>45</v>
      </c>
      <c r="E25" t="s">
        <v>184</v>
      </c>
      <c r="F25" t="s">
        <v>38</v>
      </c>
      <c r="G25" s="1" t="s">
        <v>44</v>
      </c>
      <c r="M25" t="s">
        <v>186</v>
      </c>
      <c r="O25" t="s">
        <v>169</v>
      </c>
      <c r="P25" t="s">
        <v>393</v>
      </c>
      <c r="Q25" t="s">
        <v>160</v>
      </c>
      <c r="U25">
        <v>22</v>
      </c>
      <c r="V25" t="e">
        <f t="shared" si="0"/>
        <v>#REF!</v>
      </c>
      <c r="AA25">
        <v>22</v>
      </c>
      <c r="AB25" t="e">
        <f t="shared" si="1"/>
        <v>#REF!</v>
      </c>
    </row>
    <row r="26" spans="1:28" x14ac:dyDescent="0.25">
      <c r="C26" s="5" t="s">
        <v>265</v>
      </c>
      <c r="D26" t="s">
        <v>47</v>
      </c>
      <c r="E26" t="s">
        <v>184</v>
      </c>
      <c r="F26" t="s">
        <v>46</v>
      </c>
      <c r="G26" s="1" t="s">
        <v>36</v>
      </c>
      <c r="M26" t="s">
        <v>448</v>
      </c>
      <c r="O26" t="s">
        <v>170</v>
      </c>
      <c r="P26" t="s">
        <v>394</v>
      </c>
      <c r="Q26" t="s">
        <v>161</v>
      </c>
      <c r="U26">
        <v>23</v>
      </c>
      <c r="V26" t="e">
        <f t="shared" si="0"/>
        <v>#REF!</v>
      </c>
      <c r="AA26">
        <v>23</v>
      </c>
      <c r="AB26" t="e">
        <f t="shared" si="1"/>
        <v>#REF!</v>
      </c>
    </row>
    <row r="27" spans="1:28" x14ac:dyDescent="0.25">
      <c r="C27" s="5" t="s">
        <v>266</v>
      </c>
      <c r="D27" t="s">
        <v>48</v>
      </c>
      <c r="F27" t="s">
        <v>46</v>
      </c>
      <c r="G27" s="1" t="s">
        <v>36</v>
      </c>
      <c r="M27" t="s">
        <v>189</v>
      </c>
      <c r="O27" t="s">
        <v>175</v>
      </c>
      <c r="P27" t="s">
        <v>175</v>
      </c>
      <c r="Q27" t="s">
        <v>162</v>
      </c>
      <c r="U27">
        <v>24</v>
      </c>
      <c r="V27" t="e">
        <f t="shared" si="0"/>
        <v>#REF!</v>
      </c>
      <c r="AA27">
        <v>24</v>
      </c>
      <c r="AB27" t="e">
        <f t="shared" si="1"/>
        <v>#REF!</v>
      </c>
    </row>
    <row r="28" spans="1:28" x14ac:dyDescent="0.25">
      <c r="C28" s="5" t="s">
        <v>267</v>
      </c>
      <c r="D28" t="s">
        <v>50</v>
      </c>
      <c r="E28" t="s">
        <v>186</v>
      </c>
      <c r="F28" t="s">
        <v>49</v>
      </c>
      <c r="G28" s="1" t="s">
        <v>153</v>
      </c>
      <c r="M28" t="s">
        <v>190</v>
      </c>
      <c r="O28" t="s">
        <v>177</v>
      </c>
      <c r="P28" t="s">
        <v>395</v>
      </c>
      <c r="Q28" t="s">
        <v>164</v>
      </c>
      <c r="U28">
        <v>25</v>
      </c>
      <c r="V28" t="e">
        <f t="shared" si="0"/>
        <v>#REF!</v>
      </c>
      <c r="AA28">
        <v>25</v>
      </c>
      <c r="AB28" t="e">
        <f t="shared" si="1"/>
        <v>#REF!</v>
      </c>
    </row>
    <row r="29" spans="1:28" x14ac:dyDescent="0.25">
      <c r="C29" s="5" t="s">
        <v>268</v>
      </c>
      <c r="D29" t="s">
        <v>52</v>
      </c>
      <c r="E29" t="s">
        <v>188</v>
      </c>
      <c r="F29" t="s">
        <v>144</v>
      </c>
      <c r="G29" s="1" t="s">
        <v>51</v>
      </c>
      <c r="M29" t="s">
        <v>449</v>
      </c>
      <c r="Q29" t="s">
        <v>165</v>
      </c>
      <c r="U29">
        <v>26</v>
      </c>
      <c r="V29" t="e">
        <f t="shared" si="0"/>
        <v>#REF!</v>
      </c>
      <c r="AA29">
        <v>26</v>
      </c>
      <c r="AB29" t="e">
        <f t="shared" si="1"/>
        <v>#REF!</v>
      </c>
    </row>
    <row r="30" spans="1:28" x14ac:dyDescent="0.25">
      <c r="C30" s="5" t="s">
        <v>269</v>
      </c>
      <c r="D30" t="s">
        <v>54</v>
      </c>
      <c r="E30" t="s">
        <v>188</v>
      </c>
      <c r="F30" t="s">
        <v>144</v>
      </c>
      <c r="G30" s="1" t="s">
        <v>53</v>
      </c>
      <c r="M30" t="s">
        <v>69</v>
      </c>
      <c r="Q30" t="s">
        <v>166</v>
      </c>
      <c r="U30">
        <v>27</v>
      </c>
      <c r="V30" t="e">
        <f t="shared" si="0"/>
        <v>#REF!</v>
      </c>
      <c r="AA30">
        <v>27</v>
      </c>
      <c r="AB30" t="e">
        <f t="shared" si="1"/>
        <v>#REF!</v>
      </c>
    </row>
    <row r="31" spans="1:28" x14ac:dyDescent="0.25">
      <c r="A31" s="9" t="s">
        <v>187</v>
      </c>
      <c r="B31" s="9"/>
      <c r="C31" s="5" t="s">
        <v>270</v>
      </c>
      <c r="D31" t="s">
        <v>56</v>
      </c>
      <c r="E31" t="s">
        <v>189</v>
      </c>
      <c r="F31" t="s">
        <v>55</v>
      </c>
      <c r="G31" s="1">
        <v>29004</v>
      </c>
      <c r="M31" t="s">
        <v>208</v>
      </c>
      <c r="Q31" t="s">
        <v>167</v>
      </c>
      <c r="U31">
        <v>28</v>
      </c>
      <c r="V31" t="e">
        <f t="shared" si="0"/>
        <v>#REF!</v>
      </c>
      <c r="AA31">
        <v>28</v>
      </c>
      <c r="AB31" t="e">
        <f t="shared" si="1"/>
        <v>#REF!</v>
      </c>
    </row>
    <row r="32" spans="1:28" x14ac:dyDescent="0.25">
      <c r="C32" s="5" t="s">
        <v>271</v>
      </c>
      <c r="D32" t="s">
        <v>57</v>
      </c>
      <c r="E32" t="s">
        <v>189</v>
      </c>
      <c r="F32" t="s">
        <v>55</v>
      </c>
      <c r="G32" s="1">
        <v>29028</v>
      </c>
      <c r="M32" t="s">
        <v>235</v>
      </c>
      <c r="Q32" t="s">
        <v>168</v>
      </c>
      <c r="U32">
        <v>29</v>
      </c>
      <c r="V32" t="e">
        <f t="shared" si="0"/>
        <v>#REF!</v>
      </c>
      <c r="AA32">
        <v>29</v>
      </c>
      <c r="AB32" t="e">
        <f t="shared" si="1"/>
        <v>#REF!</v>
      </c>
    </row>
    <row r="33" spans="1:28" x14ac:dyDescent="0.25">
      <c r="C33" s="5" t="s">
        <v>272</v>
      </c>
      <c r="D33" t="s">
        <v>180</v>
      </c>
      <c r="F33" t="s">
        <v>58</v>
      </c>
      <c r="G33" s="1" t="s">
        <v>36</v>
      </c>
      <c r="M33" t="s">
        <v>236</v>
      </c>
      <c r="Q33" t="s">
        <v>171</v>
      </c>
      <c r="U33">
        <v>30</v>
      </c>
      <c r="V33" t="e">
        <f t="shared" si="0"/>
        <v>#REF!</v>
      </c>
      <c r="AA33">
        <v>30</v>
      </c>
      <c r="AB33" t="e">
        <f t="shared" si="1"/>
        <v>#REF!</v>
      </c>
    </row>
    <row r="34" spans="1:28" x14ac:dyDescent="0.25">
      <c r="C34" s="5" t="s">
        <v>273</v>
      </c>
      <c r="D34" t="s">
        <v>59</v>
      </c>
      <c r="E34" t="s">
        <v>186</v>
      </c>
      <c r="F34" t="s">
        <v>58</v>
      </c>
      <c r="G34" s="1" t="s">
        <v>154</v>
      </c>
      <c r="M34" t="s">
        <v>237</v>
      </c>
      <c r="Q34" t="s">
        <v>172</v>
      </c>
      <c r="U34">
        <v>31</v>
      </c>
      <c r="V34" t="e">
        <f t="shared" si="0"/>
        <v>#REF!</v>
      </c>
      <c r="AA34">
        <v>31</v>
      </c>
      <c r="AB34" t="e">
        <f t="shared" si="1"/>
        <v>#REF!</v>
      </c>
    </row>
    <row r="35" spans="1:28" x14ac:dyDescent="0.25">
      <c r="C35" s="5" t="s">
        <v>274</v>
      </c>
      <c r="D35" t="s">
        <v>60</v>
      </c>
      <c r="E35" t="s">
        <v>186</v>
      </c>
      <c r="F35" t="s">
        <v>58</v>
      </c>
      <c r="G35" s="1" t="s">
        <v>155</v>
      </c>
      <c r="M35" t="s">
        <v>450</v>
      </c>
      <c r="Q35" t="s">
        <v>173</v>
      </c>
      <c r="U35">
        <v>32</v>
      </c>
      <c r="V35" t="e">
        <f t="shared" si="0"/>
        <v>#REF!</v>
      </c>
      <c r="AA35">
        <v>32</v>
      </c>
      <c r="AB35" t="e">
        <f t="shared" si="1"/>
        <v>#REF!</v>
      </c>
    </row>
    <row r="36" spans="1:28" x14ac:dyDescent="0.25">
      <c r="C36" s="5" t="s">
        <v>275</v>
      </c>
      <c r="D36" t="s">
        <v>62</v>
      </c>
      <c r="E36" t="s">
        <v>190</v>
      </c>
      <c r="F36" t="s">
        <v>55</v>
      </c>
      <c r="G36" s="1" t="s">
        <v>61</v>
      </c>
      <c r="Q36" t="s">
        <v>174</v>
      </c>
      <c r="U36">
        <v>33</v>
      </c>
      <c r="V36" t="e">
        <f t="shared" si="0"/>
        <v>#REF!</v>
      </c>
      <c r="AA36">
        <v>33</v>
      </c>
      <c r="AB36" t="e">
        <f t="shared" si="1"/>
        <v>#REF!</v>
      </c>
    </row>
    <row r="37" spans="1:28" x14ac:dyDescent="0.25">
      <c r="C37" s="5" t="s">
        <v>276</v>
      </c>
      <c r="D37" t="s">
        <v>64</v>
      </c>
      <c r="E37" t="s">
        <v>190</v>
      </c>
      <c r="F37" t="s">
        <v>55</v>
      </c>
      <c r="G37" s="1" t="s">
        <v>63</v>
      </c>
      <c r="Q37" t="s">
        <v>201</v>
      </c>
      <c r="U37">
        <v>34</v>
      </c>
      <c r="V37" t="e">
        <f t="shared" si="0"/>
        <v>#REF!</v>
      </c>
      <c r="AA37">
        <v>34</v>
      </c>
      <c r="AB37" t="e">
        <f t="shared" si="1"/>
        <v>#REF!</v>
      </c>
    </row>
    <row r="38" spans="1:28" x14ac:dyDescent="0.25">
      <c r="C38" s="5" t="s">
        <v>277</v>
      </c>
      <c r="D38" t="s">
        <v>66</v>
      </c>
      <c r="E38" t="s">
        <v>190</v>
      </c>
      <c r="F38" t="s">
        <v>55</v>
      </c>
      <c r="G38" s="1" t="s">
        <v>65</v>
      </c>
      <c r="Q38" t="s">
        <v>202</v>
      </c>
      <c r="U38">
        <v>35</v>
      </c>
      <c r="V38" t="e">
        <f t="shared" si="0"/>
        <v>#REF!</v>
      </c>
      <c r="AA38">
        <v>35</v>
      </c>
      <c r="AB38" t="e">
        <f t="shared" si="1"/>
        <v>#REF!</v>
      </c>
    </row>
    <row r="39" spans="1:28" x14ac:dyDescent="0.25">
      <c r="C39" s="5" t="s">
        <v>278</v>
      </c>
      <c r="D39" t="s">
        <v>68</v>
      </c>
      <c r="E39" t="s">
        <v>189</v>
      </c>
      <c r="F39" t="s">
        <v>55</v>
      </c>
      <c r="G39" s="1" t="s">
        <v>67</v>
      </c>
      <c r="Q39" t="s">
        <v>205</v>
      </c>
      <c r="U39">
        <v>36</v>
      </c>
      <c r="V39" t="e">
        <f t="shared" si="0"/>
        <v>#REF!</v>
      </c>
      <c r="AA39">
        <v>36</v>
      </c>
      <c r="AB39" t="e">
        <f t="shared" si="1"/>
        <v>#REF!</v>
      </c>
    </row>
    <row r="40" spans="1:28" x14ac:dyDescent="0.25">
      <c r="A40" s="12" t="s">
        <v>192</v>
      </c>
      <c r="B40" s="12"/>
      <c r="C40" s="5" t="s">
        <v>279</v>
      </c>
      <c r="D40" t="s">
        <v>396</v>
      </c>
      <c r="E40" t="s">
        <v>191</v>
      </c>
      <c r="F40" t="s">
        <v>196</v>
      </c>
      <c r="G40" s="1"/>
      <c r="Q40" t="s">
        <v>206</v>
      </c>
      <c r="U40">
        <v>37</v>
      </c>
      <c r="V40" t="e">
        <f t="shared" si="0"/>
        <v>#REF!</v>
      </c>
      <c r="AA40">
        <v>37</v>
      </c>
      <c r="AB40" t="e">
        <f t="shared" si="1"/>
        <v>#REF!</v>
      </c>
    </row>
    <row r="41" spans="1:28" x14ac:dyDescent="0.25">
      <c r="C41" s="5" t="s">
        <v>280</v>
      </c>
      <c r="D41" t="s">
        <v>397</v>
      </c>
      <c r="E41" t="s">
        <v>69</v>
      </c>
      <c r="F41" t="s">
        <v>196</v>
      </c>
      <c r="G41" s="1"/>
      <c r="Q41" t="s">
        <v>207</v>
      </c>
      <c r="U41">
        <v>38</v>
      </c>
      <c r="V41" t="e">
        <f t="shared" si="0"/>
        <v>#REF!</v>
      </c>
      <c r="AA41">
        <v>38</v>
      </c>
      <c r="AB41" t="e">
        <f t="shared" si="1"/>
        <v>#REF!</v>
      </c>
    </row>
    <row r="42" spans="1:28" x14ac:dyDescent="0.25">
      <c r="C42" s="5" t="s">
        <v>281</v>
      </c>
      <c r="D42" t="s">
        <v>398</v>
      </c>
      <c r="E42" t="s">
        <v>69</v>
      </c>
      <c r="F42" t="s">
        <v>196</v>
      </c>
      <c r="G42" s="1"/>
      <c r="Q42" t="s">
        <v>210</v>
      </c>
      <c r="U42">
        <v>39</v>
      </c>
      <c r="V42" t="e">
        <f t="shared" si="0"/>
        <v>#REF!</v>
      </c>
      <c r="AA42">
        <v>39</v>
      </c>
      <c r="AB42" t="e">
        <f t="shared" si="1"/>
        <v>#REF!</v>
      </c>
    </row>
    <row r="43" spans="1:28" x14ac:dyDescent="0.25">
      <c r="C43" s="5" t="s">
        <v>282</v>
      </c>
      <c r="D43" t="s">
        <v>399</v>
      </c>
      <c r="E43" t="s">
        <v>69</v>
      </c>
      <c r="F43" t="s">
        <v>196</v>
      </c>
      <c r="G43" s="1"/>
      <c r="Q43" t="s">
        <v>160</v>
      </c>
    </row>
    <row r="44" spans="1:28" x14ac:dyDescent="0.25">
      <c r="C44" s="5" t="s">
        <v>283</v>
      </c>
      <c r="D44" t="s">
        <v>400</v>
      </c>
      <c r="E44" t="s">
        <v>69</v>
      </c>
      <c r="F44" t="s">
        <v>196</v>
      </c>
      <c r="G44" s="1"/>
      <c r="Q44" t="s">
        <v>211</v>
      </c>
    </row>
    <row r="45" spans="1:28" x14ac:dyDescent="0.25">
      <c r="C45" s="5" t="s">
        <v>284</v>
      </c>
      <c r="D45" t="s">
        <v>401</v>
      </c>
      <c r="E45" t="s">
        <v>189</v>
      </c>
      <c r="F45" t="s">
        <v>197</v>
      </c>
      <c r="G45" s="1">
        <v>23003</v>
      </c>
      <c r="Q45" t="s">
        <v>212</v>
      </c>
    </row>
    <row r="46" spans="1:28" x14ac:dyDescent="0.25">
      <c r="C46" s="5" t="s">
        <v>285</v>
      </c>
      <c r="D46" t="s">
        <v>402</v>
      </c>
      <c r="E46" t="s">
        <v>189</v>
      </c>
      <c r="F46" t="s">
        <v>197</v>
      </c>
      <c r="G46" s="1">
        <v>23030</v>
      </c>
      <c r="Q46" t="s">
        <v>213</v>
      </c>
    </row>
    <row r="47" spans="1:28" x14ac:dyDescent="0.25">
      <c r="C47" s="5" t="s">
        <v>286</v>
      </c>
      <c r="D47" t="s">
        <v>403</v>
      </c>
      <c r="E47" t="s">
        <v>186</v>
      </c>
      <c r="F47" t="s">
        <v>197</v>
      </c>
      <c r="G47" s="1"/>
    </row>
    <row r="48" spans="1:28" x14ac:dyDescent="0.25">
      <c r="C48" s="5" t="s">
        <v>287</v>
      </c>
      <c r="D48" t="s">
        <v>404</v>
      </c>
      <c r="E48" t="s">
        <v>189</v>
      </c>
      <c r="F48" t="s">
        <v>197</v>
      </c>
      <c r="G48" s="1" t="s">
        <v>36</v>
      </c>
    </row>
    <row r="49" spans="3:7" x14ac:dyDescent="0.25">
      <c r="C49" s="5" t="s">
        <v>288</v>
      </c>
      <c r="D49" t="s">
        <v>405</v>
      </c>
      <c r="E49" t="s">
        <v>189</v>
      </c>
      <c r="F49" t="s">
        <v>198</v>
      </c>
      <c r="G49" s="1">
        <v>23001</v>
      </c>
    </row>
    <row r="50" spans="3:7" x14ac:dyDescent="0.25">
      <c r="C50" s="5" t="s">
        <v>289</v>
      </c>
      <c r="D50" t="s">
        <v>406</v>
      </c>
      <c r="E50" t="s">
        <v>189</v>
      </c>
      <c r="F50" t="s">
        <v>197</v>
      </c>
      <c r="G50" s="1" t="s">
        <v>193</v>
      </c>
    </row>
    <row r="51" spans="3:7" x14ac:dyDescent="0.25">
      <c r="C51" s="5" t="s">
        <v>290</v>
      </c>
      <c r="D51" t="s">
        <v>407</v>
      </c>
      <c r="E51" t="s">
        <v>189</v>
      </c>
      <c r="F51" t="s">
        <v>197</v>
      </c>
      <c r="G51" s="1">
        <v>23034</v>
      </c>
    </row>
    <row r="52" spans="3:7" x14ac:dyDescent="0.25">
      <c r="C52" s="5" t="s">
        <v>291</v>
      </c>
      <c r="D52" t="s">
        <v>408</v>
      </c>
      <c r="E52" t="s">
        <v>189</v>
      </c>
      <c r="F52" t="s">
        <v>197</v>
      </c>
      <c r="G52" s="1" t="s">
        <v>194</v>
      </c>
    </row>
    <row r="53" spans="3:7" x14ac:dyDescent="0.25">
      <c r="C53" s="5" t="s">
        <v>292</v>
      </c>
      <c r="D53" t="s">
        <v>409</v>
      </c>
      <c r="F53" t="s">
        <v>199</v>
      </c>
      <c r="G53" s="1"/>
    </row>
    <row r="54" spans="3:7" x14ac:dyDescent="0.25">
      <c r="C54" s="5" t="s">
        <v>293</v>
      </c>
      <c r="D54" t="s">
        <v>410</v>
      </c>
      <c r="F54" t="s">
        <v>199</v>
      </c>
      <c r="G54" s="1"/>
    </row>
    <row r="55" spans="3:7" x14ac:dyDescent="0.25">
      <c r="C55" s="5" t="s">
        <v>294</v>
      </c>
      <c r="D55" t="s">
        <v>411</v>
      </c>
      <c r="E55" t="s">
        <v>189</v>
      </c>
      <c r="F55" t="s">
        <v>199</v>
      </c>
      <c r="G55" s="1">
        <v>64042</v>
      </c>
    </row>
    <row r="56" spans="3:7" x14ac:dyDescent="0.25">
      <c r="C56" s="5" t="s">
        <v>295</v>
      </c>
      <c r="D56" t="s">
        <v>412</v>
      </c>
      <c r="F56" t="s">
        <v>199</v>
      </c>
      <c r="G56" s="1"/>
    </row>
    <row r="57" spans="3:7" x14ac:dyDescent="0.25">
      <c r="C57" s="5" t="s">
        <v>296</v>
      </c>
      <c r="D57" t="s">
        <v>413</v>
      </c>
      <c r="F57" t="s">
        <v>199</v>
      </c>
      <c r="G57" s="1"/>
    </row>
    <row r="58" spans="3:7" x14ac:dyDescent="0.25">
      <c r="C58" s="5" t="s">
        <v>297</v>
      </c>
      <c r="D58" t="s">
        <v>414</v>
      </c>
      <c r="F58" t="s">
        <v>199</v>
      </c>
      <c r="G58" s="1"/>
    </row>
    <row r="59" spans="3:7" x14ac:dyDescent="0.25">
      <c r="C59" s="5" t="s">
        <v>298</v>
      </c>
      <c r="D59" t="s">
        <v>415</v>
      </c>
      <c r="F59" t="s">
        <v>199</v>
      </c>
      <c r="G59" s="1"/>
    </row>
    <row r="60" spans="3:7" x14ac:dyDescent="0.25">
      <c r="C60" s="5" t="s">
        <v>299</v>
      </c>
      <c r="D60" t="s">
        <v>416</v>
      </c>
      <c r="F60" t="s">
        <v>199</v>
      </c>
      <c r="G60" s="1"/>
    </row>
    <row r="61" spans="3:7" x14ac:dyDescent="0.25">
      <c r="C61" s="5" t="s">
        <v>300</v>
      </c>
      <c r="D61" t="s">
        <v>417</v>
      </c>
      <c r="E61" t="s">
        <v>189</v>
      </c>
      <c r="F61" t="s">
        <v>200</v>
      </c>
      <c r="G61" s="1">
        <v>10001</v>
      </c>
    </row>
    <row r="62" spans="3:7" x14ac:dyDescent="0.25">
      <c r="C62" s="5" t="s">
        <v>301</v>
      </c>
      <c r="D62" t="s">
        <v>418</v>
      </c>
      <c r="E62" t="s">
        <v>189</v>
      </c>
      <c r="F62" t="s">
        <v>200</v>
      </c>
      <c r="G62" s="1">
        <v>10005</v>
      </c>
    </row>
    <row r="63" spans="3:7" x14ac:dyDescent="0.25">
      <c r="C63" s="5" t="s">
        <v>302</v>
      </c>
      <c r="D63" t="s">
        <v>419</v>
      </c>
      <c r="E63" t="s">
        <v>189</v>
      </c>
      <c r="F63" t="s">
        <v>200</v>
      </c>
      <c r="G63" s="1">
        <v>10383</v>
      </c>
    </row>
    <row r="64" spans="3:7" x14ac:dyDescent="0.25">
      <c r="C64" s="5" t="s">
        <v>303</v>
      </c>
      <c r="D64" t="s">
        <v>420</v>
      </c>
      <c r="E64" t="s">
        <v>189</v>
      </c>
      <c r="F64" t="s">
        <v>200</v>
      </c>
      <c r="G64" s="1">
        <v>10044</v>
      </c>
    </row>
    <row r="65" spans="1:7" x14ac:dyDescent="0.25">
      <c r="C65" s="5" t="s">
        <v>304</v>
      </c>
      <c r="D65" t="s">
        <v>421</v>
      </c>
      <c r="E65" t="s">
        <v>189</v>
      </c>
      <c r="F65" t="s">
        <v>200</v>
      </c>
      <c r="G65" s="1">
        <v>10002</v>
      </c>
    </row>
    <row r="66" spans="1:7" x14ac:dyDescent="0.25">
      <c r="C66" s="5" t="s">
        <v>305</v>
      </c>
      <c r="D66" t="s">
        <v>422</v>
      </c>
      <c r="E66" t="s">
        <v>189</v>
      </c>
      <c r="F66" t="s">
        <v>200</v>
      </c>
      <c r="G66" s="1" t="s">
        <v>36</v>
      </c>
    </row>
    <row r="67" spans="1:7" x14ac:dyDescent="0.25">
      <c r="C67" s="5" t="s">
        <v>306</v>
      </c>
      <c r="D67" t="s">
        <v>423</v>
      </c>
      <c r="E67" t="s">
        <v>189</v>
      </c>
      <c r="F67" t="s">
        <v>200</v>
      </c>
      <c r="G67" s="1">
        <v>10081</v>
      </c>
    </row>
    <row r="68" spans="1:7" x14ac:dyDescent="0.25">
      <c r="C68" s="5" t="s">
        <v>307</v>
      </c>
      <c r="D68" t="s">
        <v>424</v>
      </c>
      <c r="E68" t="s">
        <v>189</v>
      </c>
      <c r="F68" t="s">
        <v>200</v>
      </c>
      <c r="G68" s="1" t="s">
        <v>36</v>
      </c>
    </row>
    <row r="69" spans="1:7" x14ac:dyDescent="0.25">
      <c r="C69" s="5" t="s">
        <v>308</v>
      </c>
      <c r="D69" t="s">
        <v>425</v>
      </c>
      <c r="E69" t="s">
        <v>189</v>
      </c>
      <c r="F69" t="s">
        <v>200</v>
      </c>
      <c r="G69" s="1">
        <v>10290</v>
      </c>
    </row>
    <row r="70" spans="1:7" x14ac:dyDescent="0.25">
      <c r="C70" s="5" t="s">
        <v>309</v>
      </c>
      <c r="D70" t="s">
        <v>426</v>
      </c>
      <c r="E70" t="s">
        <v>189</v>
      </c>
      <c r="F70" t="s">
        <v>200</v>
      </c>
      <c r="G70" s="1"/>
    </row>
    <row r="71" spans="1:7" x14ac:dyDescent="0.25">
      <c r="C71" s="5" t="s">
        <v>310</v>
      </c>
      <c r="D71" t="s">
        <v>427</v>
      </c>
      <c r="E71" t="s">
        <v>189</v>
      </c>
      <c r="F71" t="s">
        <v>200</v>
      </c>
      <c r="G71" s="1">
        <v>10038</v>
      </c>
    </row>
    <row r="72" spans="1:7" x14ac:dyDescent="0.25">
      <c r="C72" s="5" t="s">
        <v>311</v>
      </c>
      <c r="D72" t="s">
        <v>428</v>
      </c>
      <c r="E72" t="s">
        <v>189</v>
      </c>
      <c r="F72" t="s">
        <v>200</v>
      </c>
      <c r="G72" s="1">
        <v>10034</v>
      </c>
    </row>
    <row r="73" spans="1:7" x14ac:dyDescent="0.25">
      <c r="C73" s="5" t="s">
        <v>312</v>
      </c>
      <c r="D73" t="s">
        <v>429</v>
      </c>
      <c r="E73" t="s">
        <v>189</v>
      </c>
      <c r="F73" t="s">
        <v>200</v>
      </c>
      <c r="G73" s="1">
        <v>10057</v>
      </c>
    </row>
    <row r="74" spans="1:7" x14ac:dyDescent="0.25">
      <c r="C74" s="5" t="s">
        <v>313</v>
      </c>
      <c r="D74" t="s">
        <v>430</v>
      </c>
      <c r="E74" t="s">
        <v>189</v>
      </c>
      <c r="F74" t="s">
        <v>200</v>
      </c>
      <c r="G74" s="1">
        <v>10008</v>
      </c>
    </row>
    <row r="75" spans="1:7" x14ac:dyDescent="0.25">
      <c r="C75" s="5" t="s">
        <v>314</v>
      </c>
      <c r="D75" t="s">
        <v>431</v>
      </c>
      <c r="E75" t="s">
        <v>189</v>
      </c>
      <c r="F75" t="s">
        <v>200</v>
      </c>
      <c r="G75" s="1">
        <v>10195</v>
      </c>
    </row>
    <row r="76" spans="1:7" x14ac:dyDescent="0.25">
      <c r="C76" s="5" t="s">
        <v>315</v>
      </c>
      <c r="D76" t="s">
        <v>432</v>
      </c>
      <c r="E76" t="s">
        <v>189</v>
      </c>
      <c r="F76" t="s">
        <v>200</v>
      </c>
      <c r="G76" s="1" t="s">
        <v>36</v>
      </c>
    </row>
    <row r="77" spans="1:7" x14ac:dyDescent="0.25">
      <c r="C77" s="5" t="s">
        <v>316</v>
      </c>
      <c r="D77" t="s">
        <v>433</v>
      </c>
      <c r="E77" t="s">
        <v>189</v>
      </c>
      <c r="F77" t="s">
        <v>200</v>
      </c>
      <c r="G77" s="1" t="s">
        <v>36</v>
      </c>
    </row>
    <row r="78" spans="1:7" x14ac:dyDescent="0.25">
      <c r="C78" s="5" t="s">
        <v>317</v>
      </c>
      <c r="D78" t="s">
        <v>434</v>
      </c>
      <c r="E78" t="s">
        <v>189</v>
      </c>
      <c r="F78" t="s">
        <v>200</v>
      </c>
      <c r="G78" s="1" t="s">
        <v>36</v>
      </c>
    </row>
    <row r="79" spans="1:7" x14ac:dyDescent="0.25">
      <c r="A79" s="12" t="s">
        <v>175</v>
      </c>
      <c r="B79" s="12"/>
      <c r="C79" s="5" t="s">
        <v>318</v>
      </c>
      <c r="D79" t="s">
        <v>435</v>
      </c>
      <c r="E79" t="s">
        <v>186</v>
      </c>
      <c r="F79" t="s">
        <v>145</v>
      </c>
      <c r="G79" s="1" t="s">
        <v>70</v>
      </c>
    </row>
    <row r="80" spans="1:7" x14ac:dyDescent="0.25">
      <c r="C80" s="5" t="s">
        <v>319</v>
      </c>
      <c r="D80" t="s">
        <v>436</v>
      </c>
      <c r="E80" t="s">
        <v>186</v>
      </c>
      <c r="F80" t="s">
        <v>145</v>
      </c>
      <c r="G80" s="1" t="s">
        <v>36</v>
      </c>
    </row>
    <row r="81" spans="1:7" x14ac:dyDescent="0.25">
      <c r="C81" s="5" t="s">
        <v>320</v>
      </c>
      <c r="D81" t="s">
        <v>437</v>
      </c>
      <c r="E81" t="s">
        <v>186</v>
      </c>
      <c r="F81" t="s">
        <v>203</v>
      </c>
      <c r="G81" s="1" t="s">
        <v>71</v>
      </c>
    </row>
    <row r="82" spans="1:7" x14ac:dyDescent="0.25">
      <c r="C82" s="5" t="s">
        <v>321</v>
      </c>
      <c r="D82" t="s">
        <v>438</v>
      </c>
      <c r="E82" t="s">
        <v>186</v>
      </c>
      <c r="F82" t="s">
        <v>203</v>
      </c>
      <c r="G82" s="1" t="s">
        <v>72</v>
      </c>
    </row>
    <row r="83" spans="1:7" x14ac:dyDescent="0.25">
      <c r="C83" s="5" t="s">
        <v>322</v>
      </c>
      <c r="D83" t="s">
        <v>439</v>
      </c>
      <c r="E83" t="s">
        <v>186</v>
      </c>
      <c r="F83" t="s">
        <v>203</v>
      </c>
      <c r="G83" s="1" t="s">
        <v>36</v>
      </c>
    </row>
    <row r="84" spans="1:7" x14ac:dyDescent="0.25">
      <c r="C84" s="5" t="s">
        <v>323</v>
      </c>
      <c r="D84" t="s">
        <v>440</v>
      </c>
      <c r="E84" t="s">
        <v>186</v>
      </c>
      <c r="F84" t="s">
        <v>74</v>
      </c>
      <c r="G84" s="1" t="s">
        <v>73</v>
      </c>
    </row>
    <row r="85" spans="1:7" x14ac:dyDescent="0.25">
      <c r="C85" s="5" t="s">
        <v>324</v>
      </c>
      <c r="D85" t="s">
        <v>441</v>
      </c>
      <c r="E85" t="s">
        <v>186</v>
      </c>
      <c r="F85" t="s">
        <v>74</v>
      </c>
      <c r="G85" s="1" t="s">
        <v>36</v>
      </c>
    </row>
    <row r="86" spans="1:7" x14ac:dyDescent="0.25">
      <c r="C86" s="5" t="s">
        <v>325</v>
      </c>
      <c r="D86" t="s">
        <v>442</v>
      </c>
      <c r="E86" t="s">
        <v>186</v>
      </c>
      <c r="F86" t="s">
        <v>146</v>
      </c>
      <c r="G86" s="1" t="s">
        <v>75</v>
      </c>
    </row>
    <row r="87" spans="1:7" x14ac:dyDescent="0.25">
      <c r="C87" s="5" t="s">
        <v>326</v>
      </c>
      <c r="D87" t="s">
        <v>443</v>
      </c>
      <c r="E87" t="s">
        <v>186</v>
      </c>
      <c r="F87" t="s">
        <v>146</v>
      </c>
      <c r="G87" s="1" t="s">
        <v>76</v>
      </c>
    </row>
    <row r="88" spans="1:7" x14ac:dyDescent="0.25">
      <c r="C88" s="5" t="s">
        <v>327</v>
      </c>
      <c r="D88" t="s">
        <v>444</v>
      </c>
      <c r="E88" t="s">
        <v>186</v>
      </c>
      <c r="F88" t="s">
        <v>204</v>
      </c>
      <c r="G88" s="1" t="s">
        <v>77</v>
      </c>
    </row>
    <row r="89" spans="1:7" x14ac:dyDescent="0.25">
      <c r="C89" s="5" t="s">
        <v>328</v>
      </c>
      <c r="D89" t="s">
        <v>445</v>
      </c>
      <c r="E89" t="s">
        <v>186</v>
      </c>
      <c r="F89" t="s">
        <v>204</v>
      </c>
      <c r="G89" s="1" t="s">
        <v>78</v>
      </c>
    </row>
    <row r="90" spans="1:7" x14ac:dyDescent="0.25">
      <c r="C90" s="5" t="s">
        <v>329</v>
      </c>
      <c r="D90" t="s">
        <v>446</v>
      </c>
      <c r="E90" t="s">
        <v>186</v>
      </c>
      <c r="F90" t="s">
        <v>204</v>
      </c>
      <c r="G90" s="1" t="s">
        <v>79</v>
      </c>
    </row>
    <row r="91" spans="1:7" x14ac:dyDescent="0.25">
      <c r="C91" s="5" t="s">
        <v>330</v>
      </c>
      <c r="D91" t="s">
        <v>81</v>
      </c>
      <c r="E91" t="s">
        <v>186</v>
      </c>
      <c r="F91" t="s">
        <v>204</v>
      </c>
      <c r="G91" s="1" t="s">
        <v>80</v>
      </c>
    </row>
    <row r="92" spans="1:7" x14ac:dyDescent="0.25">
      <c r="A92" s="12" t="s">
        <v>209</v>
      </c>
      <c r="B92" s="12"/>
      <c r="C92" s="5" t="s">
        <v>331</v>
      </c>
      <c r="D92" t="s">
        <v>219</v>
      </c>
      <c r="E92" t="s">
        <v>208</v>
      </c>
      <c r="F92" t="s">
        <v>214</v>
      </c>
      <c r="G92" s="1" t="s">
        <v>36</v>
      </c>
    </row>
    <row r="93" spans="1:7" x14ac:dyDescent="0.25">
      <c r="C93" s="5" t="s">
        <v>332</v>
      </c>
      <c r="D93" t="s">
        <v>220</v>
      </c>
      <c r="E93" t="s">
        <v>208</v>
      </c>
      <c r="F93" t="s">
        <v>214</v>
      </c>
      <c r="G93" s="1" t="s">
        <v>36</v>
      </c>
    </row>
    <row r="94" spans="1:7" x14ac:dyDescent="0.25">
      <c r="C94" s="5" t="s">
        <v>333</v>
      </c>
      <c r="D94" t="s">
        <v>221</v>
      </c>
      <c r="E94" t="s">
        <v>208</v>
      </c>
      <c r="F94" t="s">
        <v>214</v>
      </c>
      <c r="G94" s="1" t="s">
        <v>36</v>
      </c>
    </row>
    <row r="95" spans="1:7" x14ac:dyDescent="0.25">
      <c r="C95" s="5" t="s">
        <v>334</v>
      </c>
      <c r="D95" t="s">
        <v>222</v>
      </c>
      <c r="E95" t="s">
        <v>208</v>
      </c>
      <c r="F95" t="s">
        <v>214</v>
      </c>
      <c r="G95" s="1" t="s">
        <v>36</v>
      </c>
    </row>
    <row r="96" spans="1:7" x14ac:dyDescent="0.25">
      <c r="C96" s="5" t="s">
        <v>335</v>
      </c>
      <c r="D96" t="s">
        <v>223</v>
      </c>
      <c r="E96" t="s">
        <v>208</v>
      </c>
      <c r="F96" t="s">
        <v>215</v>
      </c>
      <c r="G96" s="1">
        <v>4243927</v>
      </c>
    </row>
    <row r="97" spans="3:7" x14ac:dyDescent="0.25">
      <c r="C97" s="5" t="s">
        <v>336</v>
      </c>
      <c r="D97" t="s">
        <v>224</v>
      </c>
      <c r="E97" t="s">
        <v>208</v>
      </c>
      <c r="F97" t="s">
        <v>215</v>
      </c>
      <c r="G97" s="1">
        <v>4216601</v>
      </c>
    </row>
    <row r="98" spans="3:7" x14ac:dyDescent="0.25">
      <c r="C98" s="5" t="s">
        <v>337</v>
      </c>
      <c r="D98" t="s">
        <v>225</v>
      </c>
      <c r="E98" t="s">
        <v>208</v>
      </c>
      <c r="F98" t="s">
        <v>215</v>
      </c>
      <c r="G98" s="1">
        <v>4216628</v>
      </c>
    </row>
    <row r="99" spans="3:7" x14ac:dyDescent="0.25">
      <c r="C99" s="5" t="s">
        <v>338</v>
      </c>
      <c r="D99" t="s">
        <v>226</v>
      </c>
      <c r="E99" t="s">
        <v>208</v>
      </c>
      <c r="F99" t="s">
        <v>215</v>
      </c>
      <c r="G99" s="1" t="s">
        <v>36</v>
      </c>
    </row>
    <row r="100" spans="3:7" x14ac:dyDescent="0.25">
      <c r="C100" s="5" t="s">
        <v>339</v>
      </c>
      <c r="D100" t="s">
        <v>227</v>
      </c>
      <c r="E100" t="s">
        <v>208</v>
      </c>
      <c r="F100" t="s">
        <v>215</v>
      </c>
      <c r="G100" s="1" t="s">
        <v>36</v>
      </c>
    </row>
    <row r="101" spans="3:7" x14ac:dyDescent="0.25">
      <c r="C101" s="5" t="s">
        <v>340</v>
      </c>
      <c r="D101" t="s">
        <v>228</v>
      </c>
      <c r="E101" t="s">
        <v>208</v>
      </c>
      <c r="F101" t="s">
        <v>215</v>
      </c>
      <c r="G101" s="1"/>
    </row>
    <row r="102" spans="3:7" x14ac:dyDescent="0.25">
      <c r="C102" s="5" t="s">
        <v>341</v>
      </c>
      <c r="D102" t="s">
        <v>229</v>
      </c>
      <c r="E102" t="s">
        <v>208</v>
      </c>
      <c r="F102" t="s">
        <v>216</v>
      </c>
      <c r="G102" s="1"/>
    </row>
    <row r="103" spans="3:7" x14ac:dyDescent="0.25">
      <c r="C103" s="5" t="s">
        <v>342</v>
      </c>
      <c r="D103" t="s">
        <v>230</v>
      </c>
      <c r="E103" t="s">
        <v>208</v>
      </c>
      <c r="F103" t="s">
        <v>216</v>
      </c>
      <c r="G103" s="1"/>
    </row>
    <row r="104" spans="3:7" x14ac:dyDescent="0.25">
      <c r="C104" s="5" t="s">
        <v>343</v>
      </c>
      <c r="D104" t="s">
        <v>231</v>
      </c>
      <c r="E104" t="s">
        <v>208</v>
      </c>
      <c r="F104" t="s">
        <v>217</v>
      </c>
      <c r="G104" s="1"/>
    </row>
    <row r="105" spans="3:7" x14ac:dyDescent="0.25">
      <c r="C105" s="5" t="s">
        <v>344</v>
      </c>
      <c r="D105" t="s">
        <v>89</v>
      </c>
      <c r="E105" t="s">
        <v>208</v>
      </c>
      <c r="F105" t="s">
        <v>215</v>
      </c>
      <c r="G105" s="1">
        <v>4064569</v>
      </c>
    </row>
    <row r="106" spans="3:7" x14ac:dyDescent="0.25">
      <c r="C106" s="5" t="s">
        <v>345</v>
      </c>
      <c r="D106" t="s">
        <v>90</v>
      </c>
      <c r="E106" t="s">
        <v>208</v>
      </c>
      <c r="F106" t="s">
        <v>215</v>
      </c>
      <c r="G106" s="1">
        <v>4083741</v>
      </c>
    </row>
    <row r="107" spans="3:7" x14ac:dyDescent="0.25">
      <c r="C107" s="5" t="s">
        <v>346</v>
      </c>
      <c r="D107" t="s">
        <v>91</v>
      </c>
      <c r="E107" t="s">
        <v>208</v>
      </c>
      <c r="F107" t="s">
        <v>215</v>
      </c>
      <c r="G107" s="1"/>
    </row>
    <row r="108" spans="3:7" x14ac:dyDescent="0.25">
      <c r="C108" s="5" t="s">
        <v>347</v>
      </c>
      <c r="D108" t="s">
        <v>92</v>
      </c>
      <c r="E108" t="s">
        <v>208</v>
      </c>
      <c r="F108" t="s">
        <v>215</v>
      </c>
      <c r="G108" s="1">
        <v>4055004</v>
      </c>
    </row>
    <row r="109" spans="3:7" x14ac:dyDescent="0.25">
      <c r="C109" s="5" t="s">
        <v>348</v>
      </c>
      <c r="D109" t="s">
        <v>93</v>
      </c>
      <c r="E109" t="s">
        <v>208</v>
      </c>
      <c r="F109" t="s">
        <v>215</v>
      </c>
      <c r="G109" s="1">
        <v>4054989</v>
      </c>
    </row>
    <row r="110" spans="3:7" x14ac:dyDescent="0.25">
      <c r="C110" s="5" t="s">
        <v>349</v>
      </c>
      <c r="D110" t="s">
        <v>94</v>
      </c>
      <c r="E110" t="s">
        <v>208</v>
      </c>
      <c r="F110" t="s">
        <v>215</v>
      </c>
      <c r="G110" s="1"/>
    </row>
    <row r="111" spans="3:7" x14ac:dyDescent="0.25">
      <c r="C111" s="5" t="s">
        <v>350</v>
      </c>
      <c r="D111" t="s">
        <v>95</v>
      </c>
      <c r="E111" t="s">
        <v>208</v>
      </c>
      <c r="F111" t="s">
        <v>215</v>
      </c>
      <c r="G111" s="1"/>
    </row>
    <row r="112" spans="3:7" x14ac:dyDescent="0.25">
      <c r="C112" s="5" t="s">
        <v>351</v>
      </c>
      <c r="D112" t="s">
        <v>96</v>
      </c>
      <c r="E112" t="s">
        <v>208</v>
      </c>
      <c r="F112" t="s">
        <v>215</v>
      </c>
      <c r="G112" s="1"/>
    </row>
    <row r="113" spans="1:7" x14ac:dyDescent="0.25">
      <c r="C113" s="5" t="s">
        <v>352</v>
      </c>
      <c r="D113" t="s">
        <v>97</v>
      </c>
      <c r="E113" t="s">
        <v>208</v>
      </c>
      <c r="F113" t="s">
        <v>215</v>
      </c>
      <c r="G113" s="1"/>
    </row>
    <row r="114" spans="1:7" x14ac:dyDescent="0.25">
      <c r="C114" s="5" t="s">
        <v>353</v>
      </c>
      <c r="D114" t="s">
        <v>98</v>
      </c>
      <c r="E114" t="s">
        <v>208</v>
      </c>
      <c r="F114" t="s">
        <v>215</v>
      </c>
      <c r="G114" s="1">
        <v>4428676</v>
      </c>
    </row>
    <row r="115" spans="1:7" x14ac:dyDescent="0.25">
      <c r="C115" s="5" t="s">
        <v>354</v>
      </c>
      <c r="D115" t="s">
        <v>99</v>
      </c>
      <c r="E115" t="s">
        <v>208</v>
      </c>
      <c r="F115" t="s">
        <v>215</v>
      </c>
      <c r="G115" s="1">
        <v>4428692</v>
      </c>
    </row>
    <row r="116" spans="1:7" x14ac:dyDescent="0.25">
      <c r="C116" s="5" t="s">
        <v>355</v>
      </c>
      <c r="D116" t="s">
        <v>100</v>
      </c>
      <c r="E116" t="s">
        <v>208</v>
      </c>
      <c r="F116" t="s">
        <v>214</v>
      </c>
      <c r="G116" s="1">
        <v>4960831</v>
      </c>
    </row>
    <row r="117" spans="1:7" x14ac:dyDescent="0.25">
      <c r="C117" s="5" t="s">
        <v>356</v>
      </c>
      <c r="D117" t="s">
        <v>101</v>
      </c>
      <c r="E117" t="s">
        <v>208</v>
      </c>
      <c r="F117" t="s">
        <v>218</v>
      </c>
      <c r="G117" s="1">
        <v>4221540</v>
      </c>
    </row>
    <row r="118" spans="1:7" x14ac:dyDescent="0.25">
      <c r="C118" s="5" t="s">
        <v>357</v>
      </c>
      <c r="D118" t="s">
        <v>102</v>
      </c>
      <c r="E118" t="s">
        <v>208</v>
      </c>
      <c r="F118" t="s">
        <v>218</v>
      </c>
      <c r="G118" s="1" t="s">
        <v>36</v>
      </c>
    </row>
    <row r="119" spans="1:7" x14ac:dyDescent="0.25">
      <c r="C119" s="5" t="s">
        <v>358</v>
      </c>
      <c r="D119" t="s">
        <v>103</v>
      </c>
      <c r="E119" t="s">
        <v>208</v>
      </c>
      <c r="F119" t="s">
        <v>218</v>
      </c>
      <c r="G119" s="1">
        <v>4243919</v>
      </c>
    </row>
    <row r="120" spans="1:7" x14ac:dyDescent="0.25">
      <c r="A120" s="11" t="s">
        <v>234</v>
      </c>
      <c r="B120" s="11"/>
      <c r="C120" s="5" t="s">
        <v>359</v>
      </c>
      <c r="D120" t="s">
        <v>232</v>
      </c>
      <c r="E120" t="s">
        <v>235</v>
      </c>
      <c r="F120" t="s">
        <v>148</v>
      </c>
      <c r="G120" s="1" t="s">
        <v>36</v>
      </c>
    </row>
    <row r="121" spans="1:7" x14ac:dyDescent="0.25">
      <c r="C121" s="5" t="s">
        <v>360</v>
      </c>
      <c r="D121" t="s">
        <v>233</v>
      </c>
      <c r="E121" t="s">
        <v>235</v>
      </c>
      <c r="F121" t="s">
        <v>148</v>
      </c>
      <c r="G121" s="1" t="s">
        <v>36</v>
      </c>
    </row>
    <row r="122" spans="1:7" x14ac:dyDescent="0.25">
      <c r="C122" s="5" t="s">
        <v>361</v>
      </c>
      <c r="D122" t="s">
        <v>105</v>
      </c>
      <c r="E122" t="s">
        <v>235</v>
      </c>
      <c r="F122" t="s">
        <v>147</v>
      </c>
      <c r="G122" s="1" t="s">
        <v>104</v>
      </c>
    </row>
    <row r="123" spans="1:7" x14ac:dyDescent="0.25">
      <c r="C123" s="5" t="s">
        <v>362</v>
      </c>
      <c r="D123" t="s">
        <v>107</v>
      </c>
      <c r="E123" t="s">
        <v>235</v>
      </c>
      <c r="F123" t="s">
        <v>147</v>
      </c>
      <c r="G123" s="1" t="s">
        <v>106</v>
      </c>
    </row>
    <row r="124" spans="1:7" x14ac:dyDescent="0.25">
      <c r="C124" s="5" t="s">
        <v>363</v>
      </c>
      <c r="D124" t="s">
        <v>110</v>
      </c>
      <c r="E124" t="s">
        <v>235</v>
      </c>
      <c r="F124" t="s">
        <v>109</v>
      </c>
      <c r="G124" s="1" t="s">
        <v>108</v>
      </c>
    </row>
    <row r="125" spans="1:7" x14ac:dyDescent="0.25">
      <c r="C125" s="5" t="s">
        <v>364</v>
      </c>
      <c r="D125" t="s">
        <v>112</v>
      </c>
      <c r="E125" t="s">
        <v>235</v>
      </c>
      <c r="F125" t="s">
        <v>147</v>
      </c>
      <c r="G125" s="1" t="s">
        <v>111</v>
      </c>
    </row>
    <row r="126" spans="1:7" x14ac:dyDescent="0.25">
      <c r="C126" s="5" t="s">
        <v>365</v>
      </c>
      <c r="D126" t="s">
        <v>114</v>
      </c>
      <c r="E126" t="s">
        <v>235</v>
      </c>
      <c r="F126" t="s">
        <v>147</v>
      </c>
      <c r="G126" s="1" t="s">
        <v>113</v>
      </c>
    </row>
    <row r="127" spans="1:7" x14ac:dyDescent="0.25">
      <c r="C127" s="5" t="s">
        <v>366</v>
      </c>
      <c r="D127" t="s">
        <v>115</v>
      </c>
      <c r="E127" t="s">
        <v>235</v>
      </c>
      <c r="F127" t="s">
        <v>109</v>
      </c>
      <c r="G127" s="1" t="s">
        <v>36</v>
      </c>
    </row>
    <row r="128" spans="1:7" x14ac:dyDescent="0.25">
      <c r="C128" s="5" t="s">
        <v>367</v>
      </c>
      <c r="D128" t="s">
        <v>117</v>
      </c>
      <c r="E128" t="s">
        <v>235</v>
      </c>
      <c r="F128" t="s">
        <v>109</v>
      </c>
      <c r="G128" s="1" t="s">
        <v>116</v>
      </c>
    </row>
    <row r="129" spans="3:7" x14ac:dyDescent="0.25">
      <c r="C129" s="5" t="s">
        <v>368</v>
      </c>
      <c r="D129" t="s">
        <v>118</v>
      </c>
      <c r="E129" t="s">
        <v>235</v>
      </c>
      <c r="F129" t="s">
        <v>147</v>
      </c>
      <c r="G129" s="1" t="s">
        <v>36</v>
      </c>
    </row>
    <row r="130" spans="3:7" x14ac:dyDescent="0.25">
      <c r="C130" s="5" t="s">
        <v>369</v>
      </c>
      <c r="D130" t="s">
        <v>119</v>
      </c>
      <c r="E130" t="s">
        <v>235</v>
      </c>
      <c r="F130" t="s">
        <v>147</v>
      </c>
      <c r="G130" s="1" t="s">
        <v>36</v>
      </c>
    </row>
    <row r="131" spans="3:7" x14ac:dyDescent="0.25">
      <c r="C131" s="5" t="s">
        <v>370</v>
      </c>
      <c r="D131" t="s">
        <v>120</v>
      </c>
      <c r="E131" t="s">
        <v>235</v>
      </c>
      <c r="F131" t="s">
        <v>109</v>
      </c>
      <c r="G131" s="1" t="s">
        <v>36</v>
      </c>
    </row>
    <row r="132" spans="3:7" x14ac:dyDescent="0.25">
      <c r="C132" s="5" t="s">
        <v>371</v>
      </c>
      <c r="D132" t="s">
        <v>122</v>
      </c>
      <c r="E132" t="s">
        <v>235</v>
      </c>
      <c r="F132" t="s">
        <v>147</v>
      </c>
      <c r="G132" s="1" t="s">
        <v>121</v>
      </c>
    </row>
    <row r="133" spans="3:7" x14ac:dyDescent="0.25">
      <c r="C133" s="5" t="s">
        <v>372</v>
      </c>
      <c r="D133" t="s">
        <v>123</v>
      </c>
      <c r="E133" t="s">
        <v>235</v>
      </c>
      <c r="F133" t="s">
        <v>147</v>
      </c>
      <c r="G133" s="1" t="s">
        <v>36</v>
      </c>
    </row>
    <row r="134" spans="3:7" x14ac:dyDescent="0.25">
      <c r="C134" s="5" t="s">
        <v>373</v>
      </c>
      <c r="D134" t="s">
        <v>125</v>
      </c>
      <c r="E134" t="s">
        <v>235</v>
      </c>
      <c r="F134" t="s">
        <v>109</v>
      </c>
      <c r="G134" s="1" t="s">
        <v>124</v>
      </c>
    </row>
    <row r="135" spans="3:7" x14ac:dyDescent="0.25">
      <c r="C135" s="5" t="s">
        <v>374</v>
      </c>
      <c r="D135" t="s">
        <v>127</v>
      </c>
      <c r="E135" t="s">
        <v>235</v>
      </c>
      <c r="F135" t="s">
        <v>109</v>
      </c>
      <c r="G135" s="1" t="s">
        <v>126</v>
      </c>
    </row>
    <row r="136" spans="3:7" x14ac:dyDescent="0.25">
      <c r="C136" s="5" t="s">
        <v>375</v>
      </c>
      <c r="D136" t="s">
        <v>129</v>
      </c>
      <c r="E136" t="s">
        <v>235</v>
      </c>
      <c r="F136" t="s">
        <v>149</v>
      </c>
      <c r="G136" s="1" t="s">
        <v>128</v>
      </c>
    </row>
    <row r="137" spans="3:7" x14ac:dyDescent="0.25">
      <c r="C137" s="5" t="s">
        <v>376</v>
      </c>
      <c r="D137" t="s">
        <v>130</v>
      </c>
      <c r="E137" t="s">
        <v>236</v>
      </c>
      <c r="F137" t="s">
        <v>150</v>
      </c>
      <c r="G137" s="1" t="s">
        <v>36</v>
      </c>
    </row>
    <row r="138" spans="3:7" x14ac:dyDescent="0.25">
      <c r="C138" s="5" t="s">
        <v>377</v>
      </c>
      <c r="D138" t="s">
        <v>131</v>
      </c>
      <c r="E138" t="s">
        <v>236</v>
      </c>
      <c r="F138" t="s">
        <v>150</v>
      </c>
      <c r="G138" s="1" t="s">
        <v>36</v>
      </c>
    </row>
    <row r="139" spans="3:7" x14ac:dyDescent="0.25">
      <c r="C139" s="5" t="s">
        <v>378</v>
      </c>
      <c r="D139" t="s">
        <v>132</v>
      </c>
      <c r="E139" t="s">
        <v>236</v>
      </c>
      <c r="F139" t="s">
        <v>150</v>
      </c>
      <c r="G139" s="1" t="s">
        <v>36</v>
      </c>
    </row>
    <row r="140" spans="3:7" x14ac:dyDescent="0.25">
      <c r="C140" s="5" t="s">
        <v>379</v>
      </c>
      <c r="D140" t="s">
        <v>133</v>
      </c>
      <c r="E140" t="s">
        <v>236</v>
      </c>
      <c r="F140" t="s">
        <v>150</v>
      </c>
      <c r="G140" s="1" t="s">
        <v>36</v>
      </c>
    </row>
    <row r="141" spans="3:7" x14ac:dyDescent="0.25">
      <c r="C141" s="5" t="s">
        <v>380</v>
      </c>
      <c r="D141" t="s">
        <v>134</v>
      </c>
      <c r="E141" t="s">
        <v>236</v>
      </c>
      <c r="F141" t="s">
        <v>150</v>
      </c>
      <c r="G141" s="1" t="s">
        <v>36</v>
      </c>
    </row>
    <row r="142" spans="3:7" x14ac:dyDescent="0.25">
      <c r="C142" s="5" t="s">
        <v>381</v>
      </c>
      <c r="D142" t="s">
        <v>135</v>
      </c>
      <c r="E142" t="s">
        <v>236</v>
      </c>
      <c r="F142" t="s">
        <v>150</v>
      </c>
      <c r="G142" s="1" t="s">
        <v>36</v>
      </c>
    </row>
    <row r="143" spans="3:7" x14ac:dyDescent="0.25">
      <c r="C143" s="5" t="s">
        <v>382</v>
      </c>
      <c r="D143" t="s">
        <v>136</v>
      </c>
      <c r="E143" t="s">
        <v>236</v>
      </c>
      <c r="F143" t="s">
        <v>150</v>
      </c>
      <c r="G143" s="1"/>
    </row>
    <row r="144" spans="3:7" x14ac:dyDescent="0.25">
      <c r="C144" s="5" t="s">
        <v>383</v>
      </c>
      <c r="D144" t="s">
        <v>138</v>
      </c>
      <c r="E144" t="s">
        <v>237</v>
      </c>
      <c r="F144" t="s">
        <v>137</v>
      </c>
      <c r="G144" s="1" t="s">
        <v>36</v>
      </c>
    </row>
    <row r="145" spans="3:7" x14ac:dyDescent="0.25">
      <c r="C145" s="5" t="s">
        <v>384</v>
      </c>
      <c r="D145" t="s">
        <v>139</v>
      </c>
      <c r="E145" t="s">
        <v>237</v>
      </c>
      <c r="F145" t="s">
        <v>137</v>
      </c>
      <c r="G145" s="1" t="s">
        <v>36</v>
      </c>
    </row>
    <row r="146" spans="3:7" x14ac:dyDescent="0.25">
      <c r="C146" s="5" t="s">
        <v>385</v>
      </c>
      <c r="D146" t="s">
        <v>140</v>
      </c>
      <c r="E146" t="s">
        <v>237</v>
      </c>
      <c r="F146" t="s">
        <v>137</v>
      </c>
      <c r="G146" s="1" t="s">
        <v>36</v>
      </c>
    </row>
    <row r="147" spans="3:7" x14ac:dyDescent="0.25">
      <c r="C147" s="5" t="s">
        <v>386</v>
      </c>
      <c r="D147" t="s">
        <v>142</v>
      </c>
      <c r="E147" t="s">
        <v>237</v>
      </c>
      <c r="F147" t="s">
        <v>141</v>
      </c>
      <c r="G147" s="1" t="s">
        <v>36</v>
      </c>
    </row>
    <row r="148" spans="3:7" x14ac:dyDescent="0.25">
      <c r="C148" s="5" t="s">
        <v>387</v>
      </c>
      <c r="D148" t="s">
        <v>83</v>
      </c>
      <c r="E148" t="s">
        <v>235</v>
      </c>
      <c r="F148" t="s">
        <v>86</v>
      </c>
      <c r="G148" s="1" t="s">
        <v>82</v>
      </c>
    </row>
    <row r="149" spans="3:7" x14ac:dyDescent="0.25">
      <c r="C149" s="5" t="s">
        <v>388</v>
      </c>
      <c r="D149" t="s">
        <v>85</v>
      </c>
      <c r="E149" t="s">
        <v>235</v>
      </c>
      <c r="F149" t="s">
        <v>86</v>
      </c>
      <c r="G149" s="1" t="s">
        <v>84</v>
      </c>
    </row>
    <row r="150" spans="3:7" x14ac:dyDescent="0.25">
      <c r="C150" s="5" t="s">
        <v>389</v>
      </c>
      <c r="D150" t="s">
        <v>87</v>
      </c>
      <c r="E150" t="s">
        <v>235</v>
      </c>
      <c r="F150" t="s">
        <v>86</v>
      </c>
      <c r="G150" s="1" t="s">
        <v>36</v>
      </c>
    </row>
    <row r="151" spans="3:7" x14ac:dyDescent="0.25">
      <c r="C151" s="5" t="s">
        <v>390</v>
      </c>
      <c r="D151" t="s">
        <v>88</v>
      </c>
      <c r="E151" t="s">
        <v>235</v>
      </c>
      <c r="F151" t="s">
        <v>86</v>
      </c>
      <c r="G151" s="1" t="s">
        <v>36</v>
      </c>
    </row>
  </sheetData>
  <mergeCells count="8">
    <mergeCell ref="Q22:R22"/>
    <mergeCell ref="A3:B3"/>
    <mergeCell ref="A2:B2"/>
    <mergeCell ref="A31:B31"/>
    <mergeCell ref="A120:B120"/>
    <mergeCell ref="A40:B40"/>
    <mergeCell ref="A79:B79"/>
    <mergeCell ref="A92:B92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MENU</vt:lpstr>
      <vt:lpstr>STOCK</vt:lpstr>
      <vt:lpstr>BON DE COMMANDE</vt:lpstr>
      <vt:lpstr>ENTREE SORTIE </vt:lpstr>
      <vt:lpstr>FICHE CONSO</vt:lpstr>
      <vt:lpstr>BASE DE DONNEE</vt:lpstr>
      <vt:lpstr>ACTION</vt:lpstr>
      <vt:lpstr>article</vt:lpstr>
      <vt:lpstr>DESCRIPTION</vt:lpstr>
      <vt:lpstr>DESCRIPTION_2</vt:lpstr>
      <vt:lpstr>FAMILLE</vt:lpstr>
      <vt:lpstr>FOURNISSEURS</vt:lpstr>
      <vt:lpstr>POSTE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commercial</cp:lastModifiedBy>
  <dcterms:created xsi:type="dcterms:W3CDTF">2015-06-05T18:19:34Z</dcterms:created>
  <dcterms:modified xsi:type="dcterms:W3CDTF">2022-10-18T08:13:11Z</dcterms:modified>
</cp:coreProperties>
</file>