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direction\Desktop\GESTION PLANNING - EXPEDITIONS\"/>
    </mc:Choice>
  </mc:AlternateContent>
  <xr:revisionPtr revIDLastSave="0" documentId="13_ncr:1_{7CE50CD2-BA29-4AF6-96C3-2CB9C876B135}" xr6:coauthVersionLast="47" xr6:coauthVersionMax="47" xr10:uidLastSave="{00000000-0000-0000-0000-000000000000}"/>
  <bookViews>
    <workbookView minimized="1" xWindow="7185" yWindow="450" windowWidth="13650" windowHeight="15495" activeTab="1" xr2:uid="{9F75A8F8-1459-4B91-9DE2-C012A3E6080B}"/>
  </bookViews>
  <sheets>
    <sheet name="SOURCE" sheetId="17" r:id="rId1"/>
    <sheet name="JANVIER 2022" sheetId="1" r:id="rId2"/>
    <sheet name="FEVRIER 2022" sheetId="2" r:id="rId3"/>
    <sheet name="MARS 2022" sheetId="3" r:id="rId4"/>
    <sheet name="AVRIL 2022" sheetId="4" r:id="rId5"/>
    <sheet name="MAI 2022" sheetId="5" r:id="rId6"/>
    <sheet name="JUIN 2022" sheetId="6" r:id="rId7"/>
    <sheet name="JUILLET 2022" sheetId="7" r:id="rId8"/>
    <sheet name="AOUT 2022" sheetId="8" r:id="rId9"/>
    <sheet name="SEPTEMBRE 2022" sheetId="9" r:id="rId10"/>
    <sheet name="OCTOBRE 2022" sheetId="10" r:id="rId11"/>
    <sheet name="NOVEMBRE 2022" sheetId="11" r:id="rId12"/>
    <sheet name="DECEMBRE 2022" sheetId="12" r:id="rId13"/>
    <sheet name="JANVIER 2023" sheetId="13" r:id="rId14"/>
    <sheet name="FEVRIER 2023" sheetId="14" r:id="rId15"/>
    <sheet name="MARS 2023" sheetId="15" r:id="rId1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23" i="1" l="1"/>
  <c r="I23" i="1" s="1"/>
  <c r="A23" i="1"/>
  <c r="J102" i="1"/>
  <c r="S102" i="1"/>
  <c r="AB102" i="1"/>
  <c r="AK102" i="1"/>
  <c r="J123" i="1"/>
  <c r="R123" i="1"/>
  <c r="S123" i="1"/>
  <c r="AA123" i="1"/>
  <c r="AB123" i="1"/>
  <c r="AJ123" i="1"/>
  <c r="AK123" i="1"/>
  <c r="AS123" i="1"/>
  <c r="J77" i="1"/>
  <c r="S77" i="1"/>
  <c r="AB77" i="1"/>
  <c r="AK77" i="1"/>
  <c r="J98" i="1"/>
  <c r="R98" i="1"/>
  <c r="S98" i="1"/>
  <c r="AA98" i="1"/>
  <c r="AB98" i="1"/>
  <c r="AJ98" i="1"/>
  <c r="AK98" i="1"/>
  <c r="AS98" i="1"/>
  <c r="J52" i="1"/>
  <c r="S52" i="1"/>
  <c r="AB52" i="1"/>
  <c r="AK52" i="1"/>
  <c r="J73" i="1"/>
  <c r="R73" i="1"/>
  <c r="S73" i="1"/>
  <c r="AA73" i="1"/>
  <c r="AB73" i="1"/>
  <c r="AJ73" i="1"/>
  <c r="AK73" i="1"/>
  <c r="AS73" i="1"/>
  <c r="J27" i="1"/>
  <c r="S27" i="1"/>
  <c r="AB27" i="1"/>
  <c r="AK27" i="1"/>
  <c r="J48" i="1"/>
  <c r="R48" i="1"/>
  <c r="S48" i="1"/>
  <c r="AA48" i="1"/>
  <c r="AB48" i="1"/>
  <c r="AJ48" i="1"/>
  <c r="AK48" i="1"/>
  <c r="AS48" i="1"/>
  <c r="AK23" i="1"/>
  <c r="AS23" i="1"/>
  <c r="J23" i="1"/>
  <c r="R23" i="1"/>
  <c r="S23" i="1"/>
  <c r="AA23" i="1"/>
  <c r="AB23" i="1"/>
  <c r="AJ23" i="1"/>
  <c r="I123" i="1"/>
  <c r="A123" i="1"/>
  <c r="I98" i="1"/>
  <c r="A98" i="1"/>
  <c r="I73" i="1"/>
  <c r="A73" i="1"/>
  <c r="I48" i="1"/>
  <c r="A48" i="1"/>
  <c r="AE75" i="15" l="1"/>
  <c r="AI75" i="15" s="1"/>
  <c r="AC75" i="15"/>
  <c r="X75" i="15"/>
  <c r="AB75" i="15" s="1"/>
  <c r="V75" i="15"/>
  <c r="Q75" i="15"/>
  <c r="U75" i="15" s="1"/>
  <c r="O75" i="15"/>
  <c r="N75" i="15"/>
  <c r="J75" i="15"/>
  <c r="H75" i="15"/>
  <c r="C75" i="15"/>
  <c r="G75" i="15" s="1"/>
  <c r="A75" i="15"/>
  <c r="F67" i="15"/>
  <c r="AE60" i="15"/>
  <c r="AI60" i="15" s="1"/>
  <c r="AC60" i="15"/>
  <c r="X60" i="15"/>
  <c r="AB60" i="15" s="1"/>
  <c r="V60" i="15"/>
  <c r="Q60" i="15"/>
  <c r="U60" i="15" s="1"/>
  <c r="O60" i="15"/>
  <c r="J60" i="15"/>
  <c r="N60" i="15" s="1"/>
  <c r="H60" i="15"/>
  <c r="G60" i="15"/>
  <c r="C60" i="15"/>
  <c r="A60" i="15"/>
  <c r="F52" i="15"/>
  <c r="AI45" i="15"/>
  <c r="AE45" i="15"/>
  <c r="AC45" i="15"/>
  <c r="X45" i="15"/>
  <c r="AB45" i="15" s="1"/>
  <c r="V45" i="15"/>
  <c r="Q45" i="15"/>
  <c r="U45" i="15" s="1"/>
  <c r="O45" i="15"/>
  <c r="J45" i="15"/>
  <c r="N45" i="15" s="1"/>
  <c r="H45" i="15"/>
  <c r="C45" i="15"/>
  <c r="G45" i="15" s="1"/>
  <c r="A45" i="15"/>
  <c r="F37" i="15"/>
  <c r="AI30" i="15"/>
  <c r="AE30" i="15"/>
  <c r="AC30" i="15"/>
  <c r="AB30" i="15"/>
  <c r="X30" i="15"/>
  <c r="V30" i="15"/>
  <c r="Q30" i="15"/>
  <c r="U30" i="15" s="1"/>
  <c r="O30" i="15"/>
  <c r="J30" i="15"/>
  <c r="N30" i="15" s="1"/>
  <c r="H30" i="15"/>
  <c r="C30" i="15"/>
  <c r="G30" i="15" s="1"/>
  <c r="A30" i="15"/>
  <c r="F22" i="15"/>
  <c r="AE15" i="15"/>
  <c r="AI15" i="15" s="1"/>
  <c r="AC15" i="15"/>
  <c r="AB15" i="15"/>
  <c r="X15" i="15"/>
  <c r="V15" i="15"/>
  <c r="U15" i="15"/>
  <c r="Q15" i="15"/>
  <c r="O15" i="15"/>
  <c r="J15" i="15"/>
  <c r="N15" i="15" s="1"/>
  <c r="H15" i="15"/>
  <c r="C15" i="15"/>
  <c r="G15" i="15" s="1"/>
  <c r="A15" i="15"/>
  <c r="F7" i="15"/>
  <c r="AE75" i="14"/>
  <c r="AI75" i="14" s="1"/>
  <c r="AC75" i="14"/>
  <c r="X75" i="14"/>
  <c r="AB75" i="14" s="1"/>
  <c r="V75" i="14"/>
  <c r="Q75" i="14"/>
  <c r="U75" i="14" s="1"/>
  <c r="O75" i="14"/>
  <c r="J75" i="14"/>
  <c r="N75" i="14" s="1"/>
  <c r="H75" i="14"/>
  <c r="C75" i="14"/>
  <c r="G75" i="14" s="1"/>
  <c r="A75" i="14"/>
  <c r="AI60" i="14"/>
  <c r="AE60" i="14"/>
  <c r="AC60" i="14"/>
  <c r="X60" i="14"/>
  <c r="AB60" i="14" s="1"/>
  <c r="V60" i="14"/>
  <c r="Q60" i="14"/>
  <c r="U60" i="14" s="1"/>
  <c r="O60" i="14"/>
  <c r="J60" i="14"/>
  <c r="N60" i="14" s="1"/>
  <c r="H60" i="14"/>
  <c r="C60" i="14"/>
  <c r="G60" i="14" s="1"/>
  <c r="A60" i="14"/>
  <c r="AI45" i="14"/>
  <c r="AE45" i="14"/>
  <c r="AC45" i="14"/>
  <c r="AB45" i="14"/>
  <c r="X45" i="14"/>
  <c r="V45" i="14"/>
  <c r="Q45" i="14"/>
  <c r="U45" i="14" s="1"/>
  <c r="O45" i="14"/>
  <c r="J45" i="14"/>
  <c r="N45" i="14" s="1"/>
  <c r="H45" i="14"/>
  <c r="C45" i="14"/>
  <c r="G45" i="14" s="1"/>
  <c r="A45" i="14"/>
  <c r="AE30" i="14"/>
  <c r="AI30" i="14" s="1"/>
  <c r="AC30" i="14"/>
  <c r="X30" i="14"/>
  <c r="AB30" i="14" s="1"/>
  <c r="V30" i="14"/>
  <c r="Q30" i="14"/>
  <c r="U30" i="14" s="1"/>
  <c r="O30" i="14"/>
  <c r="J30" i="14"/>
  <c r="N30" i="14" s="1"/>
  <c r="H30" i="14"/>
  <c r="C30" i="14"/>
  <c r="G30" i="14" s="1"/>
  <c r="A30" i="14"/>
  <c r="AE15" i="14"/>
  <c r="AI15" i="14" s="1"/>
  <c r="AC15" i="14"/>
  <c r="AB15" i="14"/>
  <c r="X15" i="14"/>
  <c r="V15" i="14"/>
  <c r="Q15" i="14"/>
  <c r="U15" i="14" s="1"/>
  <c r="O15" i="14"/>
  <c r="J15" i="14"/>
  <c r="N15" i="14" s="1"/>
  <c r="H15" i="14"/>
  <c r="C15" i="14"/>
  <c r="G15" i="14" s="1"/>
  <c r="A15" i="14"/>
  <c r="AE75" i="13"/>
  <c r="AI75" i="13" s="1"/>
  <c r="AC75" i="13"/>
  <c r="X75" i="13"/>
  <c r="AB75" i="13" s="1"/>
  <c r="V75" i="13"/>
  <c r="Q75" i="13"/>
  <c r="U75" i="13" s="1"/>
  <c r="O75" i="13"/>
  <c r="J75" i="13"/>
  <c r="N75" i="13" s="1"/>
  <c r="H75" i="13"/>
  <c r="C75" i="13"/>
  <c r="G75" i="13" s="1"/>
  <c r="A75" i="13"/>
  <c r="AE60" i="13"/>
  <c r="AI60" i="13" s="1"/>
  <c r="AC60" i="13"/>
  <c r="X60" i="13"/>
  <c r="AB60" i="13" s="1"/>
  <c r="V60" i="13"/>
  <c r="Q60" i="13"/>
  <c r="U60" i="13" s="1"/>
  <c r="O60" i="13"/>
  <c r="J60" i="13"/>
  <c r="N60" i="13" s="1"/>
  <c r="H60" i="13"/>
  <c r="C60" i="13"/>
  <c r="G60" i="13" s="1"/>
  <c r="A60" i="13"/>
  <c r="AE45" i="13"/>
  <c r="AI45" i="13" s="1"/>
  <c r="AC45" i="13"/>
  <c r="X45" i="13"/>
  <c r="AB45" i="13" s="1"/>
  <c r="V45" i="13"/>
  <c r="Q45" i="13"/>
  <c r="U45" i="13" s="1"/>
  <c r="O45" i="13"/>
  <c r="J45" i="13"/>
  <c r="N45" i="13" s="1"/>
  <c r="H45" i="13"/>
  <c r="C45" i="13"/>
  <c r="G45" i="13" s="1"/>
  <c r="A45" i="13"/>
  <c r="AE30" i="13"/>
  <c r="AI30" i="13" s="1"/>
  <c r="AC30" i="13"/>
  <c r="X30" i="13"/>
  <c r="AB30" i="13" s="1"/>
  <c r="V30" i="13"/>
  <c r="Q30" i="13"/>
  <c r="U30" i="13" s="1"/>
  <c r="O30" i="13"/>
  <c r="J30" i="13"/>
  <c r="N30" i="13" s="1"/>
  <c r="H30" i="13"/>
  <c r="C30" i="13"/>
  <c r="G30" i="13" s="1"/>
  <c r="A30" i="13"/>
  <c r="AE15" i="13"/>
  <c r="AI15" i="13" s="1"/>
  <c r="AC15" i="13"/>
  <c r="AB15" i="13"/>
  <c r="X15" i="13"/>
  <c r="V15" i="13"/>
  <c r="Q15" i="13"/>
  <c r="U15" i="13" s="1"/>
  <c r="O15" i="13"/>
  <c r="J15" i="13"/>
  <c r="N15" i="13" s="1"/>
  <c r="H15" i="13"/>
  <c r="C15" i="13"/>
  <c r="G15" i="13" s="1"/>
  <c r="A15" i="13"/>
  <c r="AE75" i="12"/>
  <c r="AI75" i="12" s="1"/>
  <c r="AC75" i="12"/>
  <c r="X75" i="12"/>
  <c r="AB75" i="12" s="1"/>
  <c r="V75" i="12"/>
  <c r="Q75" i="12"/>
  <c r="U75" i="12" s="1"/>
  <c r="O75" i="12"/>
  <c r="J75" i="12"/>
  <c r="N75" i="12" s="1"/>
  <c r="H75" i="12"/>
  <c r="C75" i="12"/>
  <c r="G75" i="12" s="1"/>
  <c r="A75" i="12"/>
  <c r="AE60" i="12"/>
  <c r="AI60" i="12" s="1"/>
  <c r="AC60" i="12"/>
  <c r="X60" i="12"/>
  <c r="AB60" i="12" s="1"/>
  <c r="V60" i="12"/>
  <c r="Q60" i="12"/>
  <c r="U60" i="12" s="1"/>
  <c r="O60" i="12"/>
  <c r="J60" i="12"/>
  <c r="N60" i="12" s="1"/>
  <c r="H60" i="12"/>
  <c r="C60" i="12"/>
  <c r="G60" i="12" s="1"/>
  <c r="A60" i="12"/>
  <c r="AE45" i="12"/>
  <c r="AI45" i="12" s="1"/>
  <c r="AC45" i="12"/>
  <c r="X45" i="12"/>
  <c r="AB45" i="12" s="1"/>
  <c r="V45" i="12"/>
  <c r="Q45" i="12"/>
  <c r="U45" i="12" s="1"/>
  <c r="O45" i="12"/>
  <c r="J45" i="12"/>
  <c r="N45" i="12" s="1"/>
  <c r="H45" i="12"/>
  <c r="C45" i="12"/>
  <c r="G45" i="12" s="1"/>
  <c r="A45" i="12"/>
  <c r="AE30" i="12"/>
  <c r="AI30" i="12" s="1"/>
  <c r="AC30" i="12"/>
  <c r="X30" i="12"/>
  <c r="AB30" i="12" s="1"/>
  <c r="V30" i="12"/>
  <c r="Q30" i="12"/>
  <c r="U30" i="12" s="1"/>
  <c r="O30" i="12"/>
  <c r="J30" i="12"/>
  <c r="N30" i="12" s="1"/>
  <c r="H30" i="12"/>
  <c r="C30" i="12"/>
  <c r="G30" i="12" s="1"/>
  <c r="A30" i="12"/>
  <c r="AE15" i="12"/>
  <c r="AI15" i="12" s="1"/>
  <c r="AC15" i="12"/>
  <c r="X15" i="12"/>
  <c r="AB15" i="12" s="1"/>
  <c r="V15" i="12"/>
  <c r="Q15" i="12"/>
  <c r="U15" i="12" s="1"/>
  <c r="O15" i="12"/>
  <c r="J15" i="12"/>
  <c r="N15" i="12" s="1"/>
  <c r="H15" i="12"/>
  <c r="G15" i="12"/>
  <c r="C15" i="12"/>
  <c r="A15" i="12"/>
  <c r="AE75" i="11"/>
  <c r="AI75" i="11" s="1"/>
  <c r="AC75" i="11"/>
  <c r="X75" i="11"/>
  <c r="AB75" i="11" s="1"/>
  <c r="V75" i="11"/>
  <c r="Q75" i="11"/>
  <c r="U75" i="11" s="1"/>
  <c r="O75" i="11"/>
  <c r="J75" i="11"/>
  <c r="N75" i="11" s="1"/>
  <c r="H75" i="11"/>
  <c r="C75" i="11"/>
  <c r="G75" i="11" s="1"/>
  <c r="A75" i="11"/>
  <c r="AE60" i="11"/>
  <c r="AI60" i="11" s="1"/>
  <c r="AC60" i="11"/>
  <c r="X60" i="11"/>
  <c r="AB60" i="11" s="1"/>
  <c r="V60" i="11"/>
  <c r="Q60" i="11"/>
  <c r="U60" i="11" s="1"/>
  <c r="O60" i="11"/>
  <c r="J60" i="11"/>
  <c r="N60" i="11" s="1"/>
  <c r="H60" i="11"/>
  <c r="G60" i="11"/>
  <c r="C60" i="11"/>
  <c r="A60" i="11"/>
  <c r="AE45" i="11"/>
  <c r="AI45" i="11" s="1"/>
  <c r="AC45" i="11"/>
  <c r="X45" i="11"/>
  <c r="AB45" i="11" s="1"/>
  <c r="V45" i="11"/>
  <c r="Q45" i="11"/>
  <c r="U45" i="11" s="1"/>
  <c r="O45" i="11"/>
  <c r="J45" i="11"/>
  <c r="N45" i="11" s="1"/>
  <c r="H45" i="11"/>
  <c r="C45" i="11"/>
  <c r="G45" i="11" s="1"/>
  <c r="A45" i="11"/>
  <c r="AE30" i="11"/>
  <c r="AI30" i="11" s="1"/>
  <c r="AC30" i="11"/>
  <c r="X30" i="11"/>
  <c r="AB30" i="11" s="1"/>
  <c r="V30" i="11"/>
  <c r="Q30" i="11"/>
  <c r="U30" i="11" s="1"/>
  <c r="O30" i="11"/>
  <c r="J30" i="11"/>
  <c r="N30" i="11" s="1"/>
  <c r="H30" i="11"/>
  <c r="C30" i="11"/>
  <c r="G30" i="11" s="1"/>
  <c r="A30" i="11"/>
  <c r="AE15" i="11"/>
  <c r="AI15" i="11" s="1"/>
  <c r="AC15" i="11"/>
  <c r="X15" i="11"/>
  <c r="AB15" i="11" s="1"/>
  <c r="V15" i="11"/>
  <c r="Q15" i="11"/>
  <c r="U15" i="11" s="1"/>
  <c r="O15" i="11"/>
  <c r="J15" i="11"/>
  <c r="N15" i="11" s="1"/>
  <c r="H15" i="11"/>
  <c r="C15" i="11"/>
  <c r="G15" i="11" s="1"/>
  <c r="A15" i="11"/>
  <c r="AE75" i="10"/>
  <c r="AI75" i="10" s="1"/>
  <c r="AC75" i="10"/>
  <c r="X75" i="10"/>
  <c r="AB75" i="10" s="1"/>
  <c r="V75" i="10"/>
  <c r="Q75" i="10"/>
  <c r="U75" i="10" s="1"/>
  <c r="O75" i="10"/>
  <c r="J75" i="10"/>
  <c r="N75" i="10" s="1"/>
  <c r="H75" i="10"/>
  <c r="C75" i="10"/>
  <c r="G75" i="10" s="1"/>
  <c r="A75" i="10"/>
  <c r="AE60" i="10"/>
  <c r="AI60" i="10" s="1"/>
  <c r="AC60" i="10"/>
  <c r="X60" i="10"/>
  <c r="AB60" i="10" s="1"/>
  <c r="V60" i="10"/>
  <c r="Q60" i="10"/>
  <c r="U60" i="10" s="1"/>
  <c r="O60" i="10"/>
  <c r="J60" i="10"/>
  <c r="N60" i="10" s="1"/>
  <c r="H60" i="10"/>
  <c r="C60" i="10"/>
  <c r="G60" i="10" s="1"/>
  <c r="A60" i="10"/>
  <c r="AE45" i="10"/>
  <c r="AI45" i="10" s="1"/>
  <c r="AC45" i="10"/>
  <c r="X45" i="10"/>
  <c r="AB45" i="10" s="1"/>
  <c r="V45" i="10"/>
  <c r="Q45" i="10"/>
  <c r="U45" i="10" s="1"/>
  <c r="O45" i="10"/>
  <c r="J45" i="10"/>
  <c r="N45" i="10" s="1"/>
  <c r="H45" i="10"/>
  <c r="C45" i="10"/>
  <c r="G45" i="10" s="1"/>
  <c r="A45" i="10"/>
  <c r="AE30" i="10"/>
  <c r="AI30" i="10" s="1"/>
  <c r="AC30" i="10"/>
  <c r="X30" i="10"/>
  <c r="AB30" i="10" s="1"/>
  <c r="V30" i="10"/>
  <c r="Q30" i="10"/>
  <c r="U30" i="10" s="1"/>
  <c r="O30" i="10"/>
  <c r="J30" i="10"/>
  <c r="N30" i="10" s="1"/>
  <c r="H30" i="10"/>
  <c r="C30" i="10"/>
  <c r="G30" i="10" s="1"/>
  <c r="A30" i="10"/>
  <c r="AE15" i="10"/>
  <c r="AI15" i="10" s="1"/>
  <c r="AC15" i="10"/>
  <c r="X15" i="10"/>
  <c r="AB15" i="10" s="1"/>
  <c r="V15" i="10"/>
  <c r="U15" i="10"/>
  <c r="Q15" i="10"/>
  <c r="O15" i="10"/>
  <c r="J15" i="10"/>
  <c r="N15" i="10" s="1"/>
  <c r="H15" i="10"/>
  <c r="C15" i="10"/>
  <c r="G15" i="10" s="1"/>
  <c r="A15" i="10"/>
  <c r="AE75" i="9"/>
  <c r="AI75" i="9" s="1"/>
  <c r="AC75" i="9"/>
  <c r="AB75" i="9"/>
  <c r="X75" i="9"/>
  <c r="V75" i="9"/>
  <c r="Q75" i="9"/>
  <c r="U75" i="9" s="1"/>
  <c r="O75" i="9"/>
  <c r="N75" i="9"/>
  <c r="J75" i="9"/>
  <c r="H75" i="9"/>
  <c r="C75" i="9"/>
  <c r="G75" i="9" s="1"/>
  <c r="A75" i="9"/>
  <c r="AE60" i="9"/>
  <c r="AI60" i="9" s="1"/>
  <c r="AC60" i="9"/>
  <c r="X60" i="9"/>
  <c r="AB60" i="9" s="1"/>
  <c r="V60" i="9"/>
  <c r="Q60" i="9"/>
  <c r="U60" i="9" s="1"/>
  <c r="O60" i="9"/>
  <c r="J60" i="9"/>
  <c r="N60" i="9" s="1"/>
  <c r="H60" i="9"/>
  <c r="C60" i="9"/>
  <c r="G60" i="9" s="1"/>
  <c r="A60" i="9"/>
  <c r="AE45" i="9"/>
  <c r="AI45" i="9" s="1"/>
  <c r="AC45" i="9"/>
  <c r="X45" i="9"/>
  <c r="AB45" i="9" s="1"/>
  <c r="V45" i="9"/>
  <c r="Q45" i="9"/>
  <c r="U45" i="9" s="1"/>
  <c r="O45" i="9"/>
  <c r="J45" i="9"/>
  <c r="N45" i="9" s="1"/>
  <c r="H45" i="9"/>
  <c r="C45" i="9"/>
  <c r="G45" i="9" s="1"/>
  <c r="A45" i="9"/>
  <c r="AI30" i="9"/>
  <c r="AE30" i="9"/>
  <c r="AC30" i="9"/>
  <c r="X30" i="9"/>
  <c r="AB30" i="9" s="1"/>
  <c r="V30" i="9"/>
  <c r="Q30" i="9"/>
  <c r="U30" i="9" s="1"/>
  <c r="O30" i="9"/>
  <c r="J30" i="9"/>
  <c r="N30" i="9" s="1"/>
  <c r="H30" i="9"/>
  <c r="C30" i="9"/>
  <c r="G30" i="9" s="1"/>
  <c r="A30" i="9"/>
  <c r="AE15" i="9"/>
  <c r="AI15" i="9" s="1"/>
  <c r="AC15" i="9"/>
  <c r="X15" i="9"/>
  <c r="AB15" i="9" s="1"/>
  <c r="V15" i="9"/>
  <c r="Q15" i="9"/>
  <c r="U15" i="9" s="1"/>
  <c r="O15" i="9"/>
  <c r="J15" i="9"/>
  <c r="N15" i="9" s="1"/>
  <c r="H15" i="9"/>
  <c r="C15" i="9"/>
  <c r="G15" i="9" s="1"/>
  <c r="A15" i="9"/>
  <c r="AE75" i="8"/>
  <c r="AI75" i="8" s="1"/>
  <c r="AC75" i="8"/>
  <c r="X75" i="8"/>
  <c r="AB75" i="8" s="1"/>
  <c r="V75" i="8"/>
  <c r="Q75" i="8"/>
  <c r="U75" i="8" s="1"/>
  <c r="O75" i="8"/>
  <c r="J75" i="8"/>
  <c r="N75" i="8" s="1"/>
  <c r="H75" i="8"/>
  <c r="C75" i="8"/>
  <c r="G75" i="8" s="1"/>
  <c r="A75" i="8"/>
  <c r="AE60" i="8"/>
  <c r="AI60" i="8" s="1"/>
  <c r="AC60" i="8"/>
  <c r="X60" i="8"/>
  <c r="AB60" i="8" s="1"/>
  <c r="V60" i="8"/>
  <c r="Q60" i="8"/>
  <c r="U60" i="8" s="1"/>
  <c r="O60" i="8"/>
  <c r="J60" i="8"/>
  <c r="N60" i="8" s="1"/>
  <c r="H60" i="8"/>
  <c r="C60" i="8"/>
  <c r="G60" i="8" s="1"/>
  <c r="A60" i="8"/>
  <c r="AI45" i="8"/>
  <c r="AE45" i="8"/>
  <c r="AC45" i="8"/>
  <c r="X45" i="8"/>
  <c r="AB45" i="8" s="1"/>
  <c r="V45" i="8"/>
  <c r="Q45" i="8"/>
  <c r="U45" i="8" s="1"/>
  <c r="O45" i="8"/>
  <c r="J45" i="8"/>
  <c r="N45" i="8" s="1"/>
  <c r="H45" i="8"/>
  <c r="C45" i="8"/>
  <c r="G45" i="8" s="1"/>
  <c r="A45" i="8"/>
  <c r="AE30" i="8"/>
  <c r="AI30" i="8" s="1"/>
  <c r="AC30" i="8"/>
  <c r="X30" i="8"/>
  <c r="AB30" i="8" s="1"/>
  <c r="V30" i="8"/>
  <c r="Q30" i="8"/>
  <c r="U30" i="8" s="1"/>
  <c r="O30" i="8"/>
  <c r="J30" i="8"/>
  <c r="N30" i="8" s="1"/>
  <c r="H30" i="8"/>
  <c r="C30" i="8"/>
  <c r="G30" i="8" s="1"/>
  <c r="A30" i="8"/>
  <c r="AE15" i="8"/>
  <c r="AI15" i="8" s="1"/>
  <c r="AC15" i="8"/>
  <c r="X15" i="8"/>
  <c r="AB15" i="8" s="1"/>
  <c r="V15" i="8"/>
  <c r="Q15" i="8"/>
  <c r="U15" i="8" s="1"/>
  <c r="O15" i="8"/>
  <c r="J15" i="8"/>
  <c r="N15" i="8" s="1"/>
  <c r="H15" i="8"/>
  <c r="C15" i="8"/>
  <c r="G15" i="8" s="1"/>
  <c r="A15" i="8"/>
  <c r="AE75" i="7"/>
  <c r="AI75" i="7" s="1"/>
  <c r="AC75" i="7"/>
  <c r="X75" i="7"/>
  <c r="AB75" i="7" s="1"/>
  <c r="V75" i="7"/>
  <c r="Q75" i="7"/>
  <c r="U75" i="7" s="1"/>
  <c r="O75" i="7"/>
  <c r="J75" i="7"/>
  <c r="N75" i="7" s="1"/>
  <c r="H75" i="7"/>
  <c r="C75" i="7"/>
  <c r="G75" i="7" s="1"/>
  <c r="A75" i="7"/>
  <c r="AE60" i="7"/>
  <c r="AI60" i="7" s="1"/>
  <c r="AC60" i="7"/>
  <c r="X60" i="7"/>
  <c r="AB60" i="7" s="1"/>
  <c r="V60" i="7"/>
  <c r="Q60" i="7"/>
  <c r="U60" i="7" s="1"/>
  <c r="O60" i="7"/>
  <c r="J60" i="7"/>
  <c r="N60" i="7" s="1"/>
  <c r="H60" i="7"/>
  <c r="C60" i="7"/>
  <c r="G60" i="7" s="1"/>
  <c r="A60" i="7"/>
  <c r="AE45" i="7"/>
  <c r="AI45" i="7" s="1"/>
  <c r="AC45" i="7"/>
  <c r="X45" i="7"/>
  <c r="AB45" i="7" s="1"/>
  <c r="V45" i="7"/>
  <c r="Q45" i="7"/>
  <c r="U45" i="7" s="1"/>
  <c r="O45" i="7"/>
  <c r="J45" i="7"/>
  <c r="N45" i="7" s="1"/>
  <c r="H45" i="7"/>
  <c r="C45" i="7"/>
  <c r="G45" i="7" s="1"/>
  <c r="A45" i="7"/>
  <c r="AE30" i="7"/>
  <c r="AI30" i="7" s="1"/>
  <c r="AC30" i="7"/>
  <c r="X30" i="7"/>
  <c r="AB30" i="7" s="1"/>
  <c r="V30" i="7"/>
  <c r="U30" i="7"/>
  <c r="Q30" i="7"/>
  <c r="O30" i="7"/>
  <c r="J30" i="7"/>
  <c r="N30" i="7" s="1"/>
  <c r="H30" i="7"/>
  <c r="C30" i="7"/>
  <c r="G30" i="7" s="1"/>
  <c r="A30" i="7"/>
  <c r="AE15" i="7"/>
  <c r="AI15" i="7" s="1"/>
  <c r="AC15" i="7"/>
  <c r="AB15" i="7"/>
  <c r="X15" i="7"/>
  <c r="V15" i="7"/>
  <c r="Q15" i="7"/>
  <c r="U15" i="7" s="1"/>
  <c r="O15" i="7"/>
  <c r="N15" i="7"/>
  <c r="J15" i="7"/>
  <c r="H15" i="7"/>
  <c r="C15" i="7"/>
  <c r="G15" i="7" s="1"/>
  <c r="A15" i="7"/>
  <c r="AE75" i="6"/>
  <c r="AI75" i="6" s="1"/>
  <c r="AC75" i="6"/>
  <c r="X75" i="6"/>
  <c r="AB75" i="6" s="1"/>
  <c r="V75" i="6"/>
  <c r="Q75" i="6"/>
  <c r="U75" i="6" s="1"/>
  <c r="O75" i="6"/>
  <c r="J75" i="6"/>
  <c r="N75" i="6" s="1"/>
  <c r="H75" i="6"/>
  <c r="C75" i="6"/>
  <c r="G75" i="6" s="1"/>
  <c r="A75" i="6"/>
  <c r="F67" i="6"/>
  <c r="AI60" i="6"/>
  <c r="AE60" i="6"/>
  <c r="AC60" i="6"/>
  <c r="X60" i="6"/>
  <c r="AB60" i="6" s="1"/>
  <c r="V60" i="6"/>
  <c r="Q60" i="6"/>
  <c r="U60" i="6" s="1"/>
  <c r="O60" i="6"/>
  <c r="J60" i="6"/>
  <c r="N60" i="6" s="1"/>
  <c r="H60" i="6"/>
  <c r="C60" i="6"/>
  <c r="G60" i="6" s="1"/>
  <c r="A60" i="6"/>
  <c r="F52" i="6"/>
  <c r="AI45" i="6"/>
  <c r="AE45" i="6"/>
  <c r="AC45" i="6"/>
  <c r="X45" i="6"/>
  <c r="AB45" i="6" s="1"/>
  <c r="V45" i="6"/>
  <c r="Q45" i="6"/>
  <c r="U45" i="6" s="1"/>
  <c r="O45" i="6"/>
  <c r="J45" i="6"/>
  <c r="N45" i="6" s="1"/>
  <c r="H45" i="6"/>
  <c r="C45" i="6"/>
  <c r="G45" i="6" s="1"/>
  <c r="A45" i="6"/>
  <c r="F37" i="6"/>
  <c r="AI30" i="6"/>
  <c r="AE30" i="6"/>
  <c r="AC30" i="6"/>
  <c r="X30" i="6"/>
  <c r="AB30" i="6" s="1"/>
  <c r="V30" i="6"/>
  <c r="U30" i="6"/>
  <c r="Q30" i="6"/>
  <c r="O30" i="6"/>
  <c r="J30" i="6"/>
  <c r="N30" i="6" s="1"/>
  <c r="H30" i="6"/>
  <c r="C30" i="6"/>
  <c r="G30" i="6" s="1"/>
  <c r="A30" i="6"/>
  <c r="F22" i="6"/>
  <c r="AE15" i="6"/>
  <c r="AI15" i="6" s="1"/>
  <c r="AC15" i="6"/>
  <c r="X15" i="6"/>
  <c r="AB15" i="6" s="1"/>
  <c r="V15" i="6"/>
  <c r="Q15" i="6"/>
  <c r="U15" i="6" s="1"/>
  <c r="O15" i="6"/>
  <c r="J15" i="6"/>
  <c r="N15" i="6" s="1"/>
  <c r="H15" i="6"/>
  <c r="C15" i="6"/>
  <c r="G15" i="6" s="1"/>
  <c r="A15" i="6"/>
  <c r="AE75" i="5"/>
  <c r="AI75" i="5" s="1"/>
  <c r="AC75" i="5"/>
  <c r="AB75" i="5"/>
  <c r="X75" i="5"/>
  <c r="V75" i="5"/>
  <c r="Q75" i="5"/>
  <c r="U75" i="5" s="1"/>
  <c r="O75" i="5"/>
  <c r="J75" i="5"/>
  <c r="N75" i="5" s="1"/>
  <c r="H75" i="5"/>
  <c r="C75" i="5"/>
  <c r="G75" i="5" s="1"/>
  <c r="A75" i="5"/>
  <c r="F67" i="5"/>
  <c r="AE60" i="5"/>
  <c r="AI60" i="5" s="1"/>
  <c r="AC60" i="5"/>
  <c r="X60" i="5"/>
  <c r="AB60" i="5" s="1"/>
  <c r="V60" i="5"/>
  <c r="Q60" i="5"/>
  <c r="U60" i="5" s="1"/>
  <c r="O60" i="5"/>
  <c r="J60" i="5"/>
  <c r="N60" i="5" s="1"/>
  <c r="H60" i="5"/>
  <c r="C60" i="5"/>
  <c r="G60" i="5" s="1"/>
  <c r="A60" i="5"/>
  <c r="AE45" i="5"/>
  <c r="AI45" i="5" s="1"/>
  <c r="AC45" i="5"/>
  <c r="X45" i="5"/>
  <c r="AB45" i="5" s="1"/>
  <c r="V45" i="5"/>
  <c r="Q45" i="5"/>
  <c r="U45" i="5" s="1"/>
  <c r="O45" i="5"/>
  <c r="J45" i="5"/>
  <c r="N45" i="5" s="1"/>
  <c r="H45" i="5"/>
  <c r="C45" i="5"/>
  <c r="G45" i="5" s="1"/>
  <c r="A45" i="5"/>
  <c r="AE30" i="5"/>
  <c r="AI30" i="5" s="1"/>
  <c r="AC30" i="5"/>
  <c r="X30" i="5"/>
  <c r="AB30" i="5" s="1"/>
  <c r="V30" i="5"/>
  <c r="Q30" i="5"/>
  <c r="U30" i="5" s="1"/>
  <c r="O30" i="5"/>
  <c r="J30" i="5"/>
  <c r="N30" i="5" s="1"/>
  <c r="H30" i="5"/>
  <c r="G30" i="5"/>
  <c r="C30" i="5"/>
  <c r="A30" i="5"/>
  <c r="AE15" i="5"/>
  <c r="AI15" i="5" s="1"/>
  <c r="AC15" i="5"/>
  <c r="X15" i="5"/>
  <c r="AB15" i="5" s="1"/>
  <c r="V15" i="5"/>
  <c r="Q15" i="5"/>
  <c r="U15" i="5" s="1"/>
  <c r="O15" i="5"/>
  <c r="J15" i="5"/>
  <c r="N15" i="5" s="1"/>
  <c r="H15" i="5"/>
  <c r="C15" i="5"/>
  <c r="G15" i="5" s="1"/>
  <c r="A15" i="5"/>
  <c r="AE75" i="4"/>
  <c r="AI75" i="4" s="1"/>
  <c r="AC75" i="4"/>
  <c r="X75" i="4"/>
  <c r="AB75" i="4" s="1"/>
  <c r="V75" i="4"/>
  <c r="Q75" i="4"/>
  <c r="U75" i="4" s="1"/>
  <c r="O75" i="4"/>
  <c r="J75" i="4"/>
  <c r="N75" i="4" s="1"/>
  <c r="H75" i="4"/>
  <c r="C75" i="4"/>
  <c r="G75" i="4" s="1"/>
  <c r="A75" i="4"/>
  <c r="AE60" i="4"/>
  <c r="AI60" i="4" s="1"/>
  <c r="AC60" i="4"/>
  <c r="X60" i="4"/>
  <c r="AB60" i="4" s="1"/>
  <c r="V60" i="4"/>
  <c r="Q60" i="4"/>
  <c r="U60" i="4" s="1"/>
  <c r="O60" i="4"/>
  <c r="J60" i="4"/>
  <c r="N60" i="4" s="1"/>
  <c r="H60" i="4"/>
  <c r="C60" i="4"/>
  <c r="G60" i="4" s="1"/>
  <c r="A60" i="4"/>
  <c r="AE45" i="4"/>
  <c r="AI45" i="4" s="1"/>
  <c r="AC45" i="4"/>
  <c r="X45" i="4"/>
  <c r="AB45" i="4" s="1"/>
  <c r="V45" i="4"/>
  <c r="Q45" i="4"/>
  <c r="U45" i="4" s="1"/>
  <c r="O45" i="4"/>
  <c r="J45" i="4"/>
  <c r="N45" i="4" s="1"/>
  <c r="H45" i="4"/>
  <c r="C45" i="4"/>
  <c r="G45" i="4" s="1"/>
  <c r="A45" i="4"/>
  <c r="AE30" i="4"/>
  <c r="AI30" i="4" s="1"/>
  <c r="AC30" i="4"/>
  <c r="X30" i="4"/>
  <c r="AB30" i="4" s="1"/>
  <c r="V30" i="4"/>
  <c r="Q30" i="4"/>
  <c r="U30" i="4" s="1"/>
  <c r="O30" i="4"/>
  <c r="J30" i="4"/>
  <c r="N30" i="4" s="1"/>
  <c r="H30" i="4"/>
  <c r="C30" i="4"/>
  <c r="G30" i="4" s="1"/>
  <c r="A30" i="4"/>
  <c r="AE15" i="4"/>
  <c r="AI15" i="4" s="1"/>
  <c r="AC15" i="4"/>
  <c r="X15" i="4"/>
  <c r="AB15" i="4" s="1"/>
  <c r="V15" i="4"/>
  <c r="Q15" i="4"/>
  <c r="U15" i="4" s="1"/>
  <c r="O15" i="4"/>
  <c r="J15" i="4"/>
  <c r="N15" i="4" s="1"/>
  <c r="H15" i="4"/>
  <c r="C15" i="4"/>
  <c r="G15" i="4" s="1"/>
  <c r="A15" i="4"/>
  <c r="AE75" i="3"/>
  <c r="AI75" i="3" s="1"/>
  <c r="AC75" i="3"/>
  <c r="X75" i="3"/>
  <c r="AB75" i="3" s="1"/>
  <c r="V75" i="3"/>
  <c r="Q75" i="3"/>
  <c r="U75" i="3" s="1"/>
  <c r="O75" i="3"/>
  <c r="J75" i="3"/>
  <c r="N75" i="3" s="1"/>
  <c r="H75" i="3"/>
  <c r="C75" i="3"/>
  <c r="G75" i="3" s="1"/>
  <c r="A75" i="3"/>
  <c r="AE60" i="3"/>
  <c r="AI60" i="3" s="1"/>
  <c r="AC60" i="3"/>
  <c r="X60" i="3"/>
  <c r="AB60" i="3" s="1"/>
  <c r="V60" i="3"/>
  <c r="Q60" i="3"/>
  <c r="U60" i="3" s="1"/>
  <c r="O60" i="3"/>
  <c r="J60" i="3"/>
  <c r="N60" i="3" s="1"/>
  <c r="H60" i="3"/>
  <c r="C60" i="3"/>
  <c r="G60" i="3" s="1"/>
  <c r="A60" i="3"/>
  <c r="AE45" i="3"/>
  <c r="AI45" i="3" s="1"/>
  <c r="AC45" i="3"/>
  <c r="X45" i="3"/>
  <c r="AB45" i="3" s="1"/>
  <c r="V45" i="3"/>
  <c r="Q45" i="3"/>
  <c r="U45" i="3" s="1"/>
  <c r="O45" i="3"/>
  <c r="J45" i="3"/>
  <c r="N45" i="3" s="1"/>
  <c r="H45" i="3"/>
  <c r="C45" i="3"/>
  <c r="G45" i="3" s="1"/>
  <c r="A45" i="3"/>
  <c r="AE30" i="3"/>
  <c r="AI30" i="3" s="1"/>
  <c r="AC30" i="3"/>
  <c r="X30" i="3"/>
  <c r="AB30" i="3" s="1"/>
  <c r="V30" i="3"/>
  <c r="Q30" i="3"/>
  <c r="U30" i="3" s="1"/>
  <c r="O30" i="3"/>
  <c r="J30" i="3"/>
  <c r="N30" i="3" s="1"/>
  <c r="H30" i="3"/>
  <c r="C30" i="3"/>
  <c r="G30" i="3" s="1"/>
  <c r="A30" i="3"/>
  <c r="AE15" i="3"/>
  <c r="AI15" i="3" s="1"/>
  <c r="AC15" i="3"/>
  <c r="X15" i="3"/>
  <c r="AB15" i="3" s="1"/>
  <c r="V15" i="3"/>
  <c r="U15" i="3"/>
  <c r="Q15" i="3"/>
  <c r="O15" i="3"/>
  <c r="J15" i="3"/>
  <c r="N15" i="3" s="1"/>
  <c r="H15" i="3"/>
  <c r="C15" i="3"/>
  <c r="G15" i="3" s="1"/>
  <c r="A15" i="3"/>
  <c r="AE75" i="2"/>
  <c r="AI75" i="2" s="1"/>
  <c r="AC75" i="2"/>
  <c r="X75" i="2"/>
  <c r="AB75" i="2" s="1"/>
  <c r="V75" i="2"/>
  <c r="Q75" i="2"/>
  <c r="U75" i="2" s="1"/>
  <c r="O75" i="2"/>
  <c r="J75" i="2"/>
  <c r="N75" i="2" s="1"/>
  <c r="H75" i="2"/>
  <c r="C75" i="2"/>
  <c r="G75" i="2" s="1"/>
  <c r="A75" i="2"/>
  <c r="F67" i="2"/>
  <c r="AE60" i="2"/>
  <c r="AI60" i="2" s="1"/>
  <c r="AC60" i="2"/>
  <c r="X60" i="2"/>
  <c r="AB60" i="2" s="1"/>
  <c r="V60" i="2"/>
  <c r="Q60" i="2"/>
  <c r="U60" i="2" s="1"/>
  <c r="O60" i="2"/>
  <c r="J60" i="2"/>
  <c r="N60" i="2" s="1"/>
  <c r="H60" i="2"/>
  <c r="C60" i="2"/>
  <c r="G60" i="2" s="1"/>
  <c r="A60" i="2"/>
  <c r="F52" i="2"/>
  <c r="AE45" i="2"/>
  <c r="AI45" i="2" s="1"/>
  <c r="AC45" i="2"/>
  <c r="X45" i="2"/>
  <c r="AB45" i="2" s="1"/>
  <c r="V45" i="2"/>
  <c r="Q45" i="2"/>
  <c r="U45" i="2" s="1"/>
  <c r="O45" i="2"/>
  <c r="J45" i="2"/>
  <c r="N45" i="2" s="1"/>
  <c r="H45" i="2"/>
  <c r="C45" i="2"/>
  <c r="G45" i="2" s="1"/>
  <c r="A45" i="2"/>
  <c r="F37" i="2"/>
  <c r="AE30" i="2"/>
  <c r="AI30" i="2" s="1"/>
  <c r="AC30" i="2"/>
  <c r="X30" i="2"/>
  <c r="AB30" i="2" s="1"/>
  <c r="V30" i="2"/>
  <c r="Q30" i="2"/>
  <c r="U30" i="2" s="1"/>
  <c r="O30" i="2"/>
  <c r="J30" i="2"/>
  <c r="N30" i="2" s="1"/>
  <c r="H30" i="2"/>
  <c r="C30" i="2"/>
  <c r="G30" i="2" s="1"/>
  <c r="A30" i="2"/>
  <c r="AE15" i="2"/>
  <c r="AI15" i="2" s="1"/>
  <c r="AC15" i="2"/>
  <c r="X15" i="2"/>
  <c r="AB15" i="2" s="1"/>
  <c r="V15" i="2"/>
  <c r="Q15" i="2"/>
  <c r="U15" i="2" s="1"/>
  <c r="O15" i="2"/>
  <c r="J15" i="2"/>
  <c r="N15" i="2" s="1"/>
  <c r="H15" i="2"/>
  <c r="C15" i="2"/>
  <c r="G15" i="2" s="1"/>
  <c r="A15" i="2"/>
  <c r="A27" i="1" l="1"/>
  <c r="A2" i="2" l="1"/>
  <c r="H2" i="2" s="1"/>
  <c r="O2" i="2" s="1"/>
  <c r="V2" i="2" s="1"/>
  <c r="AC2" i="2" s="1"/>
  <c r="A17" i="2" s="1"/>
  <c r="H17" i="2" s="1"/>
  <c r="O17" i="2" s="1"/>
  <c r="V17" i="2" s="1"/>
  <c r="AC17" i="2" s="1"/>
  <c r="A32" i="2" s="1"/>
  <c r="H32" i="2" s="1"/>
  <c r="O32" i="2" s="1"/>
  <c r="V32" i="2" s="1"/>
  <c r="AC32" i="2" s="1"/>
  <c r="A47" i="2" s="1"/>
  <c r="H47" i="2" s="1"/>
  <c r="O47" i="2" s="1"/>
  <c r="V47" i="2" s="1"/>
  <c r="AC47" i="2" s="1"/>
  <c r="A62" i="2" s="1"/>
  <c r="A2" i="3" s="1"/>
  <c r="H2" i="3" s="1"/>
  <c r="O2" i="3" s="1"/>
  <c r="V2" i="3" s="1"/>
  <c r="AC2" i="3" s="1"/>
  <c r="A17" i="3" s="1"/>
  <c r="H17" i="3" s="1"/>
  <c r="O17" i="3" s="1"/>
  <c r="V17" i="3" s="1"/>
  <c r="AC17" i="3" s="1"/>
  <c r="A32" i="3" s="1"/>
  <c r="H32" i="3" s="1"/>
  <c r="O32" i="3" s="1"/>
  <c r="V32" i="3" s="1"/>
  <c r="AC32" i="3" s="1"/>
  <c r="A47" i="3" s="1"/>
  <c r="H47" i="3" s="1"/>
  <c r="O47" i="3" s="1"/>
  <c r="V47" i="3" s="1"/>
  <c r="AC47" i="3" s="1"/>
  <c r="A62" i="3" s="1"/>
  <c r="A52" i="1"/>
  <c r="A77" i="1" s="1"/>
  <c r="A102" i="1" s="1"/>
  <c r="H62" i="3" l="1"/>
  <c r="O62" i="3" s="1"/>
  <c r="V62" i="3" s="1"/>
  <c r="AC62" i="3" s="1"/>
  <c r="A2" i="4"/>
  <c r="H2" i="4" s="1"/>
  <c r="O2" i="4" s="1"/>
  <c r="V2" i="4" s="1"/>
  <c r="AC2" i="4" s="1"/>
  <c r="A17" i="4" s="1"/>
  <c r="H17" i="4" s="1"/>
  <c r="O17" i="4" s="1"/>
  <c r="V17" i="4" s="1"/>
  <c r="AC17" i="4" s="1"/>
  <c r="A32" i="4" s="1"/>
  <c r="H32" i="4" s="1"/>
  <c r="O32" i="4" s="1"/>
  <c r="V32" i="4" s="1"/>
  <c r="AC32" i="4" s="1"/>
  <c r="A47" i="4" s="1"/>
  <c r="H47" i="4" s="1"/>
  <c r="O47" i="4" s="1"/>
  <c r="V47" i="4" s="1"/>
  <c r="AC47" i="4" s="1"/>
  <c r="A62" i="4" s="1"/>
  <c r="H62" i="2"/>
  <c r="O62" i="2" s="1"/>
  <c r="V62" i="2" s="1"/>
  <c r="AC62" i="2" s="1"/>
  <c r="A2" i="5" l="1"/>
  <c r="H2" i="5" s="1"/>
  <c r="O2" i="5" s="1"/>
  <c r="V2" i="5" s="1"/>
  <c r="AC2" i="5" s="1"/>
  <c r="A17" i="5" s="1"/>
  <c r="H17" i="5" s="1"/>
  <c r="O17" i="5" s="1"/>
  <c r="V17" i="5" s="1"/>
  <c r="AC17" i="5" s="1"/>
  <c r="A32" i="5" s="1"/>
  <c r="H32" i="5" s="1"/>
  <c r="O32" i="5" s="1"/>
  <c r="V32" i="5" s="1"/>
  <c r="AC32" i="5" s="1"/>
  <c r="A47" i="5" s="1"/>
  <c r="H47" i="5" s="1"/>
  <c r="O47" i="5" s="1"/>
  <c r="V47" i="5" s="1"/>
  <c r="AC47" i="5" s="1"/>
  <c r="A62" i="5" s="1"/>
  <c r="H62" i="4"/>
  <c r="O62" i="4" s="1"/>
  <c r="V62" i="4" s="1"/>
  <c r="AC62" i="4" s="1"/>
  <c r="H62" i="5" l="1"/>
  <c r="O62" i="5" s="1"/>
  <c r="V62" i="5" s="1"/>
  <c r="AC62" i="5" s="1"/>
  <c r="A2" i="6"/>
  <c r="H2" i="6" s="1"/>
  <c r="O2" i="6" s="1"/>
  <c r="V2" i="6" s="1"/>
  <c r="AC2" i="6" s="1"/>
  <c r="A17" i="6" s="1"/>
  <c r="H17" i="6" s="1"/>
  <c r="O17" i="6" s="1"/>
  <c r="V17" i="6" s="1"/>
  <c r="AC17" i="6" s="1"/>
  <c r="A32" i="6" s="1"/>
  <c r="H32" i="6" s="1"/>
  <c r="O32" i="6" s="1"/>
  <c r="V32" i="6" s="1"/>
  <c r="AC32" i="6" s="1"/>
  <c r="A47" i="6" s="1"/>
  <c r="H47" i="6" s="1"/>
  <c r="O47" i="6" s="1"/>
  <c r="V47" i="6" s="1"/>
  <c r="AC47" i="6" s="1"/>
  <c r="A62" i="6" s="1"/>
  <c r="H62" i="6" l="1"/>
  <c r="O62" i="6" s="1"/>
  <c r="V62" i="6" s="1"/>
  <c r="AC62" i="6" s="1"/>
  <c r="A2" i="7"/>
  <c r="H2" i="7" s="1"/>
  <c r="O2" i="7" s="1"/>
  <c r="V2" i="7" s="1"/>
  <c r="AC2" i="7" s="1"/>
  <c r="A17" i="7" s="1"/>
  <c r="H17" i="7" s="1"/>
  <c r="O17" i="7" s="1"/>
  <c r="V17" i="7" s="1"/>
  <c r="AC17" i="7" s="1"/>
  <c r="A32" i="7" s="1"/>
  <c r="H32" i="7" s="1"/>
  <c r="O32" i="7" s="1"/>
  <c r="V32" i="7" s="1"/>
  <c r="AC32" i="7" s="1"/>
  <c r="A47" i="7" s="1"/>
  <c r="H47" i="7" s="1"/>
  <c r="O47" i="7" s="1"/>
  <c r="V47" i="7" s="1"/>
  <c r="AC47" i="7" s="1"/>
  <c r="A62" i="7" s="1"/>
  <c r="H62" i="7" l="1"/>
  <c r="O62" i="7" s="1"/>
  <c r="V62" i="7" s="1"/>
  <c r="AC62" i="7" s="1"/>
  <c r="A2" i="8"/>
  <c r="H2" i="8" s="1"/>
  <c r="O2" i="8" s="1"/>
  <c r="V2" i="8" s="1"/>
  <c r="AC2" i="8" s="1"/>
  <c r="A17" i="8" s="1"/>
  <c r="H17" i="8" s="1"/>
  <c r="O17" i="8" s="1"/>
  <c r="V17" i="8" s="1"/>
  <c r="AC17" i="8" s="1"/>
  <c r="A32" i="8" s="1"/>
  <c r="H32" i="8" s="1"/>
  <c r="O32" i="8" s="1"/>
  <c r="V32" i="8" s="1"/>
  <c r="AC32" i="8" s="1"/>
  <c r="A47" i="8" s="1"/>
  <c r="H47" i="8" s="1"/>
  <c r="O47" i="8" s="1"/>
  <c r="V47" i="8" s="1"/>
  <c r="AC47" i="8" s="1"/>
  <c r="A62" i="8" s="1"/>
  <c r="H62" i="8" l="1"/>
  <c r="O62" i="8" s="1"/>
  <c r="V62" i="8" s="1"/>
  <c r="AC62" i="8" s="1"/>
  <c r="A2" i="9"/>
  <c r="H2" i="9" s="1"/>
  <c r="O2" i="9" s="1"/>
  <c r="V2" i="9" s="1"/>
  <c r="AC2" i="9" s="1"/>
  <c r="A17" i="9" s="1"/>
  <c r="H17" i="9" s="1"/>
  <c r="O17" i="9" s="1"/>
  <c r="V17" i="9" s="1"/>
  <c r="AC17" i="9" s="1"/>
  <c r="A32" i="9" s="1"/>
  <c r="H32" i="9" s="1"/>
  <c r="O32" i="9" s="1"/>
  <c r="V32" i="9" s="1"/>
  <c r="AC32" i="9" s="1"/>
  <c r="A47" i="9" s="1"/>
  <c r="H47" i="9" s="1"/>
  <c r="O47" i="9" s="1"/>
  <c r="V47" i="9" s="1"/>
  <c r="AC47" i="9" s="1"/>
  <c r="A62" i="9" s="1"/>
  <c r="H62" i="9" l="1"/>
  <c r="O62" i="9" s="1"/>
  <c r="V62" i="9" s="1"/>
  <c r="AC62" i="9" s="1"/>
  <c r="A2" i="10"/>
  <c r="H2" i="10" s="1"/>
  <c r="O2" i="10" s="1"/>
  <c r="V2" i="10" s="1"/>
  <c r="AC2" i="10" s="1"/>
  <c r="A17" i="10" s="1"/>
  <c r="H17" i="10" s="1"/>
  <c r="O17" i="10" s="1"/>
  <c r="V17" i="10" s="1"/>
  <c r="AC17" i="10" s="1"/>
  <c r="A32" i="10" s="1"/>
  <c r="H32" i="10" s="1"/>
  <c r="O32" i="10" s="1"/>
  <c r="V32" i="10" s="1"/>
  <c r="AC32" i="10" s="1"/>
  <c r="A47" i="10" s="1"/>
  <c r="H47" i="10" s="1"/>
  <c r="O47" i="10" s="1"/>
  <c r="V47" i="10" s="1"/>
  <c r="AC47" i="10" s="1"/>
  <c r="A62" i="10" s="1"/>
  <c r="H62" i="10" l="1"/>
  <c r="O62" i="10" s="1"/>
  <c r="V62" i="10" s="1"/>
  <c r="AC62" i="10" s="1"/>
  <c r="A2" i="11"/>
  <c r="H2" i="11" s="1"/>
  <c r="O2" i="11" s="1"/>
  <c r="V2" i="11" s="1"/>
  <c r="AC2" i="11" s="1"/>
  <c r="A17" i="11" s="1"/>
  <c r="H17" i="11" s="1"/>
  <c r="O17" i="11" s="1"/>
  <c r="V17" i="11" s="1"/>
  <c r="AC17" i="11" s="1"/>
  <c r="A32" i="11" s="1"/>
  <c r="H32" i="11" s="1"/>
  <c r="O32" i="11" s="1"/>
  <c r="V32" i="11" s="1"/>
  <c r="AC32" i="11" s="1"/>
  <c r="A47" i="11" s="1"/>
  <c r="H47" i="11" s="1"/>
  <c r="O47" i="11" s="1"/>
  <c r="V47" i="11" s="1"/>
  <c r="AC47" i="11" s="1"/>
  <c r="A62" i="11" s="1"/>
  <c r="H62" i="11" l="1"/>
  <c r="O62" i="11" s="1"/>
  <c r="V62" i="11" s="1"/>
  <c r="AC62" i="11" s="1"/>
  <c r="A2" i="12"/>
  <c r="H2" i="12" s="1"/>
  <c r="O2" i="12" s="1"/>
  <c r="V2" i="12" s="1"/>
  <c r="AC2" i="12" s="1"/>
  <c r="A17" i="12" s="1"/>
  <c r="H17" i="12" s="1"/>
  <c r="O17" i="12" s="1"/>
  <c r="V17" i="12" s="1"/>
  <c r="AC17" i="12" s="1"/>
  <c r="A32" i="12" s="1"/>
  <c r="H32" i="12" s="1"/>
  <c r="O32" i="12" s="1"/>
  <c r="V32" i="12" s="1"/>
  <c r="AC32" i="12" s="1"/>
  <c r="A47" i="12" s="1"/>
  <c r="H47" i="12" s="1"/>
  <c r="O47" i="12" s="1"/>
  <c r="V47" i="12" s="1"/>
  <c r="AC47" i="12" s="1"/>
  <c r="A62" i="12" s="1"/>
  <c r="H62" i="12" l="1"/>
  <c r="O62" i="12" s="1"/>
  <c r="V62" i="12" s="1"/>
  <c r="AC62" i="12" s="1"/>
  <c r="A2" i="13"/>
  <c r="H2" i="13" s="1"/>
  <c r="O2" i="13" s="1"/>
  <c r="V2" i="13" s="1"/>
  <c r="AC2" i="13" s="1"/>
  <c r="A17" i="13" s="1"/>
  <c r="H17" i="13" s="1"/>
  <c r="O17" i="13" s="1"/>
  <c r="V17" i="13" s="1"/>
  <c r="AC17" i="13" s="1"/>
  <c r="A32" i="13" s="1"/>
  <c r="H32" i="13" s="1"/>
  <c r="O32" i="13" s="1"/>
  <c r="V32" i="13" s="1"/>
  <c r="AC32" i="13" s="1"/>
  <c r="A47" i="13" s="1"/>
  <c r="H47" i="13" s="1"/>
  <c r="O47" i="13" s="1"/>
  <c r="V47" i="13" s="1"/>
  <c r="AC47" i="13" s="1"/>
  <c r="A62" i="13" s="1"/>
  <c r="H62" i="13" l="1"/>
  <c r="O62" i="13" s="1"/>
  <c r="V62" i="13" s="1"/>
  <c r="AC62" i="13" s="1"/>
  <c r="A2" i="14"/>
  <c r="H2" i="14" s="1"/>
  <c r="O2" i="14" s="1"/>
  <c r="V2" i="14" s="1"/>
  <c r="AC2" i="14" s="1"/>
  <c r="A17" i="14" s="1"/>
  <c r="H17" i="14" s="1"/>
  <c r="O17" i="14" s="1"/>
  <c r="V17" i="14" s="1"/>
  <c r="AC17" i="14" s="1"/>
  <c r="A32" i="14" s="1"/>
  <c r="H32" i="14" s="1"/>
  <c r="O32" i="14" s="1"/>
  <c r="V32" i="14" s="1"/>
  <c r="AC32" i="14" s="1"/>
  <c r="A47" i="14" s="1"/>
  <c r="H47" i="14" s="1"/>
  <c r="O47" i="14" s="1"/>
  <c r="V47" i="14" s="1"/>
  <c r="AC47" i="14" s="1"/>
  <c r="A62" i="14" s="1"/>
  <c r="H62" i="14" l="1"/>
  <c r="O62" i="14" s="1"/>
  <c r="V62" i="14" s="1"/>
  <c r="AC62" i="14" s="1"/>
  <c r="A2" i="15"/>
  <c r="H2" i="15" s="1"/>
  <c r="O2" i="15" s="1"/>
  <c r="V2" i="15" s="1"/>
  <c r="AC2" i="15" s="1"/>
  <c r="A17" i="15" s="1"/>
  <c r="H17" i="15" s="1"/>
  <c r="O17" i="15" s="1"/>
  <c r="V17" i="15" s="1"/>
  <c r="AC17" i="15" s="1"/>
  <c r="A32" i="15" s="1"/>
  <c r="H32" i="15" s="1"/>
  <c r="O32" i="15" s="1"/>
  <c r="V32" i="15" s="1"/>
  <c r="AC32" i="15" s="1"/>
  <c r="A47" i="15" s="1"/>
  <c r="H47" i="15" s="1"/>
  <c r="O47" i="15" s="1"/>
  <c r="V47" i="15" s="1"/>
  <c r="AC47" i="15" s="1"/>
  <c r="A62" i="15" s="1"/>
  <c r="H62" i="15" s="1"/>
  <c r="O62" i="15" s="1"/>
  <c r="V62" i="15" s="1"/>
  <c r="AC62" i="15" s="1"/>
</calcChain>
</file>

<file path=xl/sharedStrings.xml><?xml version="1.0" encoding="utf-8"?>
<sst xmlns="http://schemas.openxmlformats.org/spreadsheetml/2006/main" count="7352" uniqueCount="45">
  <si>
    <t>VILLA PALOMA</t>
  </si>
  <si>
    <t>BAT A</t>
  </si>
  <si>
    <t>R+1</t>
  </si>
  <si>
    <t>DATE PREVISIONNELLE</t>
  </si>
  <si>
    <t>DATE DEFINITIVE</t>
  </si>
  <si>
    <t>CA JOURNEE</t>
  </si>
  <si>
    <t>NB TUBES JOURNEE</t>
  </si>
  <si>
    <t>RESTE TUBES FIN DE JOURNEE</t>
  </si>
  <si>
    <t>R+2</t>
  </si>
  <si>
    <t>R+3</t>
  </si>
  <si>
    <t>R+4</t>
  </si>
  <si>
    <t>NB TUBES REALISES</t>
  </si>
  <si>
    <t>R+5</t>
  </si>
  <si>
    <t>R+6</t>
  </si>
  <si>
    <t>R+7</t>
  </si>
  <si>
    <t>R+8</t>
  </si>
  <si>
    <t>R+9</t>
  </si>
  <si>
    <t>R+10</t>
  </si>
  <si>
    <t>R+11</t>
  </si>
  <si>
    <t>R+12</t>
  </si>
  <si>
    <t>R+13</t>
  </si>
  <si>
    <t>R+14</t>
  </si>
  <si>
    <t>R+15</t>
  </si>
  <si>
    <t>R+16</t>
  </si>
  <si>
    <t>RDC</t>
  </si>
  <si>
    <t>REALISE</t>
  </si>
  <si>
    <t>NON REALISE</t>
  </si>
  <si>
    <t>TUBES REELS</t>
  </si>
  <si>
    <t>TUBES ESTIMES</t>
  </si>
  <si>
    <t>PRIX HT</t>
  </si>
  <si>
    <t>DATE DE CONGES ET JOUR FERIES</t>
  </si>
  <si>
    <t>heures supplementaires</t>
  </si>
  <si>
    <t>TUBES DÉJÀ FAIT</t>
  </si>
  <si>
    <t>CHATENAY</t>
  </si>
  <si>
    <t xml:space="preserve">LYRA VERDE </t>
  </si>
  <si>
    <t>C</t>
  </si>
  <si>
    <t xml:space="preserve">D </t>
  </si>
  <si>
    <t>INTERVALLE DE NB DE TUBES PAR JOUR</t>
  </si>
  <si>
    <t>MIN</t>
  </si>
  <si>
    <t>MAX</t>
  </si>
  <si>
    <t>NB DE JOURS POUR LA MISE EN FABRICATION AVANT LA DATE DE LIVRAISON</t>
  </si>
  <si>
    <t xml:space="preserve">                                                                                                                                                                                                                                                                                                                                                                                                                                                                                                                                                                                                                                                                                                                                                                                                                                                                                                                                                            </t>
  </si>
  <si>
    <t xml:space="preserve">                                                                                                                                                                                                                                                                                                                                                                                                                                                                                                                                                                                                                                                                                                                                                                                                                                                                                                                                                                                                                                                                                                                                                                                                                                                                                                                                                                                                                  </t>
  </si>
  <si>
    <t xml:space="preserve">                                                                                                                                                                                                                                                                                                                                                                                                                                                                                                                                                                                                                                                                                                                                                                                                                                                                                                                                                                                                                                                                                                                                                                                                                                                                                                                                                                                                                                                                                                                                                                                                                                                                                                                                                                                                                                                                                                                                                                                                                                                                                                                                                                                                                                                                                                                                                                                                                                                                                                                                                                                                                                                                                                                                                                                                                                                                                                                                                                                                                                                                                                                                                                                                                                                                                                                                                                                                                                                                                                                                                                                                                                                                                                                                                                                                                                                                                                                                                                                                                                                                                                                                                                                                                                                                                                                                                                                                                                                                                                                                                                                                                                                                                                                                                                                                                                                                                                                                                                                                                                                                                                                                                                                                                                                                                                                                                                                                                                                                                                                                                                                                                                                                                                                                                                                                                                                                                                                                                                                                                                                                                                                                                                                                                                                                                                                                                                                                                                                                                                                                                                                                                                                                                                                                                                                                                                                                                                                                                                                                                                                                                                                                                                                                                                                                                                                                                                                                                                                                                                                                                                                                                                                                                                                                                                                                                                                                                                                                                                                                                                                                                                                                                                                                                                                                                                                                                                                                                                                                                                                                                                                                                                                                                                                                                                                                                                                                                                                                                                                                                                                                                                                                                                                                                                                                                                                                                                                                                                                                                                                                                                                                                                                                     </t>
  </si>
  <si>
    <t>PALOMA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</si>
</sst>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F800]dddd\,\ mmmm\ dd\,\ yyyy"/>
  </numFmts>
  <fonts count="11"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sz val="48"/>
      <color rgb="FFFF0000"/>
      <name val="Calibri"/>
      <family val="2"/>
      <scheme val="minor"/>
    </font>
    <font>
      <sz val="8"/>
      <name val="Calibri"/>
      <family val="2"/>
      <scheme val="minor"/>
    </font>
    <font>
      <b/>
      <sz val="11"/>
      <color theme="4"/>
      <name val="Calibri"/>
      <family val="2"/>
      <scheme val="minor"/>
    </font>
    <font>
      <b/>
      <sz val="11"/>
      <color rgb="FFFFC000"/>
      <name val="Calibri"/>
      <family val="2"/>
      <scheme val="minor"/>
    </font>
    <font>
      <b/>
      <sz val="11"/>
      <color theme="9"/>
      <name val="Calibri"/>
      <family val="2"/>
      <scheme val="minor"/>
    </font>
    <font>
      <b/>
      <sz val="48"/>
      <color rgb="FF002060"/>
      <name val="Calibri"/>
      <family val="2"/>
      <scheme val="minor"/>
    </font>
    <font>
      <b/>
      <sz val="11"/>
      <color rgb="FFFF0000"/>
      <name val="Calibri"/>
      <family val="2"/>
      <scheme val="minor"/>
    </font>
  </fonts>
  <fills count="7">
    <fill>
      <patternFill patternType="none"/>
    </fill>
    <fill>
      <patternFill patternType="gray125"/>
    </fill>
    <fill>
      <patternFill patternType="solid">
        <fgColor rgb="FFFF0000"/>
        <bgColor indexed="64"/>
      </patternFill>
    </fill>
    <fill>
      <patternFill patternType="solid">
        <fgColor theme="9"/>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bgColor indexed="64"/>
      </patternFill>
    </fill>
  </fills>
  <borders count="6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diagonal/>
    </border>
    <border>
      <left style="thick">
        <color theme="1"/>
      </left>
      <right/>
      <top style="thick">
        <color theme="1"/>
      </top>
      <bottom/>
      <diagonal/>
    </border>
    <border>
      <left/>
      <right/>
      <top style="thick">
        <color theme="1"/>
      </top>
      <bottom/>
      <diagonal/>
    </border>
    <border>
      <left/>
      <right style="thick">
        <color theme="1"/>
      </right>
      <top style="thick">
        <color theme="1"/>
      </top>
      <bottom/>
      <diagonal/>
    </border>
    <border>
      <left style="thick">
        <color theme="1"/>
      </left>
      <right/>
      <top/>
      <bottom/>
      <diagonal/>
    </border>
    <border>
      <left/>
      <right style="thick">
        <color theme="1"/>
      </right>
      <top/>
      <bottom/>
      <diagonal/>
    </border>
    <border>
      <left style="thick">
        <color theme="1"/>
      </left>
      <right/>
      <top/>
      <bottom style="medium">
        <color indexed="64"/>
      </bottom>
      <diagonal/>
    </border>
    <border>
      <left/>
      <right style="thick">
        <color theme="1"/>
      </right>
      <top/>
      <bottom style="medium">
        <color indexed="64"/>
      </bottom>
      <diagonal/>
    </border>
    <border>
      <left style="thick">
        <color theme="1"/>
      </left>
      <right style="thin">
        <color indexed="64"/>
      </right>
      <top style="medium">
        <color indexed="64"/>
      </top>
      <bottom/>
      <diagonal/>
    </border>
    <border>
      <left style="thin">
        <color indexed="64"/>
      </left>
      <right style="thick">
        <color theme="1"/>
      </right>
      <top style="medium">
        <color indexed="64"/>
      </top>
      <bottom style="thin">
        <color indexed="64"/>
      </bottom>
      <diagonal/>
    </border>
    <border>
      <left style="thick">
        <color theme="1"/>
      </left>
      <right style="thin">
        <color indexed="64"/>
      </right>
      <top/>
      <bottom/>
      <diagonal/>
    </border>
    <border>
      <left style="thin">
        <color indexed="64"/>
      </left>
      <right style="thick">
        <color theme="1"/>
      </right>
      <top style="thin">
        <color indexed="64"/>
      </top>
      <bottom style="medium">
        <color indexed="64"/>
      </bottom>
      <diagonal/>
    </border>
    <border>
      <left style="thick">
        <color theme="1"/>
      </left>
      <right/>
      <top style="medium">
        <color indexed="64"/>
      </top>
      <bottom style="thin">
        <color indexed="64"/>
      </bottom>
      <diagonal/>
    </border>
    <border>
      <left style="medium">
        <color indexed="64"/>
      </left>
      <right style="thick">
        <color theme="1"/>
      </right>
      <top style="medium">
        <color indexed="64"/>
      </top>
      <bottom/>
      <diagonal/>
    </border>
    <border>
      <left style="thick">
        <color theme="1"/>
      </left>
      <right/>
      <top style="thin">
        <color indexed="64"/>
      </top>
      <bottom style="thin">
        <color indexed="64"/>
      </bottom>
      <diagonal/>
    </border>
    <border>
      <left style="medium">
        <color indexed="64"/>
      </left>
      <right style="thick">
        <color theme="1"/>
      </right>
      <top style="thin">
        <color indexed="64"/>
      </top>
      <bottom/>
      <diagonal/>
    </border>
    <border>
      <left style="thick">
        <color theme="1"/>
      </left>
      <right/>
      <top style="thin">
        <color indexed="64"/>
      </top>
      <bottom style="thick">
        <color theme="1"/>
      </bottom>
      <diagonal/>
    </border>
    <border>
      <left/>
      <right style="medium">
        <color indexed="64"/>
      </right>
      <top style="thin">
        <color indexed="64"/>
      </top>
      <bottom style="thick">
        <color theme="1"/>
      </bottom>
      <diagonal/>
    </border>
    <border>
      <left style="medium">
        <color indexed="64"/>
      </left>
      <right/>
      <top style="thin">
        <color indexed="64"/>
      </top>
      <bottom style="thick">
        <color theme="1"/>
      </bottom>
      <diagonal/>
    </border>
    <border>
      <left style="medium">
        <color indexed="64"/>
      </left>
      <right style="thick">
        <color theme="1"/>
      </right>
      <top/>
      <bottom style="thick">
        <color theme="1"/>
      </bottom>
      <diagonal/>
    </border>
    <border>
      <left style="thin">
        <color indexed="64"/>
      </left>
      <right/>
      <top/>
      <bottom/>
      <diagonal/>
    </border>
    <border>
      <left/>
      <right style="thin">
        <color indexed="64"/>
      </right>
      <top/>
      <bottom style="medium">
        <color indexed="64"/>
      </bottom>
      <diagonal/>
    </border>
    <border>
      <left style="medium">
        <color indexed="64"/>
      </left>
      <right/>
      <top/>
      <bottom style="thick">
        <color theme="1"/>
      </bottom>
      <diagonal/>
    </border>
    <border>
      <left/>
      <right style="medium">
        <color indexed="64"/>
      </right>
      <top/>
      <bottom style="thick">
        <color theme="1"/>
      </bottom>
      <diagonal/>
    </border>
    <border>
      <left style="thin">
        <color indexed="64"/>
      </left>
      <right style="thin">
        <color indexed="64"/>
      </right>
      <top style="thin">
        <color indexed="64"/>
      </top>
      <bottom/>
      <diagonal/>
    </border>
    <border>
      <left style="thin">
        <color indexed="64"/>
      </left>
      <right style="thick">
        <color theme="1"/>
      </right>
      <top style="thin">
        <color indexed="64"/>
      </top>
      <bottom/>
      <diagonal/>
    </border>
    <border>
      <left/>
      <right/>
      <top style="thick">
        <color auto="1"/>
      </top>
      <bottom/>
      <diagonal/>
    </border>
    <border>
      <left/>
      <right/>
      <top/>
      <bottom style="thick">
        <color auto="1"/>
      </bottom>
      <diagonal/>
    </border>
    <border>
      <left style="thick">
        <color theme="1"/>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style="thick">
        <color theme="1"/>
      </right>
      <top/>
      <bottom/>
      <diagonal/>
    </border>
    <border>
      <left style="medium">
        <color indexed="64"/>
      </left>
      <right style="medium">
        <color indexed="64"/>
      </right>
      <top/>
      <bottom/>
      <diagonal/>
    </border>
    <border>
      <left style="medium">
        <color indexed="64"/>
      </left>
      <right style="medium">
        <color indexed="64"/>
      </right>
      <top/>
      <bottom style="thick">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ck">
        <color theme="1"/>
      </bottom>
      <diagonal/>
    </border>
    <border>
      <left/>
      <right style="medium">
        <color indexed="64"/>
      </right>
      <top style="thick">
        <color theme="1"/>
      </top>
      <bottom/>
      <diagonal/>
    </border>
    <border>
      <left style="medium">
        <color indexed="64"/>
      </left>
      <right/>
      <top style="thick">
        <color theme="1"/>
      </top>
      <bottom/>
      <diagonal/>
    </border>
  </borders>
  <cellStyleXfs count="2">
    <xf numFmtId="0" fontId="0" fillId="0" borderId="0"/>
    <xf numFmtId="44" fontId="1" fillId="0" borderId="0" applyFont="0" applyFill="0" applyBorder="0" applyAlignment="0" applyProtection="0"/>
  </cellStyleXfs>
  <cellXfs count="141">
    <xf numFmtId="0" fontId="0" fillId="0" borderId="0" xfId="0"/>
    <xf numFmtId="0" fontId="0" fillId="0" borderId="13" xfId="0" applyBorder="1" applyAlignment="1">
      <alignment vertical="center"/>
    </xf>
    <xf numFmtId="44" fontId="0" fillId="0" borderId="13" xfId="1" applyFont="1" applyBorder="1" applyAlignment="1">
      <alignment vertical="center"/>
    </xf>
    <xf numFmtId="0" fontId="0" fillId="0" borderId="14" xfId="0" applyBorder="1" applyAlignment="1">
      <alignment vertical="center"/>
    </xf>
    <xf numFmtId="0" fontId="0" fillId="0" borderId="15" xfId="0" applyBorder="1" applyAlignment="1">
      <alignment vertical="center"/>
    </xf>
    <xf numFmtId="0" fontId="0" fillId="0" borderId="16" xfId="0" applyBorder="1" applyAlignment="1">
      <alignment vertical="center"/>
    </xf>
    <xf numFmtId="0" fontId="0" fillId="0" borderId="23" xfId="0" applyBorder="1" applyAlignment="1"/>
    <xf numFmtId="14" fontId="0" fillId="0" borderId="15" xfId="0" applyNumberFormat="1" applyBorder="1" applyAlignment="1">
      <alignment vertical="center"/>
    </xf>
    <xf numFmtId="0" fontId="0" fillId="0" borderId="12" xfId="0" applyBorder="1" applyAlignment="1">
      <alignment horizontal="center" vertical="center"/>
    </xf>
    <xf numFmtId="0" fontId="0" fillId="3" borderId="0" xfId="0" applyFill="1"/>
    <xf numFmtId="0" fontId="0" fillId="2" borderId="0" xfId="0" applyFill="1"/>
    <xf numFmtId="0" fontId="0" fillId="0" borderId="36" xfId="0" applyBorder="1" applyAlignment="1">
      <alignment vertical="center"/>
    </xf>
    <xf numFmtId="0" fontId="0" fillId="0" borderId="38" xfId="0" applyBorder="1" applyAlignment="1">
      <alignment vertical="center"/>
    </xf>
    <xf numFmtId="0" fontId="0" fillId="0" borderId="40" xfId="0" applyBorder="1" applyAlignment="1"/>
    <xf numFmtId="44" fontId="2" fillId="0" borderId="0" xfId="1" applyFont="1" applyBorder="1" applyAlignment="1">
      <alignment horizontal="center" vertical="center"/>
    </xf>
    <xf numFmtId="0" fontId="6" fillId="0" borderId="0" xfId="1" applyNumberFormat="1" applyFont="1" applyBorder="1" applyAlignment="1">
      <alignment horizontal="center" vertical="center"/>
    </xf>
    <xf numFmtId="0" fontId="7" fillId="0" borderId="0" xfId="1" applyNumberFormat="1" applyFont="1" applyBorder="1" applyAlignment="1">
      <alignment horizontal="center" vertical="center"/>
    </xf>
    <xf numFmtId="0" fontId="8" fillId="0" borderId="0" xfId="0" applyFont="1" applyBorder="1" applyAlignment="1">
      <alignment horizontal="center" vertical="center"/>
    </xf>
    <xf numFmtId="0" fontId="8" fillId="0" borderId="5" xfId="0" applyFont="1" applyBorder="1" applyAlignment="1">
      <alignment horizontal="center" vertical="center"/>
    </xf>
    <xf numFmtId="44" fontId="2" fillId="0" borderId="4" xfId="1" applyFont="1" applyBorder="1" applyAlignment="1">
      <alignment horizontal="center" vertical="center"/>
    </xf>
    <xf numFmtId="44" fontId="0" fillId="0" borderId="13" xfId="1" applyFont="1" applyBorder="1" applyAlignment="1">
      <alignment horizontal="center" vertical="center"/>
    </xf>
    <xf numFmtId="0" fontId="0" fillId="0" borderId="47" xfId="0" applyBorder="1" applyAlignment="1">
      <alignment horizontal="center" vertical="center"/>
    </xf>
    <xf numFmtId="0" fontId="0" fillId="0" borderId="26" xfId="0" applyBorder="1" applyAlignment="1">
      <alignment horizontal="center" vertical="center"/>
    </xf>
    <xf numFmtId="0" fontId="0" fillId="0" borderId="47" xfId="0" applyBorder="1" applyAlignment="1">
      <alignment horizontal="right" vertical="center"/>
    </xf>
    <xf numFmtId="44" fontId="0" fillId="0" borderId="47" xfId="1" applyFont="1" applyBorder="1" applyAlignment="1">
      <alignment horizontal="right" vertical="center"/>
    </xf>
    <xf numFmtId="0" fontId="0" fillId="0" borderId="49" xfId="0" applyBorder="1" applyAlignment="1"/>
    <xf numFmtId="0" fontId="0" fillId="0" borderId="50" xfId="0" applyBorder="1" applyAlignment="1"/>
    <xf numFmtId="0" fontId="8" fillId="0" borderId="46" xfId="0" applyFont="1"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53" xfId="0" applyBorder="1"/>
    <xf numFmtId="0" fontId="0" fillId="0" borderId="0" xfId="0" applyBorder="1" applyAlignment="1"/>
    <xf numFmtId="0" fontId="0" fillId="0" borderId="54" xfId="0" applyBorder="1"/>
    <xf numFmtId="44" fontId="0" fillId="6" borderId="53" xfId="1" applyFont="1" applyFill="1" applyBorder="1" applyAlignment="1">
      <alignment vertical="center"/>
    </xf>
    <xf numFmtId="0" fontId="0" fillId="6" borderId="53" xfId="0" applyFill="1" applyBorder="1" applyAlignment="1">
      <alignment vertical="center"/>
    </xf>
    <xf numFmtId="0" fontId="0" fillId="6" borderId="53" xfId="0" applyFill="1" applyBorder="1" applyAlignment="1"/>
    <xf numFmtId="0" fontId="0" fillId="6" borderId="53" xfId="0" applyFill="1" applyBorder="1" applyAlignment="1">
      <alignment horizontal="center" vertical="center"/>
    </xf>
    <xf numFmtId="0" fontId="3" fillId="6" borderId="53" xfId="0" applyFont="1" applyFill="1" applyBorder="1" applyAlignment="1">
      <alignment horizontal="center" vertical="center"/>
    </xf>
    <xf numFmtId="44" fontId="2" fillId="0" borderId="43" xfId="1" applyFont="1" applyBorder="1" applyAlignment="1">
      <alignment vertical="center"/>
    </xf>
    <xf numFmtId="44" fontId="2" fillId="0" borderId="44" xfId="1" applyFont="1" applyBorder="1" applyAlignment="1">
      <alignment vertical="center"/>
    </xf>
    <xf numFmtId="0" fontId="6" fillId="0" borderId="45" xfId="1" applyNumberFormat="1" applyFont="1" applyBorder="1" applyAlignment="1">
      <alignment vertical="center"/>
    </xf>
    <xf numFmtId="0" fontId="6" fillId="0" borderId="44" xfId="1" applyNumberFormat="1" applyFont="1" applyBorder="1" applyAlignment="1">
      <alignment vertical="center"/>
    </xf>
    <xf numFmtId="0" fontId="7" fillId="0" borderId="45" xfId="1" applyNumberFormat="1" applyFont="1" applyBorder="1" applyAlignment="1">
      <alignment vertical="center"/>
    </xf>
    <xf numFmtId="0" fontId="7" fillId="0" borderId="44" xfId="1" applyNumberFormat="1" applyFont="1" applyBorder="1" applyAlignment="1">
      <alignment vertical="center"/>
    </xf>
    <xf numFmtId="0" fontId="8" fillId="6" borderId="53" xfId="0" applyFont="1" applyFill="1" applyBorder="1" applyAlignment="1">
      <alignment vertical="center"/>
    </xf>
    <xf numFmtId="0" fontId="0" fillId="6" borderId="54" xfId="0" applyFill="1" applyBorder="1" applyAlignment="1">
      <alignment horizontal="center" vertical="center"/>
    </xf>
    <xf numFmtId="0" fontId="3" fillId="6" borderId="54" xfId="0" applyFont="1" applyFill="1" applyBorder="1" applyAlignment="1">
      <alignment horizontal="center" vertical="center"/>
    </xf>
    <xf numFmtId="14" fontId="0" fillId="6" borderId="54" xfId="0" applyNumberFormat="1" applyFill="1" applyBorder="1" applyAlignment="1">
      <alignment vertical="center"/>
    </xf>
    <xf numFmtId="0" fontId="0" fillId="6" borderId="54" xfId="0" applyFill="1" applyBorder="1" applyAlignment="1">
      <alignment vertical="center"/>
    </xf>
    <xf numFmtId="0" fontId="0" fillId="0" borderId="61" xfId="0" applyBorder="1" applyAlignment="1">
      <alignment horizontal="center" vertical="center"/>
    </xf>
    <xf numFmtId="0" fontId="0" fillId="0" borderId="12" xfId="0" applyBorder="1" applyAlignment="1">
      <alignment horizontal="center" vertical="center"/>
    </xf>
    <xf numFmtId="0" fontId="3" fillId="2" borderId="27" xfId="0" applyFont="1" applyFill="1" applyBorder="1" applyAlignment="1">
      <alignment vertical="center"/>
    </xf>
    <xf numFmtId="0" fontId="3" fillId="6" borderId="48" xfId="0" applyFont="1" applyFill="1" applyBorder="1" applyAlignment="1">
      <alignment vertical="center"/>
    </xf>
    <xf numFmtId="0" fontId="0" fillId="0" borderId="0" xfId="0" applyAlignment="1">
      <alignment horizontal="center"/>
    </xf>
    <xf numFmtId="0" fontId="0" fillId="0" borderId="10" xfId="0" applyBorder="1" applyAlignment="1">
      <alignment horizontal="center" vertical="center"/>
    </xf>
    <xf numFmtId="0" fontId="0" fillId="0" borderId="12" xfId="0" applyBorder="1" applyAlignment="1">
      <alignment horizontal="center" vertical="center"/>
    </xf>
    <xf numFmtId="0" fontId="3" fillId="2" borderId="10" xfId="0" applyFont="1" applyFill="1" applyBorder="1" applyAlignment="1">
      <alignment horizontal="center" vertical="center"/>
    </xf>
    <xf numFmtId="0" fontId="3" fillId="2" borderId="26" xfId="0" applyFont="1" applyFill="1" applyBorder="1" applyAlignment="1">
      <alignment horizontal="center" vertical="center"/>
    </xf>
    <xf numFmtId="0" fontId="0" fillId="0" borderId="35" xfId="0" applyBorder="1" applyAlignment="1">
      <alignment horizontal="center" vertical="center"/>
    </xf>
    <xf numFmtId="0" fontId="0" fillId="0" borderId="37" xfId="0" applyBorder="1" applyAlignment="1">
      <alignment horizontal="center" vertical="center"/>
    </xf>
    <xf numFmtId="0" fontId="0" fillId="0" borderId="17" xfId="0" applyBorder="1" applyAlignment="1">
      <alignment horizontal="center"/>
    </xf>
    <xf numFmtId="0" fontId="0" fillId="0" borderId="18" xfId="0" applyBorder="1" applyAlignment="1">
      <alignment horizontal="center"/>
    </xf>
    <xf numFmtId="0" fontId="0" fillId="0" borderId="1"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0" fillId="0" borderId="5" xfId="0" applyBorder="1" applyAlignment="1">
      <alignment horizontal="center"/>
    </xf>
    <xf numFmtId="0" fontId="8" fillId="0" borderId="42" xfId="0" applyFont="1" applyBorder="1" applyAlignment="1">
      <alignment horizontal="center" vertical="center"/>
    </xf>
    <xf numFmtId="0" fontId="8" fillId="0" borderId="58" xfId="0" applyFont="1" applyBorder="1" applyAlignment="1">
      <alignment horizontal="center" vertical="center"/>
    </xf>
    <xf numFmtId="0" fontId="0" fillId="0" borderId="39" xfId="0" applyBorder="1" applyAlignment="1">
      <alignment horizontal="center"/>
    </xf>
    <xf numFmtId="0" fontId="6" fillId="0" borderId="19" xfId="1" applyNumberFormat="1" applyFont="1" applyBorder="1" applyAlignment="1">
      <alignment horizontal="center" vertical="center"/>
    </xf>
    <xf numFmtId="0" fontId="6" fillId="0" borderId="20" xfId="1" applyNumberFormat="1" applyFont="1" applyBorder="1" applyAlignment="1">
      <alignment horizontal="center" vertical="center"/>
    </xf>
    <xf numFmtId="0" fontId="6" fillId="0" borderId="57" xfId="1" applyNumberFormat="1" applyFont="1" applyBorder="1" applyAlignment="1">
      <alignment horizontal="center" vertical="center"/>
    </xf>
    <xf numFmtId="0" fontId="6" fillId="0" borderId="56" xfId="1" applyNumberFormat="1" applyFont="1" applyBorder="1" applyAlignment="1">
      <alignment horizontal="center" vertical="center"/>
    </xf>
    <xf numFmtId="44" fontId="2" fillId="0" borderId="41" xfId="1" applyFont="1" applyBorder="1" applyAlignment="1">
      <alignment horizontal="center" vertical="center"/>
    </xf>
    <xf numFmtId="44" fontId="2" fillId="0" borderId="20" xfId="1" applyFont="1" applyBorder="1" applyAlignment="1">
      <alignment horizontal="center" vertical="center"/>
    </xf>
    <xf numFmtId="44" fontId="2" fillId="0" borderId="55" xfId="1" applyFont="1" applyBorder="1" applyAlignment="1">
      <alignment horizontal="center" vertical="center"/>
    </xf>
    <xf numFmtId="44" fontId="2" fillId="0" borderId="56" xfId="1" applyFont="1" applyBorder="1" applyAlignment="1">
      <alignment horizontal="center" vertical="center"/>
    </xf>
    <xf numFmtId="0" fontId="3" fillId="2" borderId="27" xfId="0" applyFont="1" applyFill="1" applyBorder="1" applyAlignment="1">
      <alignment horizontal="center" vertical="center"/>
    </xf>
    <xf numFmtId="0" fontId="3" fillId="2" borderId="48" xfId="0" applyFont="1" applyFill="1" applyBorder="1" applyAlignment="1">
      <alignment horizontal="center" vertical="center"/>
    </xf>
    <xf numFmtId="0" fontId="8" fillId="0" borderId="46" xfId="0" applyFont="1" applyBorder="1" applyAlignment="1">
      <alignment horizontal="center" vertical="center"/>
    </xf>
    <xf numFmtId="44" fontId="2" fillId="0" borderId="43" xfId="1" applyFont="1" applyBorder="1" applyAlignment="1">
      <alignment horizontal="center" vertical="center"/>
    </xf>
    <xf numFmtId="44" fontId="2" fillId="0" borderId="44" xfId="1" applyFont="1" applyBorder="1" applyAlignment="1">
      <alignment horizontal="center" vertical="center"/>
    </xf>
    <xf numFmtId="0" fontId="6" fillId="0" borderId="45" xfId="1" applyNumberFormat="1" applyFont="1" applyBorder="1" applyAlignment="1">
      <alignment horizontal="center" vertical="center"/>
    </xf>
    <xf numFmtId="0" fontId="6" fillId="0" borderId="44" xfId="1" applyNumberFormat="1" applyFont="1" applyBorder="1" applyAlignment="1">
      <alignment horizontal="center" vertical="center"/>
    </xf>
    <xf numFmtId="164" fontId="9" fillId="5" borderId="28" xfId="0" applyNumberFormat="1" applyFont="1" applyFill="1" applyBorder="1" applyAlignment="1">
      <alignment horizontal="center" vertical="center"/>
    </xf>
    <xf numFmtId="164" fontId="9" fillId="5" borderId="29" xfId="0" applyNumberFormat="1" applyFont="1" applyFill="1" applyBorder="1" applyAlignment="1">
      <alignment horizontal="center" vertical="center"/>
    </xf>
    <xf numFmtId="164" fontId="9" fillId="5" borderId="63" xfId="0" applyNumberFormat="1" applyFont="1" applyFill="1" applyBorder="1" applyAlignment="1">
      <alignment horizontal="center" vertical="center"/>
    </xf>
    <xf numFmtId="164" fontId="9" fillId="5" borderId="31" xfId="0" applyNumberFormat="1" applyFont="1" applyFill="1" applyBorder="1" applyAlignment="1">
      <alignment horizontal="center" vertical="center"/>
    </xf>
    <xf numFmtId="164" fontId="9" fillId="5" borderId="0" xfId="0" applyNumberFormat="1" applyFont="1" applyFill="1" applyBorder="1" applyAlignment="1">
      <alignment horizontal="center" vertical="center"/>
    </xf>
    <xf numFmtId="164" fontId="9" fillId="5" borderId="5" xfId="0" applyNumberFormat="1" applyFont="1" applyFill="1" applyBorder="1" applyAlignment="1">
      <alignment horizontal="center" vertical="center"/>
    </xf>
    <xf numFmtId="164" fontId="9" fillId="5" borderId="33" xfId="0" applyNumberFormat="1" applyFont="1" applyFill="1" applyBorder="1" applyAlignment="1">
      <alignment horizontal="center" vertical="center"/>
    </xf>
    <xf numFmtId="164" fontId="9" fillId="5" borderId="7" xfId="0" applyNumberFormat="1" applyFont="1" applyFill="1" applyBorder="1" applyAlignment="1">
      <alignment horizontal="center" vertical="center"/>
    </xf>
    <xf numFmtId="164" fontId="9" fillId="5" borderId="8" xfId="0" applyNumberFormat="1" applyFont="1" applyFill="1" applyBorder="1" applyAlignment="1">
      <alignment horizontal="center" vertical="center"/>
    </xf>
    <xf numFmtId="0" fontId="10" fillId="0" borderId="23"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0" xfId="0" applyFont="1" applyBorder="1" applyAlignment="1">
      <alignment horizontal="center" vertical="center" wrapText="1"/>
    </xf>
    <xf numFmtId="0" fontId="0" fillId="0" borderId="49" xfId="0" applyBorder="1" applyAlignment="1">
      <alignment horizontal="center"/>
    </xf>
    <xf numFmtId="0" fontId="0" fillId="0" borderId="50" xfId="0" applyBorder="1" applyAlignment="1">
      <alignment horizontal="center"/>
    </xf>
    <xf numFmtId="164" fontId="9" fillId="4" borderId="28" xfId="0" applyNumberFormat="1" applyFont="1" applyFill="1" applyBorder="1" applyAlignment="1">
      <alignment horizontal="center" vertical="center"/>
    </xf>
    <xf numFmtId="164" fontId="9" fillId="4" borderId="29" xfId="0" applyNumberFormat="1" applyFont="1" applyFill="1" applyBorder="1" applyAlignment="1">
      <alignment horizontal="center" vertical="center"/>
    </xf>
    <xf numFmtId="164" fontId="9" fillId="4" borderId="30" xfId="0" applyNumberFormat="1" applyFont="1" applyFill="1" applyBorder="1" applyAlignment="1">
      <alignment horizontal="center" vertical="center"/>
    </xf>
    <xf numFmtId="164" fontId="9" fillId="4" borderId="31" xfId="0" applyNumberFormat="1" applyFont="1" applyFill="1" applyBorder="1" applyAlignment="1">
      <alignment horizontal="center" vertical="center"/>
    </xf>
    <xf numFmtId="164" fontId="9" fillId="4" borderId="0" xfId="0" applyNumberFormat="1" applyFont="1" applyFill="1" applyBorder="1" applyAlignment="1">
      <alignment horizontal="center" vertical="center"/>
    </xf>
    <xf numFmtId="164" fontId="9" fillId="4" borderId="32" xfId="0" applyNumberFormat="1" applyFont="1" applyFill="1" applyBorder="1" applyAlignment="1">
      <alignment horizontal="center" vertical="center"/>
    </xf>
    <xf numFmtId="164" fontId="9" fillId="4" borderId="33" xfId="0" applyNumberFormat="1" applyFont="1" applyFill="1" applyBorder="1" applyAlignment="1">
      <alignment horizontal="center" vertical="center"/>
    </xf>
    <xf numFmtId="164" fontId="9" fillId="4" borderId="7" xfId="0" applyNumberFormat="1" applyFont="1" applyFill="1" applyBorder="1" applyAlignment="1">
      <alignment horizontal="center" vertical="center"/>
    </xf>
    <xf numFmtId="164" fontId="9" fillId="4" borderId="34" xfId="0" applyNumberFormat="1" applyFont="1" applyFill="1" applyBorder="1" applyAlignment="1">
      <alignment horizontal="center" vertical="center"/>
    </xf>
    <xf numFmtId="164" fontId="9" fillId="5" borderId="4" xfId="0" applyNumberFormat="1" applyFont="1" applyFill="1" applyBorder="1" applyAlignment="1">
      <alignment horizontal="center" vertical="center"/>
    </xf>
    <xf numFmtId="164" fontId="9" fillId="5" borderId="6" xfId="0" applyNumberFormat="1" applyFont="1" applyFill="1" applyBorder="1" applyAlignment="1">
      <alignment horizontal="center" vertical="center"/>
    </xf>
    <xf numFmtId="0" fontId="7" fillId="0" borderId="19" xfId="1" applyNumberFormat="1" applyFont="1" applyBorder="1" applyAlignment="1">
      <alignment horizontal="center" vertical="center"/>
    </xf>
    <xf numFmtId="0" fontId="7" fillId="0" borderId="20" xfId="1" applyNumberFormat="1" applyFont="1" applyBorder="1" applyAlignment="1">
      <alignment horizontal="center" vertical="center"/>
    </xf>
    <xf numFmtId="0" fontId="7" fillId="0" borderId="45" xfId="1" applyNumberFormat="1" applyFont="1" applyBorder="1" applyAlignment="1">
      <alignment horizontal="center" vertical="center"/>
    </xf>
    <xf numFmtId="0" fontId="7" fillId="0" borderId="44" xfId="1" applyNumberFormat="1" applyFont="1" applyBorder="1" applyAlignment="1">
      <alignment horizontal="center" vertical="center"/>
    </xf>
    <xf numFmtId="0" fontId="7" fillId="0" borderId="57" xfId="1" applyNumberFormat="1" applyFont="1" applyBorder="1" applyAlignment="1">
      <alignment horizontal="center" vertical="center"/>
    </xf>
    <xf numFmtId="0" fontId="7" fillId="0" borderId="56" xfId="1" applyNumberFormat="1" applyFont="1" applyBorder="1" applyAlignment="1">
      <alignment horizontal="center" vertical="center"/>
    </xf>
    <xf numFmtId="164" fontId="9" fillId="5" borderId="64" xfId="0" applyNumberFormat="1" applyFont="1" applyFill="1" applyBorder="1" applyAlignment="1">
      <alignment horizontal="center" vertical="center"/>
    </xf>
    <xf numFmtId="164" fontId="9" fillId="5" borderId="30" xfId="0" applyNumberFormat="1" applyFont="1" applyFill="1" applyBorder="1" applyAlignment="1">
      <alignment horizontal="center" vertical="center"/>
    </xf>
    <xf numFmtId="164" fontId="9" fillId="5" borderId="32" xfId="0" applyNumberFormat="1" applyFont="1" applyFill="1" applyBorder="1" applyAlignment="1">
      <alignment horizontal="center" vertical="center"/>
    </xf>
    <xf numFmtId="164" fontId="9" fillId="5" borderId="34" xfId="0" applyNumberFormat="1" applyFont="1" applyFill="1" applyBorder="1" applyAlignment="1">
      <alignment horizontal="center" vertical="center"/>
    </xf>
    <xf numFmtId="0" fontId="0" fillId="0" borderId="25" xfId="0" applyBorder="1" applyAlignment="1">
      <alignment horizontal="center" vertical="center"/>
    </xf>
    <xf numFmtId="0" fontId="0" fillId="0" borderId="62" xfId="0" applyBorder="1" applyAlignment="1">
      <alignment horizontal="center" vertical="center"/>
    </xf>
    <xf numFmtId="164" fontId="4" fillId="0" borderId="1" xfId="0" applyNumberFormat="1" applyFont="1" applyBorder="1" applyAlignment="1">
      <alignment horizontal="center" vertical="center"/>
    </xf>
    <xf numFmtId="164" fontId="4" fillId="0" borderId="2" xfId="0" applyNumberFormat="1" applyFont="1" applyBorder="1" applyAlignment="1">
      <alignment horizontal="center" vertical="center"/>
    </xf>
    <xf numFmtId="164" fontId="4" fillId="0" borderId="3" xfId="0" applyNumberFormat="1" applyFont="1" applyBorder="1" applyAlignment="1">
      <alignment horizontal="center" vertical="center"/>
    </xf>
    <xf numFmtId="164" fontId="4" fillId="0" borderId="4" xfId="0" applyNumberFormat="1" applyFont="1" applyBorder="1" applyAlignment="1">
      <alignment horizontal="center" vertical="center"/>
    </xf>
    <xf numFmtId="164" fontId="4" fillId="0" borderId="0" xfId="0" applyNumberFormat="1" applyFont="1" applyBorder="1" applyAlignment="1">
      <alignment horizontal="center" vertical="center"/>
    </xf>
    <xf numFmtId="164" fontId="4" fillId="0" borderId="5" xfId="0" applyNumberFormat="1" applyFont="1" applyBorder="1" applyAlignment="1">
      <alignment horizontal="center" vertical="center"/>
    </xf>
    <xf numFmtId="164" fontId="4" fillId="0" borderId="6" xfId="0" applyNumberFormat="1" applyFont="1" applyBorder="1" applyAlignment="1">
      <alignment horizontal="center" vertical="center"/>
    </xf>
    <xf numFmtId="164" fontId="4" fillId="0" borderId="7" xfId="0" applyNumberFormat="1" applyFont="1" applyBorder="1" applyAlignment="1">
      <alignment horizontal="center" vertical="center"/>
    </xf>
    <xf numFmtId="164" fontId="4" fillId="0" borderId="8" xfId="0" applyNumberFormat="1" applyFont="1"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44" fontId="2" fillId="0" borderId="19" xfId="1" applyFont="1" applyBorder="1" applyAlignment="1">
      <alignment horizontal="center" vertical="center"/>
    </xf>
    <xf numFmtId="44" fontId="2" fillId="0" borderId="21" xfId="1" applyFont="1" applyBorder="1" applyAlignment="1">
      <alignment horizontal="center" vertical="center"/>
    </xf>
    <xf numFmtId="44" fontId="2" fillId="0" borderId="22" xfId="1" applyFont="1" applyBorder="1" applyAlignment="1">
      <alignment horizontal="center" vertical="center"/>
    </xf>
    <xf numFmtId="0" fontId="6" fillId="0" borderId="21" xfId="1" applyNumberFormat="1" applyFont="1" applyBorder="1" applyAlignment="1">
      <alignment horizontal="center" vertical="center"/>
    </xf>
    <xf numFmtId="0" fontId="6" fillId="0" borderId="22" xfId="1" applyNumberFormat="1" applyFont="1" applyBorder="1" applyAlignment="1">
      <alignment horizontal="center" vertical="center"/>
    </xf>
    <xf numFmtId="0" fontId="7" fillId="0" borderId="21" xfId="1" applyNumberFormat="1" applyFont="1" applyBorder="1" applyAlignment="1">
      <alignment horizontal="center" vertical="center"/>
    </xf>
    <xf numFmtId="0" fontId="7" fillId="0" borderId="22" xfId="1" applyNumberFormat="1" applyFont="1" applyBorder="1" applyAlignment="1">
      <alignment horizontal="center" vertical="center"/>
    </xf>
    <xf numFmtId="0" fontId="8" fillId="0" borderId="25" xfId="0" applyFont="1" applyBorder="1" applyAlignment="1">
      <alignment horizontal="center" vertical="center"/>
    </xf>
    <xf numFmtId="0" fontId="8" fillId="0" borderId="24" xfId="0" applyFont="1" applyBorder="1" applyAlignment="1">
      <alignment horizontal="center" vertical="center"/>
    </xf>
  </cellXfs>
  <cellStyles count="2">
    <cellStyle name="Monétaire" xfId="1" builtinId="4"/>
    <cellStyle name="Normal" xfId="0" builtinId="0"/>
  </cellStyles>
  <dxfs count="710">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9D6E2-F499-4EBB-8258-672346801D30}">
  <sheetPr codeName="Feuil17"/>
  <dimension ref="A1:H18"/>
  <sheetViews>
    <sheetView topLeftCell="A7" workbookViewId="0">
      <selection activeCell="H16" sqref="H16"/>
    </sheetView>
  </sheetViews>
  <sheetFormatPr baseColWidth="10" defaultRowHeight="15" x14ac:dyDescent="0.25"/>
  <cols>
    <col min="1" max="1" width="68.85546875" bestFit="1" customWidth="1"/>
  </cols>
  <sheetData>
    <row r="1" spans="1:8" x14ac:dyDescent="0.25">
      <c r="A1" s="9" t="s">
        <v>25</v>
      </c>
    </row>
    <row r="2" spans="1:8" x14ac:dyDescent="0.25">
      <c r="A2" s="10" t="s">
        <v>26</v>
      </c>
    </row>
    <row r="3" spans="1:8" x14ac:dyDescent="0.25">
      <c r="B3" t="s">
        <v>38</v>
      </c>
      <c r="C3" t="s">
        <v>39</v>
      </c>
    </row>
    <row r="4" spans="1:8" x14ac:dyDescent="0.25">
      <c r="A4" t="s">
        <v>37</v>
      </c>
    </row>
    <row r="5" spans="1:8" x14ac:dyDescent="0.25">
      <c r="A5" t="s">
        <v>40</v>
      </c>
    </row>
    <row r="8" spans="1:8" x14ac:dyDescent="0.25">
      <c r="A8" s="53" t="s">
        <v>30</v>
      </c>
      <c r="B8" s="53"/>
      <c r="C8" s="53"/>
    </row>
    <row r="9" spans="1:8" x14ac:dyDescent="0.25">
      <c r="A9" s="53"/>
      <c r="B9" s="53"/>
    </row>
    <row r="10" spans="1:8" x14ac:dyDescent="0.25">
      <c r="A10" s="53"/>
      <c r="B10" s="53"/>
    </row>
    <row r="11" spans="1:8" x14ac:dyDescent="0.25">
      <c r="A11" s="53"/>
      <c r="B11" s="53"/>
    </row>
    <row r="12" spans="1:8" x14ac:dyDescent="0.25">
      <c r="A12" s="53"/>
      <c r="B12" s="53"/>
    </row>
    <row r="13" spans="1:8" x14ac:dyDescent="0.25">
      <c r="A13" s="53"/>
      <c r="B13" s="53"/>
    </row>
    <row r="14" spans="1:8" x14ac:dyDescent="0.25">
      <c r="A14" s="53"/>
      <c r="B14" s="53"/>
    </row>
    <row r="15" spans="1:8" x14ac:dyDescent="0.25">
      <c r="A15" s="53"/>
      <c r="B15" s="53"/>
    </row>
    <row r="16" spans="1:8" x14ac:dyDescent="0.25">
      <c r="A16" s="53"/>
      <c r="B16" s="53"/>
      <c r="H16" t="s">
        <v>41</v>
      </c>
    </row>
    <row r="17" spans="1:2" x14ac:dyDescent="0.25">
      <c r="A17" s="53"/>
      <c r="B17" s="53"/>
    </row>
    <row r="18" spans="1:2" x14ac:dyDescent="0.25">
      <c r="A18" s="53"/>
      <c r="B18" s="53"/>
    </row>
  </sheetData>
  <mergeCells count="11">
    <mergeCell ref="A15:B15"/>
    <mergeCell ref="A16:B16"/>
    <mergeCell ref="A17:B17"/>
    <mergeCell ref="A18:B18"/>
    <mergeCell ref="A14:B14"/>
    <mergeCell ref="A13:B13"/>
    <mergeCell ref="A8:C8"/>
    <mergeCell ref="A9:B9"/>
    <mergeCell ref="A10:B10"/>
    <mergeCell ref="A11:B11"/>
    <mergeCell ref="A12:B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802DE7-5FF1-4ABE-87F4-BFBC21DBBBD4}">
  <sheetPr codeName="Feuil1"/>
  <dimension ref="A1:AS126"/>
  <sheetViews>
    <sheetView tabSelected="1" zoomScale="85" zoomScaleNormal="85" workbookViewId="0">
      <selection activeCell="A14" sqref="A14:A15"/>
    </sheetView>
  </sheetViews>
  <sheetFormatPr baseColWidth="10" defaultColWidth="20.42578125" defaultRowHeight="15" x14ac:dyDescent="0.25"/>
  <cols>
    <col min="37" max="37" width="22" bestFit="1" customWidth="1"/>
  </cols>
  <sheetData>
    <row r="1" spans="1:4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c r="AJ1">
        <v>36</v>
      </c>
      <c r="AK1">
        <v>37</v>
      </c>
      <c r="AL1">
        <v>38</v>
      </c>
      <c r="AM1">
        <v>39</v>
      </c>
      <c r="AN1">
        <v>40</v>
      </c>
      <c r="AO1">
        <v>41</v>
      </c>
      <c r="AP1">
        <v>42</v>
      </c>
      <c r="AQ1">
        <v>43</v>
      </c>
      <c r="AR1">
        <v>44</v>
      </c>
      <c r="AS1">
        <v>45</v>
      </c>
    </row>
    <row r="2" spans="1:45" ht="15" customHeight="1" thickTop="1" x14ac:dyDescent="0.25">
      <c r="A2" s="98">
        <v>44564</v>
      </c>
      <c r="B2" s="99"/>
      <c r="C2" s="99"/>
      <c r="D2" s="99"/>
      <c r="E2" s="99"/>
      <c r="F2" s="99"/>
      <c r="G2" s="99"/>
      <c r="H2" s="99"/>
      <c r="I2" s="100"/>
      <c r="J2" s="98">
        <v>44565</v>
      </c>
      <c r="K2" s="99"/>
      <c r="L2" s="99"/>
      <c r="M2" s="99"/>
      <c r="N2" s="99"/>
      <c r="O2" s="99"/>
      <c r="P2" s="99"/>
      <c r="Q2" s="99"/>
      <c r="R2" s="100"/>
      <c r="S2" s="98">
        <v>44566</v>
      </c>
      <c r="T2" s="99"/>
      <c r="U2" s="99"/>
      <c r="V2" s="99"/>
      <c r="W2" s="99"/>
      <c r="X2" s="99"/>
      <c r="Y2" s="99"/>
      <c r="Z2" s="99"/>
      <c r="AA2" s="100"/>
      <c r="AB2" s="98">
        <v>44567</v>
      </c>
      <c r="AC2" s="99"/>
      <c r="AD2" s="99"/>
      <c r="AE2" s="99"/>
      <c r="AF2" s="99"/>
      <c r="AG2" s="99"/>
      <c r="AH2" s="99"/>
      <c r="AI2" s="99"/>
      <c r="AJ2" s="100"/>
      <c r="AK2" s="98">
        <v>44568</v>
      </c>
      <c r="AL2" s="99"/>
      <c r="AM2" s="99"/>
      <c r="AN2" s="99"/>
      <c r="AO2" s="99"/>
      <c r="AP2" s="99"/>
      <c r="AQ2" s="99"/>
      <c r="AR2" s="99"/>
      <c r="AS2" s="100"/>
    </row>
    <row r="3" spans="1:45" ht="15" customHeight="1" x14ac:dyDescent="0.25">
      <c r="A3" s="101"/>
      <c r="B3" s="102"/>
      <c r="C3" s="102"/>
      <c r="D3" s="102"/>
      <c r="E3" s="102"/>
      <c r="F3" s="102"/>
      <c r="G3" s="102"/>
      <c r="H3" s="102"/>
      <c r="I3" s="103"/>
      <c r="J3" s="101"/>
      <c r="K3" s="102"/>
      <c r="L3" s="102"/>
      <c r="M3" s="102"/>
      <c r="N3" s="102"/>
      <c r="O3" s="102"/>
      <c r="P3" s="102"/>
      <c r="Q3" s="102"/>
      <c r="R3" s="103"/>
      <c r="S3" s="101"/>
      <c r="T3" s="102"/>
      <c r="U3" s="102"/>
      <c r="V3" s="102"/>
      <c r="W3" s="102"/>
      <c r="X3" s="102"/>
      <c r="Y3" s="102"/>
      <c r="Z3" s="102"/>
      <c r="AA3" s="103"/>
      <c r="AB3" s="101"/>
      <c r="AC3" s="102"/>
      <c r="AD3" s="102"/>
      <c r="AE3" s="102"/>
      <c r="AF3" s="102"/>
      <c r="AG3" s="102"/>
      <c r="AH3" s="102"/>
      <c r="AI3" s="102"/>
      <c r="AJ3" s="103"/>
      <c r="AK3" s="101"/>
      <c r="AL3" s="102"/>
      <c r="AM3" s="102"/>
      <c r="AN3" s="102"/>
      <c r="AO3" s="102"/>
      <c r="AP3" s="102"/>
      <c r="AQ3" s="102"/>
      <c r="AR3" s="102"/>
      <c r="AS3" s="103"/>
    </row>
    <row r="4" spans="1:45" ht="15" customHeight="1" x14ac:dyDescent="0.25">
      <c r="A4" s="101"/>
      <c r="B4" s="102"/>
      <c r="C4" s="102"/>
      <c r="D4" s="102"/>
      <c r="E4" s="102"/>
      <c r="F4" s="102"/>
      <c r="G4" s="102"/>
      <c r="H4" s="102"/>
      <c r="I4" s="103"/>
      <c r="J4" s="101"/>
      <c r="K4" s="102"/>
      <c r="L4" s="102"/>
      <c r="M4" s="102"/>
      <c r="N4" s="102"/>
      <c r="O4" s="102"/>
      <c r="P4" s="102"/>
      <c r="Q4" s="102"/>
      <c r="R4" s="103"/>
      <c r="S4" s="101"/>
      <c r="T4" s="102"/>
      <c r="U4" s="102"/>
      <c r="V4" s="102"/>
      <c r="W4" s="102"/>
      <c r="X4" s="102"/>
      <c r="Y4" s="102"/>
      <c r="Z4" s="102"/>
      <c r="AA4" s="103"/>
      <c r="AB4" s="101"/>
      <c r="AC4" s="102"/>
      <c r="AD4" s="102"/>
      <c r="AE4" s="102"/>
      <c r="AF4" s="102"/>
      <c r="AG4" s="102"/>
      <c r="AH4" s="102"/>
      <c r="AI4" s="102"/>
      <c r="AJ4" s="103"/>
      <c r="AK4" s="101"/>
      <c r="AL4" s="102"/>
      <c r="AM4" s="102"/>
      <c r="AN4" s="102"/>
      <c r="AO4" s="102"/>
      <c r="AP4" s="102"/>
      <c r="AQ4" s="102"/>
      <c r="AR4" s="102"/>
      <c r="AS4" s="103"/>
    </row>
    <row r="5" spans="1:45" ht="15.75" customHeight="1" thickBot="1" x14ac:dyDescent="0.3">
      <c r="A5" s="104"/>
      <c r="B5" s="105"/>
      <c r="C5" s="105"/>
      <c r="D5" s="105"/>
      <c r="E5" s="105"/>
      <c r="F5" s="105"/>
      <c r="G5" s="105"/>
      <c r="H5" s="105"/>
      <c r="I5" s="106"/>
      <c r="J5" s="104"/>
      <c r="K5" s="105"/>
      <c r="L5" s="105"/>
      <c r="M5" s="105"/>
      <c r="N5" s="105"/>
      <c r="O5" s="105"/>
      <c r="P5" s="105"/>
      <c r="Q5" s="105"/>
      <c r="R5" s="106"/>
      <c r="S5" s="104"/>
      <c r="T5" s="105"/>
      <c r="U5" s="105"/>
      <c r="V5" s="105"/>
      <c r="W5" s="105"/>
      <c r="X5" s="105"/>
      <c r="Y5" s="105"/>
      <c r="Z5" s="105"/>
      <c r="AA5" s="106"/>
      <c r="AB5" s="104"/>
      <c r="AC5" s="105"/>
      <c r="AD5" s="105"/>
      <c r="AE5" s="105"/>
      <c r="AF5" s="105"/>
      <c r="AG5" s="105"/>
      <c r="AH5" s="105"/>
      <c r="AI5" s="105"/>
      <c r="AJ5" s="106"/>
      <c r="AK5" s="104"/>
      <c r="AL5" s="105"/>
      <c r="AM5" s="105"/>
      <c r="AN5" s="105"/>
      <c r="AO5" s="105"/>
      <c r="AP5" s="105"/>
      <c r="AQ5" s="105"/>
      <c r="AR5" s="105"/>
      <c r="AS5" s="106"/>
    </row>
    <row r="6" spans="1:45" x14ac:dyDescent="0.25">
      <c r="A6" s="58" t="s">
        <v>34</v>
      </c>
      <c r="B6" s="54" t="s">
        <v>35</v>
      </c>
      <c r="C6" s="54" t="s">
        <v>2</v>
      </c>
      <c r="D6" s="20" t="s">
        <v>29</v>
      </c>
      <c r="E6" s="20" t="s">
        <v>28</v>
      </c>
      <c r="F6" s="20" t="s">
        <v>27</v>
      </c>
      <c r="G6" s="51" t="s">
        <v>25</v>
      </c>
      <c r="H6" s="1" t="s">
        <v>3</v>
      </c>
      <c r="I6" s="11" t="s">
        <v>4</v>
      </c>
      <c r="J6" s="58"/>
      <c r="K6" s="54"/>
      <c r="L6" s="54"/>
      <c r="M6" s="20" t="s">
        <v>29</v>
      </c>
      <c r="N6" s="20" t="s">
        <v>28</v>
      </c>
      <c r="O6" s="20" t="s">
        <v>27</v>
      </c>
      <c r="P6" s="77" t="s">
        <v>25</v>
      </c>
      <c r="Q6" s="1" t="s">
        <v>3</v>
      </c>
      <c r="R6" s="11" t="s">
        <v>4</v>
      </c>
      <c r="S6" s="58" t="s">
        <v>0</v>
      </c>
      <c r="T6" s="54" t="s">
        <v>1</v>
      </c>
      <c r="U6" s="54" t="s">
        <v>24</v>
      </c>
      <c r="V6" s="20" t="s">
        <v>29</v>
      </c>
      <c r="W6" s="20" t="s">
        <v>28</v>
      </c>
      <c r="X6" s="20" t="s">
        <v>27</v>
      </c>
      <c r="Y6" s="77" t="s">
        <v>25</v>
      </c>
      <c r="Z6" s="1" t="s">
        <v>3</v>
      </c>
      <c r="AA6" s="11" t="s">
        <v>4</v>
      </c>
      <c r="AB6" s="58" t="s">
        <v>0</v>
      </c>
      <c r="AC6" s="54" t="s">
        <v>1</v>
      </c>
      <c r="AD6" s="54" t="s">
        <v>24</v>
      </c>
      <c r="AE6" s="20" t="s">
        <v>29</v>
      </c>
      <c r="AF6" s="20" t="s">
        <v>28</v>
      </c>
      <c r="AG6" s="20" t="s">
        <v>27</v>
      </c>
      <c r="AH6" s="77" t="s">
        <v>25</v>
      </c>
      <c r="AI6" s="1" t="s">
        <v>3</v>
      </c>
      <c r="AJ6" s="11" t="s">
        <v>4</v>
      </c>
      <c r="AK6" s="58" t="s">
        <v>0</v>
      </c>
      <c r="AL6" s="54" t="s">
        <v>1</v>
      </c>
      <c r="AM6" s="54" t="s">
        <v>24</v>
      </c>
      <c r="AN6" s="20" t="s">
        <v>29</v>
      </c>
      <c r="AO6" s="20" t="s">
        <v>28</v>
      </c>
      <c r="AP6" s="20" t="s">
        <v>27</v>
      </c>
      <c r="AQ6" s="77" t="s">
        <v>25</v>
      </c>
      <c r="AR6" s="1" t="s">
        <v>3</v>
      </c>
      <c r="AS6" s="11" t="s">
        <v>4</v>
      </c>
    </row>
    <row r="7" spans="1:45" ht="15.75" thickBot="1" x14ac:dyDescent="0.3">
      <c r="A7" s="59"/>
      <c r="B7" s="55"/>
      <c r="C7" s="55"/>
      <c r="D7" s="24"/>
      <c r="E7" s="21">
        <v>420</v>
      </c>
      <c r="F7" s="22"/>
      <c r="G7" s="52"/>
      <c r="H7" s="7">
        <v>44571</v>
      </c>
      <c r="I7" s="12"/>
      <c r="J7" s="59"/>
      <c r="K7" s="55"/>
      <c r="L7" s="55"/>
      <c r="M7" s="24"/>
      <c r="N7" s="23"/>
      <c r="O7" s="22"/>
      <c r="P7" s="78"/>
      <c r="Q7" s="7">
        <v>44206</v>
      </c>
      <c r="R7" s="12"/>
      <c r="S7" s="59"/>
      <c r="T7" s="55"/>
      <c r="U7" s="55"/>
      <c r="V7" s="24">
        <v>-7542.6666666666697</v>
      </c>
      <c r="W7" s="23">
        <v>-9392.6666666666697</v>
      </c>
      <c r="X7" s="22">
        <v>-11242.666666666701</v>
      </c>
      <c r="Y7" s="78"/>
      <c r="Z7" s="7"/>
      <c r="AA7" s="12"/>
      <c r="AB7" s="59"/>
      <c r="AC7" s="55"/>
      <c r="AD7" s="55"/>
      <c r="AE7" s="24">
        <v>-13092.666666666701</v>
      </c>
      <c r="AF7" s="23">
        <v>-14942.666666666701</v>
      </c>
      <c r="AG7" s="22">
        <v>-16792.666666666701</v>
      </c>
      <c r="AH7" s="78"/>
      <c r="AI7" s="7"/>
      <c r="AJ7" s="12"/>
      <c r="AK7" s="59"/>
      <c r="AL7" s="55"/>
      <c r="AM7" s="55"/>
      <c r="AN7" s="24">
        <v>-16301.047696920101</v>
      </c>
      <c r="AO7" s="23">
        <v>-16925.781956936498</v>
      </c>
      <c r="AP7" s="22">
        <v>-17550.516216952801</v>
      </c>
      <c r="AQ7" s="78">
        <v>-18175.250476969199</v>
      </c>
      <c r="AR7" s="7">
        <v>-18799.9847369856</v>
      </c>
      <c r="AS7" s="12">
        <v>-19424.718997001899</v>
      </c>
    </row>
    <row r="8" spans="1:45" x14ac:dyDescent="0.25">
      <c r="A8" s="58"/>
      <c r="B8" s="54"/>
      <c r="C8" s="54"/>
      <c r="D8" s="20" t="s">
        <v>29</v>
      </c>
      <c r="E8" s="20" t="s">
        <v>28</v>
      </c>
      <c r="F8" s="20" t="s">
        <v>27</v>
      </c>
      <c r="G8" s="51" t="s">
        <v>25</v>
      </c>
      <c r="H8" s="1" t="s">
        <v>3</v>
      </c>
      <c r="I8" s="11" t="s">
        <v>4</v>
      </c>
      <c r="J8" s="58"/>
      <c r="K8" s="54"/>
      <c r="L8" s="54"/>
      <c r="M8" s="20" t="s">
        <v>29</v>
      </c>
      <c r="N8" s="20" t="s">
        <v>28</v>
      </c>
      <c r="O8" s="20" t="s">
        <v>27</v>
      </c>
      <c r="P8" s="56" t="s">
        <v>26</v>
      </c>
      <c r="Q8" s="1" t="s">
        <v>3</v>
      </c>
      <c r="R8" s="11" t="s">
        <v>4</v>
      </c>
      <c r="S8" s="58"/>
      <c r="T8" s="54"/>
      <c r="U8" s="54"/>
      <c r="V8" s="20" t="s">
        <v>29</v>
      </c>
      <c r="W8" s="20" t="s">
        <v>28</v>
      </c>
      <c r="X8" s="20" t="s">
        <v>27</v>
      </c>
      <c r="Y8" s="56" t="s">
        <v>26</v>
      </c>
      <c r="Z8" s="1" t="s">
        <v>3</v>
      </c>
      <c r="AA8" s="11" t="s">
        <v>4</v>
      </c>
      <c r="AB8" s="58"/>
      <c r="AC8" s="54"/>
      <c r="AD8" s="54"/>
      <c r="AE8" s="20" t="s">
        <v>29</v>
      </c>
      <c r="AF8" s="20" t="s">
        <v>28</v>
      </c>
      <c r="AG8" s="20" t="s">
        <v>27</v>
      </c>
      <c r="AH8" s="56" t="s">
        <v>25</v>
      </c>
      <c r="AI8" s="1" t="s">
        <v>3</v>
      </c>
      <c r="AJ8" s="11" t="s">
        <v>4</v>
      </c>
      <c r="AK8" s="58"/>
      <c r="AL8" s="54"/>
      <c r="AM8" s="54"/>
      <c r="AN8" s="20" t="s">
        <v>29</v>
      </c>
      <c r="AO8" s="20" t="s">
        <v>28</v>
      </c>
      <c r="AP8" s="20" t="s">
        <v>27</v>
      </c>
      <c r="AQ8" s="56" t="s">
        <v>26</v>
      </c>
      <c r="AR8" s="1" t="s">
        <v>3</v>
      </c>
      <c r="AS8" s="11" t="s">
        <v>4</v>
      </c>
    </row>
    <row r="9" spans="1:45" ht="15.75" thickBot="1" x14ac:dyDescent="0.3">
      <c r="A9" s="59"/>
      <c r="B9" s="55"/>
      <c r="C9" s="55"/>
      <c r="D9" s="8"/>
      <c r="E9" s="8"/>
      <c r="F9" s="8"/>
      <c r="G9" s="52"/>
      <c r="H9" s="4"/>
      <c r="I9" s="12"/>
      <c r="J9" s="59"/>
      <c r="K9" s="55"/>
      <c r="L9" s="55"/>
      <c r="M9" s="8"/>
      <c r="N9" s="8"/>
      <c r="O9" s="8"/>
      <c r="P9" s="57"/>
      <c r="Q9" s="4"/>
      <c r="R9" s="12"/>
      <c r="S9" s="59"/>
      <c r="T9" s="55"/>
      <c r="U9" s="55"/>
      <c r="V9" s="8"/>
      <c r="W9" s="8"/>
      <c r="X9" s="8"/>
      <c r="Y9" s="57"/>
      <c r="Z9" s="4"/>
      <c r="AA9" s="12"/>
      <c r="AB9" s="59"/>
      <c r="AC9" s="55"/>
      <c r="AD9" s="55"/>
      <c r="AE9" s="8"/>
      <c r="AF9" s="8"/>
      <c r="AG9" s="8"/>
      <c r="AH9" s="57"/>
      <c r="AI9" s="4"/>
      <c r="AJ9" s="12"/>
      <c r="AK9" s="59"/>
      <c r="AL9" s="55"/>
      <c r="AM9" s="55"/>
      <c r="AN9" s="8"/>
      <c r="AO9" s="8"/>
      <c r="AP9" s="8"/>
      <c r="AQ9" s="57"/>
      <c r="AR9" s="4"/>
      <c r="AS9" s="12"/>
    </row>
    <row r="10" spans="1:45" x14ac:dyDescent="0.25">
      <c r="A10" s="58" t="s">
        <v>33</v>
      </c>
      <c r="B10" s="54" t="s">
        <v>36</v>
      </c>
      <c r="C10" s="54" t="s">
        <v>8</v>
      </c>
      <c r="D10" s="20" t="s">
        <v>29</v>
      </c>
      <c r="E10" s="20" t="s">
        <v>28</v>
      </c>
      <c r="F10" s="20" t="s">
        <v>27</v>
      </c>
      <c r="G10" s="51" t="s">
        <v>25</v>
      </c>
      <c r="H10" s="1" t="s">
        <v>3</v>
      </c>
      <c r="I10" s="11" t="s">
        <v>4</v>
      </c>
      <c r="J10" s="58"/>
      <c r="K10" s="54"/>
      <c r="L10" s="54"/>
      <c r="M10" s="20" t="s">
        <v>29</v>
      </c>
      <c r="N10" s="20" t="s">
        <v>28</v>
      </c>
      <c r="O10" s="20" t="s">
        <v>27</v>
      </c>
      <c r="P10" s="56" t="s">
        <v>26</v>
      </c>
      <c r="Q10" s="1" t="s">
        <v>3</v>
      </c>
      <c r="R10" s="11" t="s">
        <v>4</v>
      </c>
      <c r="S10" s="58"/>
      <c r="T10" s="54"/>
      <c r="U10" s="54"/>
      <c r="V10" s="20" t="s">
        <v>29</v>
      </c>
      <c r="W10" s="20" t="s">
        <v>28</v>
      </c>
      <c r="X10" s="20" t="s">
        <v>27</v>
      </c>
      <c r="Y10" s="56" t="s">
        <v>26</v>
      </c>
      <c r="Z10" s="1" t="s">
        <v>3</v>
      </c>
      <c r="AA10" s="11" t="s">
        <v>4</v>
      </c>
      <c r="AB10" s="58"/>
      <c r="AC10" s="54"/>
      <c r="AD10" s="54"/>
      <c r="AE10" s="20" t="s">
        <v>29</v>
      </c>
      <c r="AF10" s="20" t="s">
        <v>28</v>
      </c>
      <c r="AG10" s="20" t="s">
        <v>27</v>
      </c>
      <c r="AH10" s="56" t="s">
        <v>26</v>
      </c>
      <c r="AI10" s="1" t="s">
        <v>3</v>
      </c>
      <c r="AJ10" s="11" t="s">
        <v>4</v>
      </c>
      <c r="AK10" s="58"/>
      <c r="AL10" s="54"/>
      <c r="AM10" s="54"/>
      <c r="AN10" s="20" t="s">
        <v>29</v>
      </c>
      <c r="AO10" s="20" t="s">
        <v>28</v>
      </c>
      <c r="AP10" s="20" t="s">
        <v>27</v>
      </c>
      <c r="AQ10" s="56" t="s">
        <v>26</v>
      </c>
      <c r="AR10" s="1" t="s">
        <v>3</v>
      </c>
      <c r="AS10" s="11" t="s">
        <v>4</v>
      </c>
    </row>
    <row r="11" spans="1:45" ht="15.75" thickBot="1" x14ac:dyDescent="0.3">
      <c r="A11" s="59"/>
      <c r="B11" s="55"/>
      <c r="C11" s="55"/>
      <c r="D11" s="8"/>
      <c r="E11" s="8">
        <v>200</v>
      </c>
      <c r="F11" s="8"/>
      <c r="G11" s="52"/>
      <c r="H11" s="7">
        <v>44571</v>
      </c>
      <c r="I11" s="12"/>
      <c r="J11" s="59"/>
      <c r="K11" s="55"/>
      <c r="L11" s="55"/>
      <c r="M11" s="8"/>
      <c r="N11" s="8"/>
      <c r="O11" s="8"/>
      <c r="P11" s="57"/>
      <c r="Q11" s="4"/>
      <c r="R11" s="12"/>
      <c r="S11" s="59"/>
      <c r="T11" s="55"/>
      <c r="U11" s="55"/>
      <c r="V11" s="8"/>
      <c r="W11" s="8"/>
      <c r="X11" s="8"/>
      <c r="Y11" s="57"/>
      <c r="Z11" s="4"/>
      <c r="AA11" s="12"/>
      <c r="AB11" s="59"/>
      <c r="AC11" s="55"/>
      <c r="AD11" s="55"/>
      <c r="AE11" s="8"/>
      <c r="AF11" s="8"/>
      <c r="AG11" s="8"/>
      <c r="AH11" s="57"/>
      <c r="AI11" s="4"/>
      <c r="AJ11" s="12"/>
      <c r="AK11" s="59"/>
      <c r="AL11" s="55"/>
      <c r="AM11" s="55"/>
      <c r="AN11" s="8"/>
      <c r="AO11" s="8"/>
      <c r="AP11" s="8"/>
      <c r="AQ11" s="57"/>
      <c r="AR11" s="4"/>
      <c r="AS11" s="12"/>
    </row>
    <row r="12" spans="1:45" x14ac:dyDescent="0.25">
      <c r="A12" s="58" t="s">
        <v>44</v>
      </c>
      <c r="B12" s="54" t="s">
        <v>1</v>
      </c>
      <c r="C12" s="54" t="s">
        <v>24</v>
      </c>
      <c r="D12" s="20" t="s">
        <v>29</v>
      </c>
      <c r="E12" s="20" t="s">
        <v>28</v>
      </c>
      <c r="F12" s="20" t="s">
        <v>27</v>
      </c>
      <c r="G12" s="51" t="s">
        <v>25</v>
      </c>
      <c r="H12" s="1" t="s">
        <v>3</v>
      </c>
      <c r="I12" s="11" t="s">
        <v>4</v>
      </c>
      <c r="J12" s="58" t="s">
        <v>42</v>
      </c>
      <c r="K12" s="54"/>
      <c r="L12" s="54"/>
      <c r="M12" s="20" t="s">
        <v>29</v>
      </c>
      <c r="N12" s="20" t="s">
        <v>28</v>
      </c>
      <c r="O12" s="20" t="s">
        <v>27</v>
      </c>
      <c r="P12" s="56" t="s">
        <v>26</v>
      </c>
      <c r="Q12" s="1" t="s">
        <v>3</v>
      </c>
      <c r="R12" s="11" t="s">
        <v>4</v>
      </c>
      <c r="S12" s="58"/>
      <c r="T12" s="54"/>
      <c r="U12" s="54"/>
      <c r="V12" s="20" t="s">
        <v>29</v>
      </c>
      <c r="W12" s="20" t="s">
        <v>28</v>
      </c>
      <c r="X12" s="20" t="s">
        <v>27</v>
      </c>
      <c r="Y12" s="56" t="s">
        <v>26</v>
      </c>
      <c r="Z12" s="1" t="s">
        <v>3</v>
      </c>
      <c r="AA12" s="11" t="s">
        <v>4</v>
      </c>
      <c r="AB12" s="58"/>
      <c r="AC12" s="54"/>
      <c r="AD12" s="54"/>
      <c r="AE12" s="20" t="s">
        <v>29</v>
      </c>
      <c r="AF12" s="20" t="s">
        <v>28</v>
      </c>
      <c r="AG12" s="20" t="s">
        <v>27</v>
      </c>
      <c r="AH12" s="56" t="s">
        <v>26</v>
      </c>
      <c r="AI12" s="1" t="s">
        <v>3</v>
      </c>
      <c r="AJ12" s="11" t="s">
        <v>4</v>
      </c>
      <c r="AK12" s="58"/>
      <c r="AL12" s="54"/>
      <c r="AM12" s="54"/>
      <c r="AN12" s="20" t="s">
        <v>29</v>
      </c>
      <c r="AO12" s="20" t="s">
        <v>28</v>
      </c>
      <c r="AP12" s="20" t="s">
        <v>27</v>
      </c>
      <c r="AQ12" s="56" t="s">
        <v>26</v>
      </c>
      <c r="AR12" s="1" t="s">
        <v>3</v>
      </c>
      <c r="AS12" s="11" t="s">
        <v>4</v>
      </c>
    </row>
    <row r="13" spans="1:45" ht="15.75" thickBot="1" x14ac:dyDescent="0.3">
      <c r="A13" s="59"/>
      <c r="B13" s="55"/>
      <c r="C13" s="55"/>
      <c r="D13" s="8"/>
      <c r="E13" s="8">
        <v>200</v>
      </c>
      <c r="F13" s="8"/>
      <c r="G13" s="52"/>
      <c r="H13" s="7">
        <v>44571</v>
      </c>
      <c r="I13" s="12"/>
      <c r="J13" s="59"/>
      <c r="K13" s="55"/>
      <c r="L13" s="55"/>
      <c r="M13" s="8"/>
      <c r="N13" s="8"/>
      <c r="O13" s="8"/>
      <c r="P13" s="57"/>
      <c r="Q13" s="4"/>
      <c r="R13" s="12"/>
      <c r="S13" s="59"/>
      <c r="T13" s="55"/>
      <c r="U13" s="55"/>
      <c r="V13" s="8"/>
      <c r="W13" s="8"/>
      <c r="X13" s="8"/>
      <c r="Y13" s="57"/>
      <c r="Z13" s="4"/>
      <c r="AA13" s="12"/>
      <c r="AB13" s="59"/>
      <c r="AC13" s="55"/>
      <c r="AD13" s="55"/>
      <c r="AE13" s="8"/>
      <c r="AF13" s="8"/>
      <c r="AG13" s="8"/>
      <c r="AH13" s="57"/>
      <c r="AI13" s="4"/>
      <c r="AJ13" s="12"/>
      <c r="AK13" s="59"/>
      <c r="AL13" s="55"/>
      <c r="AM13" s="55"/>
      <c r="AN13" s="8"/>
      <c r="AO13" s="8"/>
      <c r="AP13" s="8"/>
      <c r="AQ13" s="57"/>
      <c r="AR13" s="4"/>
      <c r="AS13" s="12"/>
    </row>
    <row r="14" spans="1:45" x14ac:dyDescent="0.25">
      <c r="A14" s="58"/>
      <c r="B14" s="54"/>
      <c r="C14" s="54"/>
      <c r="D14" s="20" t="s">
        <v>29</v>
      </c>
      <c r="E14" s="20" t="s">
        <v>28</v>
      </c>
      <c r="F14" s="20" t="s">
        <v>27</v>
      </c>
      <c r="G14" s="51" t="s">
        <v>26</v>
      </c>
      <c r="H14" s="1" t="s">
        <v>3</v>
      </c>
      <c r="I14" s="11" t="s">
        <v>4</v>
      </c>
      <c r="J14" s="58"/>
      <c r="K14" s="54"/>
      <c r="L14" s="54"/>
      <c r="M14" s="20" t="s">
        <v>29</v>
      </c>
      <c r="N14" s="20" t="s">
        <v>28</v>
      </c>
      <c r="O14" s="20" t="s">
        <v>27</v>
      </c>
      <c r="P14" s="56" t="s">
        <v>26</v>
      </c>
      <c r="Q14" s="1" t="s">
        <v>3</v>
      </c>
      <c r="R14" s="11" t="s">
        <v>4</v>
      </c>
      <c r="S14" s="58"/>
      <c r="T14" s="54"/>
      <c r="U14" s="54"/>
      <c r="V14" s="20" t="s">
        <v>29</v>
      </c>
      <c r="W14" s="20" t="s">
        <v>28</v>
      </c>
      <c r="X14" s="20" t="s">
        <v>27</v>
      </c>
      <c r="Y14" s="56" t="s">
        <v>26</v>
      </c>
      <c r="Z14" s="1" t="s">
        <v>3</v>
      </c>
      <c r="AA14" s="11" t="s">
        <v>4</v>
      </c>
      <c r="AB14" s="58"/>
      <c r="AC14" s="54"/>
      <c r="AD14" s="54"/>
      <c r="AE14" s="20" t="s">
        <v>29</v>
      </c>
      <c r="AF14" s="20" t="s">
        <v>28</v>
      </c>
      <c r="AG14" s="20" t="s">
        <v>27</v>
      </c>
      <c r="AH14" s="56" t="s">
        <v>26</v>
      </c>
      <c r="AI14" s="1" t="s">
        <v>3</v>
      </c>
      <c r="AJ14" s="11" t="s">
        <v>4</v>
      </c>
      <c r="AK14" s="58"/>
      <c r="AL14" s="54"/>
      <c r="AM14" s="54"/>
      <c r="AN14" s="20" t="s">
        <v>29</v>
      </c>
      <c r="AO14" s="20" t="s">
        <v>28</v>
      </c>
      <c r="AP14" s="20" t="s">
        <v>27</v>
      </c>
      <c r="AQ14" s="56" t="s">
        <v>26</v>
      </c>
      <c r="AR14" s="1" t="s">
        <v>3</v>
      </c>
      <c r="AS14" s="11" t="s">
        <v>4</v>
      </c>
    </row>
    <row r="15" spans="1:45" ht="15.75" thickBot="1" x14ac:dyDescent="0.3">
      <c r="A15" s="59"/>
      <c r="B15" s="55"/>
      <c r="C15" s="55"/>
      <c r="D15" s="8"/>
      <c r="E15" s="8"/>
      <c r="F15" s="8"/>
      <c r="G15" s="52"/>
      <c r="H15" s="4"/>
      <c r="I15" s="12"/>
      <c r="J15" s="59"/>
      <c r="K15" s="55"/>
      <c r="L15" s="55"/>
      <c r="M15" s="8"/>
      <c r="N15" s="8"/>
      <c r="O15" s="8"/>
      <c r="P15" s="57"/>
      <c r="Q15" s="4"/>
      <c r="R15" s="12"/>
      <c r="S15" s="59"/>
      <c r="T15" s="55"/>
      <c r="U15" s="55"/>
      <c r="V15" s="8"/>
      <c r="W15" s="8"/>
      <c r="X15" s="8"/>
      <c r="Y15" s="57"/>
      <c r="Z15" s="4"/>
      <c r="AA15" s="12"/>
      <c r="AB15" s="59"/>
      <c r="AC15" s="55"/>
      <c r="AD15" s="55"/>
      <c r="AE15" s="8"/>
      <c r="AF15" s="8"/>
      <c r="AG15" s="8"/>
      <c r="AH15" s="57"/>
      <c r="AI15" s="4"/>
      <c r="AJ15" s="12"/>
      <c r="AK15" s="59"/>
      <c r="AL15" s="55"/>
      <c r="AM15" s="55"/>
      <c r="AN15" s="8"/>
      <c r="AO15" s="8"/>
      <c r="AP15" s="8"/>
      <c r="AQ15" s="57"/>
      <c r="AR15" s="4"/>
      <c r="AS15" s="12"/>
    </row>
    <row r="16" spans="1:45" x14ac:dyDescent="0.25">
      <c r="A16" s="58"/>
      <c r="B16" s="54"/>
      <c r="C16" s="54"/>
      <c r="D16" s="20" t="s">
        <v>29</v>
      </c>
      <c r="E16" s="20" t="s">
        <v>28</v>
      </c>
      <c r="F16" s="20" t="s">
        <v>27</v>
      </c>
      <c r="G16" s="51" t="s">
        <v>25</v>
      </c>
      <c r="H16" s="1" t="s">
        <v>3</v>
      </c>
      <c r="I16" s="11" t="s">
        <v>4</v>
      </c>
      <c r="J16" s="58"/>
      <c r="K16" s="54"/>
      <c r="L16" s="54"/>
      <c r="M16" s="20" t="s">
        <v>29</v>
      </c>
      <c r="N16" s="20" t="s">
        <v>28</v>
      </c>
      <c r="O16" s="20" t="s">
        <v>27</v>
      </c>
      <c r="P16" s="56" t="s">
        <v>26</v>
      </c>
      <c r="Q16" s="1" t="s">
        <v>3</v>
      </c>
      <c r="R16" s="11" t="s">
        <v>4</v>
      </c>
      <c r="S16" s="58"/>
      <c r="T16" s="54"/>
      <c r="U16" s="54"/>
      <c r="V16" s="20" t="s">
        <v>29</v>
      </c>
      <c r="W16" s="20" t="s">
        <v>28</v>
      </c>
      <c r="X16" s="20" t="s">
        <v>27</v>
      </c>
      <c r="Y16" s="56" t="s">
        <v>26</v>
      </c>
      <c r="Z16" s="1" t="s">
        <v>3</v>
      </c>
      <c r="AA16" s="11" t="s">
        <v>4</v>
      </c>
      <c r="AB16" s="58"/>
      <c r="AC16" s="54"/>
      <c r="AD16" s="54"/>
      <c r="AE16" s="20" t="s">
        <v>29</v>
      </c>
      <c r="AF16" s="20" t="s">
        <v>28</v>
      </c>
      <c r="AG16" s="20" t="s">
        <v>27</v>
      </c>
      <c r="AH16" s="56" t="s">
        <v>26</v>
      </c>
      <c r="AI16" s="1" t="s">
        <v>3</v>
      </c>
      <c r="AJ16" s="11" t="s">
        <v>4</v>
      </c>
      <c r="AK16" s="58"/>
      <c r="AL16" s="54"/>
      <c r="AM16" s="54"/>
      <c r="AN16" s="20" t="s">
        <v>29</v>
      </c>
      <c r="AO16" s="20" t="s">
        <v>28</v>
      </c>
      <c r="AP16" s="20" t="s">
        <v>27</v>
      </c>
      <c r="AQ16" s="56" t="s">
        <v>26</v>
      </c>
      <c r="AR16" s="1" t="s">
        <v>3</v>
      </c>
      <c r="AS16" s="11" t="s">
        <v>4</v>
      </c>
    </row>
    <row r="17" spans="1:45" ht="15.75" thickBot="1" x14ac:dyDescent="0.3">
      <c r="A17" s="59"/>
      <c r="B17" s="55"/>
      <c r="C17" s="55"/>
      <c r="D17" s="8"/>
      <c r="E17" s="8"/>
      <c r="F17" s="8"/>
      <c r="G17" s="52"/>
      <c r="H17" s="4"/>
      <c r="I17" s="12"/>
      <c r="J17" s="59"/>
      <c r="K17" s="55"/>
      <c r="L17" s="55"/>
      <c r="M17" s="8"/>
      <c r="N17" s="8"/>
      <c r="O17" s="8"/>
      <c r="P17" s="57"/>
      <c r="Q17" s="4"/>
      <c r="R17" s="12"/>
      <c r="S17" s="59"/>
      <c r="T17" s="55"/>
      <c r="U17" s="55"/>
      <c r="V17" s="8"/>
      <c r="W17" s="8"/>
      <c r="X17" s="8"/>
      <c r="Y17" s="57"/>
      <c r="Z17" s="4"/>
      <c r="AA17" s="12"/>
      <c r="AB17" s="59"/>
      <c r="AC17" s="55"/>
      <c r="AD17" s="55"/>
      <c r="AE17" s="8"/>
      <c r="AF17" s="8"/>
      <c r="AG17" s="8"/>
      <c r="AH17" s="57"/>
      <c r="AI17" s="4"/>
      <c r="AJ17" s="12"/>
      <c r="AK17" s="59"/>
      <c r="AL17" s="55"/>
      <c r="AM17" s="55"/>
      <c r="AN17" s="8"/>
      <c r="AO17" s="8"/>
      <c r="AP17" s="8"/>
      <c r="AQ17" s="57"/>
      <c r="AR17" s="4"/>
      <c r="AS17" s="12"/>
    </row>
    <row r="18" spans="1:45" x14ac:dyDescent="0.25">
      <c r="A18" s="58"/>
      <c r="B18" s="54"/>
      <c r="C18" s="54"/>
      <c r="D18" s="20" t="s">
        <v>29</v>
      </c>
      <c r="E18" s="20" t="s">
        <v>28</v>
      </c>
      <c r="F18" s="20" t="s">
        <v>27</v>
      </c>
      <c r="G18" s="51" t="s">
        <v>25</v>
      </c>
      <c r="H18" s="1" t="s">
        <v>3</v>
      </c>
      <c r="I18" s="11" t="s">
        <v>4</v>
      </c>
      <c r="J18" s="58"/>
      <c r="K18" s="54"/>
      <c r="L18" s="54"/>
      <c r="M18" s="20" t="s">
        <v>29</v>
      </c>
      <c r="N18" s="20" t="s">
        <v>28</v>
      </c>
      <c r="O18" s="20" t="s">
        <v>27</v>
      </c>
      <c r="P18" s="56" t="s">
        <v>26</v>
      </c>
      <c r="Q18" s="1" t="s">
        <v>3</v>
      </c>
      <c r="R18" s="11" t="s">
        <v>4</v>
      </c>
      <c r="S18" s="58"/>
      <c r="T18" s="54"/>
      <c r="U18" s="54"/>
      <c r="V18" s="20" t="s">
        <v>29</v>
      </c>
      <c r="W18" s="20" t="s">
        <v>28</v>
      </c>
      <c r="X18" s="20" t="s">
        <v>27</v>
      </c>
      <c r="Y18" s="56" t="s">
        <v>26</v>
      </c>
      <c r="Z18" s="1" t="s">
        <v>3</v>
      </c>
      <c r="AA18" s="11" t="s">
        <v>4</v>
      </c>
      <c r="AB18" s="58"/>
      <c r="AC18" s="54"/>
      <c r="AD18" s="54"/>
      <c r="AE18" s="20" t="s">
        <v>29</v>
      </c>
      <c r="AF18" s="20" t="s">
        <v>28</v>
      </c>
      <c r="AG18" s="20" t="s">
        <v>27</v>
      </c>
      <c r="AH18" s="56" t="s">
        <v>26</v>
      </c>
      <c r="AI18" s="1" t="s">
        <v>3</v>
      </c>
      <c r="AJ18" s="11" t="s">
        <v>4</v>
      </c>
      <c r="AK18" s="58"/>
      <c r="AL18" s="54"/>
      <c r="AM18" s="54"/>
      <c r="AN18" s="20" t="s">
        <v>29</v>
      </c>
      <c r="AO18" s="20" t="s">
        <v>28</v>
      </c>
      <c r="AP18" s="20" t="s">
        <v>27</v>
      </c>
      <c r="AQ18" s="56" t="s">
        <v>26</v>
      </c>
      <c r="AR18" s="1" t="s">
        <v>3</v>
      </c>
      <c r="AS18" s="11" t="s">
        <v>4</v>
      </c>
    </row>
    <row r="19" spans="1:45" ht="15.75" thickBot="1" x14ac:dyDescent="0.3">
      <c r="A19" s="59"/>
      <c r="B19" s="55"/>
      <c r="C19" s="55"/>
      <c r="D19" s="8"/>
      <c r="E19" s="8"/>
      <c r="F19" s="8"/>
      <c r="G19" s="52"/>
      <c r="H19" s="4"/>
      <c r="I19" s="12"/>
      <c r="J19" s="59"/>
      <c r="K19" s="55"/>
      <c r="L19" s="55"/>
      <c r="M19" s="8"/>
      <c r="N19" s="8"/>
      <c r="O19" s="8"/>
      <c r="P19" s="57"/>
      <c r="Q19" s="4"/>
      <c r="R19" s="12"/>
      <c r="S19" s="59"/>
      <c r="T19" s="55"/>
      <c r="U19" s="55"/>
      <c r="V19" s="8"/>
      <c r="W19" s="8"/>
      <c r="X19" s="8"/>
      <c r="Y19" s="57"/>
      <c r="Z19" s="4"/>
      <c r="AA19" s="12"/>
      <c r="AB19" s="59"/>
      <c r="AC19" s="55"/>
      <c r="AD19" s="55"/>
      <c r="AE19" s="8"/>
      <c r="AF19" s="8"/>
      <c r="AG19" s="8"/>
      <c r="AH19" s="57"/>
      <c r="AI19" s="4"/>
      <c r="AJ19" s="12"/>
      <c r="AK19" s="59"/>
      <c r="AL19" s="55"/>
      <c r="AM19" s="55"/>
      <c r="AN19" s="8"/>
      <c r="AO19" s="8"/>
      <c r="AP19" s="8"/>
      <c r="AQ19" s="57"/>
      <c r="AR19" s="4"/>
      <c r="AS19" s="12"/>
    </row>
    <row r="20" spans="1:45" ht="15" customHeight="1" x14ac:dyDescent="0.25">
      <c r="A20" s="58"/>
      <c r="B20" s="54"/>
      <c r="C20" s="54"/>
      <c r="D20" s="20" t="s">
        <v>29</v>
      </c>
      <c r="E20" s="20" t="s">
        <v>28</v>
      </c>
      <c r="F20" s="20" t="s">
        <v>27</v>
      </c>
      <c r="G20" s="51" t="s">
        <v>25</v>
      </c>
      <c r="H20" s="1" t="s">
        <v>3</v>
      </c>
      <c r="I20" s="11" t="s">
        <v>4</v>
      </c>
      <c r="J20" s="58"/>
      <c r="K20" s="54"/>
      <c r="L20" s="54"/>
      <c r="M20" s="20" t="s">
        <v>29</v>
      </c>
      <c r="N20" s="20" t="s">
        <v>28</v>
      </c>
      <c r="O20" s="20" t="s">
        <v>27</v>
      </c>
      <c r="P20" s="56" t="s">
        <v>26</v>
      </c>
      <c r="Q20" s="1" t="s">
        <v>3</v>
      </c>
      <c r="R20" s="11" t="s">
        <v>4</v>
      </c>
      <c r="S20" s="58"/>
      <c r="T20" s="54"/>
      <c r="U20" s="54"/>
      <c r="V20" s="20" t="s">
        <v>29</v>
      </c>
      <c r="W20" s="20" t="s">
        <v>28</v>
      </c>
      <c r="X20" s="20" t="s">
        <v>27</v>
      </c>
      <c r="Y20" s="56" t="s">
        <v>26</v>
      </c>
      <c r="Z20" s="1" t="s">
        <v>3</v>
      </c>
      <c r="AA20" s="11" t="s">
        <v>4</v>
      </c>
      <c r="AB20" s="58"/>
      <c r="AC20" s="54"/>
      <c r="AD20" s="54"/>
      <c r="AE20" s="20" t="s">
        <v>29</v>
      </c>
      <c r="AF20" s="20" t="s">
        <v>28</v>
      </c>
      <c r="AG20" s="20" t="s">
        <v>27</v>
      </c>
      <c r="AH20" s="56" t="s">
        <v>26</v>
      </c>
      <c r="AI20" s="1" t="s">
        <v>3</v>
      </c>
      <c r="AJ20" s="11" t="s">
        <v>4</v>
      </c>
      <c r="AK20" s="58"/>
      <c r="AL20" s="54"/>
      <c r="AM20" s="54"/>
      <c r="AN20" s="20" t="s">
        <v>29</v>
      </c>
      <c r="AO20" s="20" t="s">
        <v>28</v>
      </c>
      <c r="AP20" s="20" t="s">
        <v>27</v>
      </c>
      <c r="AQ20" s="56" t="s">
        <v>26</v>
      </c>
      <c r="AR20" s="1" t="s">
        <v>3</v>
      </c>
      <c r="AS20" s="11" t="s">
        <v>4</v>
      </c>
    </row>
    <row r="21" spans="1:45" ht="15.75" customHeight="1" thickBot="1" x14ac:dyDescent="0.3">
      <c r="A21" s="59"/>
      <c r="B21" s="55"/>
      <c r="C21" s="55"/>
      <c r="D21" s="8"/>
      <c r="E21" s="8"/>
      <c r="F21" s="8"/>
      <c r="G21" s="52"/>
      <c r="H21" s="4"/>
      <c r="I21" s="12"/>
      <c r="J21" s="59"/>
      <c r="K21" s="55"/>
      <c r="L21" s="55"/>
      <c r="M21" s="8"/>
      <c r="N21" s="8"/>
      <c r="O21" s="8"/>
      <c r="P21" s="57"/>
      <c r="Q21" s="4"/>
      <c r="R21" s="12"/>
      <c r="S21" s="59"/>
      <c r="T21" s="55"/>
      <c r="U21" s="55"/>
      <c r="V21" s="8"/>
      <c r="W21" s="8"/>
      <c r="X21" s="8"/>
      <c r="Y21" s="57"/>
      <c r="Z21" s="4"/>
      <c r="AA21" s="12"/>
      <c r="AB21" s="59"/>
      <c r="AC21" s="55"/>
      <c r="AD21" s="55"/>
      <c r="AE21" s="8"/>
      <c r="AF21" s="8"/>
      <c r="AG21" s="8"/>
      <c r="AH21" s="57"/>
      <c r="AI21" s="4"/>
      <c r="AJ21" s="12"/>
      <c r="AK21" s="59"/>
      <c r="AL21" s="55"/>
      <c r="AM21" s="55"/>
      <c r="AN21" s="8"/>
      <c r="AO21" s="8"/>
      <c r="AP21" s="8"/>
      <c r="AQ21" s="57"/>
      <c r="AR21" s="4"/>
      <c r="AS21" s="12"/>
    </row>
    <row r="22" spans="1:45" x14ac:dyDescent="0.25">
      <c r="A22" s="68" t="s">
        <v>5</v>
      </c>
      <c r="B22" s="61"/>
      <c r="C22" s="60" t="s">
        <v>6</v>
      </c>
      <c r="D22" s="61"/>
      <c r="E22" s="93" t="s">
        <v>31</v>
      </c>
      <c r="F22" s="49" t="s">
        <v>32</v>
      </c>
      <c r="G22" s="60" t="s">
        <v>7</v>
      </c>
      <c r="H22" s="61"/>
      <c r="I22" s="13" t="s">
        <v>11</v>
      </c>
      <c r="J22" s="68" t="s">
        <v>5</v>
      </c>
      <c r="K22" s="61"/>
      <c r="L22" s="60" t="s">
        <v>6</v>
      </c>
      <c r="M22" s="61"/>
      <c r="N22" s="93" t="s">
        <v>31</v>
      </c>
      <c r="O22" s="49" t="s">
        <v>32</v>
      </c>
      <c r="P22" s="60" t="s">
        <v>7</v>
      </c>
      <c r="Q22" s="61"/>
      <c r="R22" s="13" t="s">
        <v>11</v>
      </c>
      <c r="S22" s="68" t="s">
        <v>5</v>
      </c>
      <c r="T22" s="61"/>
      <c r="U22" s="60" t="s">
        <v>6</v>
      </c>
      <c r="V22" s="61"/>
      <c r="W22" s="62"/>
      <c r="X22" s="64"/>
      <c r="Y22" s="60" t="s">
        <v>7</v>
      </c>
      <c r="Z22" s="61"/>
      <c r="AA22" s="13" t="s">
        <v>11</v>
      </c>
      <c r="AB22" s="68" t="s">
        <v>5</v>
      </c>
      <c r="AC22" s="61"/>
      <c r="AD22" s="60" t="s">
        <v>6</v>
      </c>
      <c r="AE22" s="61"/>
      <c r="AF22" s="62"/>
      <c r="AG22" s="64"/>
      <c r="AH22" s="60" t="s">
        <v>7</v>
      </c>
      <c r="AI22" s="61"/>
      <c r="AJ22" s="13" t="s">
        <v>11</v>
      </c>
      <c r="AK22" s="68" t="s">
        <v>5</v>
      </c>
      <c r="AL22" s="61"/>
      <c r="AM22" s="60" t="s">
        <v>6</v>
      </c>
      <c r="AN22" s="61"/>
      <c r="AO22" s="62"/>
      <c r="AP22" s="64"/>
      <c r="AQ22" s="60" t="s">
        <v>7</v>
      </c>
      <c r="AR22" s="61"/>
      <c r="AS22" s="13" t="s">
        <v>11</v>
      </c>
    </row>
    <row r="23" spans="1:45" x14ac:dyDescent="0.25">
      <c r="A23" s="73">
        <f>D7+D9+D11+D13+D15+D17+D19+D21</f>
        <v>0</v>
      </c>
      <c r="B23" s="74"/>
      <c r="C23" s="69">
        <f>(IF(F7&gt;0,F7,E7))+(IF(F9&gt;0,F9,E9))+(IF(F11&gt;0,F11,E11))+(IF(F13&gt;0,F13,E13))+(IF(F15&gt;0,F15,E15))+(IF(F17&gt;0,F17,E17))+(IF(F19&gt;0,F19,E19))+(IF(F21&gt;0,F21,E21))-F23</f>
        <v>820</v>
      </c>
      <c r="D23" s="70"/>
      <c r="E23" s="94"/>
      <c r="F23" s="119">
        <v>0</v>
      </c>
      <c r="G23" s="109">
        <v>170</v>
      </c>
      <c r="H23" s="110"/>
      <c r="I23" s="66">
        <f>C23-G23</f>
        <v>650</v>
      </c>
      <c r="J23" s="73" t="e">
        <f>M6+M16+M18+M20</f>
        <v>#VALUE!</v>
      </c>
      <c r="K23" s="74"/>
      <c r="L23" s="69"/>
      <c r="M23" s="70"/>
      <c r="N23" s="94"/>
      <c r="O23" s="119">
        <v>0</v>
      </c>
      <c r="P23" s="109"/>
      <c r="Q23" s="110"/>
      <c r="R23" s="66">
        <f>L23-P23</f>
        <v>0</v>
      </c>
      <c r="S23" s="73" t="e">
        <f>V6+V16+V18+V20</f>
        <v>#VALUE!</v>
      </c>
      <c r="T23" s="74"/>
      <c r="U23" s="69"/>
      <c r="V23" s="70"/>
      <c r="W23" s="63"/>
      <c r="X23" s="65"/>
      <c r="Y23" s="109"/>
      <c r="Z23" s="110"/>
      <c r="AA23" s="66">
        <f>U23-Y23</f>
        <v>0</v>
      </c>
      <c r="AB23" s="73" t="e">
        <f>AE6+AE16+AE18+AE20</f>
        <v>#VALUE!</v>
      </c>
      <c r="AC23" s="74"/>
      <c r="AD23" s="69"/>
      <c r="AE23" s="70"/>
      <c r="AF23" s="63"/>
      <c r="AG23" s="65"/>
      <c r="AH23" s="109"/>
      <c r="AI23" s="110"/>
      <c r="AJ23" s="66">
        <f>AD23-AH23</f>
        <v>0</v>
      </c>
      <c r="AK23" s="73" t="e">
        <f>AN6+AN16+AN18+AN20</f>
        <v>#VALUE!</v>
      </c>
      <c r="AL23" s="74"/>
      <c r="AM23" s="69"/>
      <c r="AN23" s="70"/>
      <c r="AO23" s="63"/>
      <c r="AP23" s="65"/>
      <c r="AQ23" s="109"/>
      <c r="AR23" s="110"/>
      <c r="AS23" s="66">
        <f>AM23-AQ23</f>
        <v>0</v>
      </c>
    </row>
    <row r="24" spans="1:45" ht="15.75" thickBot="1" x14ac:dyDescent="0.3">
      <c r="A24" s="80"/>
      <c r="B24" s="81"/>
      <c r="C24" s="82"/>
      <c r="D24" s="83"/>
      <c r="E24" s="95"/>
      <c r="F24" s="120"/>
      <c r="G24" s="111"/>
      <c r="H24" s="112"/>
      <c r="I24" s="79"/>
      <c r="J24" s="80"/>
      <c r="K24" s="81"/>
      <c r="L24" s="82"/>
      <c r="M24" s="83"/>
      <c r="N24" s="95"/>
      <c r="O24" s="120"/>
      <c r="P24" s="111"/>
      <c r="Q24" s="112"/>
      <c r="R24" s="79"/>
      <c r="S24" s="80"/>
      <c r="T24" s="81"/>
      <c r="U24" s="82"/>
      <c r="V24" s="83"/>
      <c r="W24" s="96"/>
      <c r="X24" s="97"/>
      <c r="Y24" s="111"/>
      <c r="Z24" s="112"/>
      <c r="AA24" s="79"/>
      <c r="AB24" s="80"/>
      <c r="AC24" s="81"/>
      <c r="AD24" s="82"/>
      <c r="AE24" s="83"/>
      <c r="AF24" s="96"/>
      <c r="AG24" s="97"/>
      <c r="AH24" s="111"/>
      <c r="AI24" s="112"/>
      <c r="AJ24" s="79"/>
      <c r="AK24" s="80"/>
      <c r="AL24" s="81"/>
      <c r="AM24" s="82"/>
      <c r="AN24" s="83"/>
      <c r="AO24" s="96"/>
      <c r="AP24" s="97"/>
      <c r="AQ24" s="111"/>
      <c r="AR24" s="112"/>
      <c r="AS24" s="79"/>
    </row>
    <row r="25" spans="1:45" ht="15.75" thickTop="1" x14ac:dyDescent="0.25">
      <c r="A25" s="14"/>
      <c r="B25" s="14"/>
      <c r="C25" s="15"/>
      <c r="D25" s="15"/>
      <c r="E25" s="15"/>
      <c r="F25" s="15"/>
      <c r="G25" s="16" t="s">
        <v>43</v>
      </c>
      <c r="H25" s="16"/>
      <c r="I25" s="17"/>
      <c r="J25" s="14"/>
      <c r="K25" s="14"/>
      <c r="L25" s="15"/>
      <c r="M25" s="15"/>
      <c r="N25" s="16"/>
      <c r="O25" s="16"/>
      <c r="P25" s="17"/>
      <c r="Q25" s="14"/>
      <c r="R25" s="14"/>
      <c r="S25" s="15"/>
      <c r="T25" s="15"/>
      <c r="U25" s="16"/>
      <c r="V25" s="16"/>
      <c r="W25" s="18"/>
      <c r="X25" s="19"/>
      <c r="Y25" s="14"/>
      <c r="Z25" s="15"/>
      <c r="AA25" s="15"/>
      <c r="AB25" s="16"/>
      <c r="AC25" s="16"/>
      <c r="AD25" s="18"/>
      <c r="AE25" s="19"/>
      <c r="AF25" s="14"/>
      <c r="AG25" s="15"/>
      <c r="AH25" s="15"/>
      <c r="AI25" s="16"/>
      <c r="AJ25" s="16"/>
      <c r="AK25" s="18"/>
    </row>
    <row r="26" spans="1:45" ht="15.75" thickBot="1" x14ac:dyDescent="0.3">
      <c r="A26" s="14"/>
      <c r="B26" s="14"/>
      <c r="C26" s="15"/>
      <c r="D26" s="15"/>
      <c r="E26" s="15"/>
      <c r="F26" s="15"/>
      <c r="G26" s="16"/>
      <c r="H26" s="16"/>
      <c r="I26" s="17"/>
      <c r="J26" s="14"/>
      <c r="K26" s="14"/>
      <c r="L26" s="15"/>
      <c r="M26" s="15"/>
      <c r="N26" s="16"/>
      <c r="O26" s="16"/>
      <c r="P26" s="17"/>
      <c r="Q26" s="14"/>
      <c r="R26" s="14"/>
      <c r="S26" s="15"/>
      <c r="T26" s="15"/>
      <c r="U26" s="16"/>
      <c r="V26" s="16"/>
      <c r="W26" s="18"/>
      <c r="X26" s="19"/>
      <c r="Y26" s="14"/>
      <c r="Z26" s="15"/>
      <c r="AA26" s="15"/>
      <c r="AB26" s="16"/>
      <c r="AC26" s="16"/>
      <c r="AD26" s="18"/>
      <c r="AE26" s="19"/>
      <c r="AF26" s="14"/>
      <c r="AG26" s="15"/>
      <c r="AH26" s="15"/>
      <c r="AI26" s="16"/>
      <c r="AJ26" s="16"/>
      <c r="AK26" s="18"/>
    </row>
    <row r="27" spans="1:45" ht="15" customHeight="1" thickTop="1" x14ac:dyDescent="0.25">
      <c r="A27" s="84">
        <f>AE2+3</f>
        <v>3</v>
      </c>
      <c r="B27" s="85"/>
      <c r="C27" s="85"/>
      <c r="D27" s="85"/>
      <c r="E27" s="85"/>
      <c r="F27" s="85"/>
      <c r="G27" s="85"/>
      <c r="H27" s="85"/>
      <c r="I27" s="86"/>
      <c r="J27" s="115">
        <f>AN2+3</f>
        <v>3</v>
      </c>
      <c r="K27" s="85"/>
      <c r="L27" s="85"/>
      <c r="M27" s="85"/>
      <c r="N27" s="85"/>
      <c r="O27" s="85"/>
      <c r="P27" s="85"/>
      <c r="Q27" s="85"/>
      <c r="R27" s="86"/>
      <c r="S27" s="115">
        <f>AW2+3</f>
        <v>3</v>
      </c>
      <c r="T27" s="85"/>
      <c r="U27" s="85"/>
      <c r="V27" s="85"/>
      <c r="W27" s="85"/>
      <c r="X27" s="85"/>
      <c r="Y27" s="85"/>
      <c r="Z27" s="85"/>
      <c r="AA27" s="86"/>
      <c r="AB27" s="115">
        <f>BF2+3</f>
        <v>3</v>
      </c>
      <c r="AC27" s="85"/>
      <c r="AD27" s="85"/>
      <c r="AE27" s="85"/>
      <c r="AF27" s="85"/>
      <c r="AG27" s="85"/>
      <c r="AH27" s="85"/>
      <c r="AI27" s="85"/>
      <c r="AJ27" s="86"/>
      <c r="AK27" s="115">
        <f>BO2+3</f>
        <v>3</v>
      </c>
      <c r="AL27" s="85"/>
      <c r="AM27" s="85"/>
      <c r="AN27" s="85"/>
      <c r="AO27" s="85"/>
      <c r="AP27" s="85"/>
      <c r="AQ27" s="85"/>
      <c r="AR27" s="85"/>
      <c r="AS27" s="116"/>
    </row>
    <row r="28" spans="1:45" ht="15" customHeight="1" x14ac:dyDescent="0.25">
      <c r="A28" s="87"/>
      <c r="B28" s="88"/>
      <c r="C28" s="88"/>
      <c r="D28" s="88"/>
      <c r="E28" s="88"/>
      <c r="F28" s="88"/>
      <c r="G28" s="88"/>
      <c r="H28" s="88"/>
      <c r="I28" s="89"/>
      <c r="J28" s="107"/>
      <c r="K28" s="88"/>
      <c r="L28" s="88"/>
      <c r="M28" s="88"/>
      <c r="N28" s="88"/>
      <c r="O28" s="88"/>
      <c r="P28" s="88"/>
      <c r="Q28" s="88"/>
      <c r="R28" s="89"/>
      <c r="S28" s="107"/>
      <c r="T28" s="88"/>
      <c r="U28" s="88"/>
      <c r="V28" s="88"/>
      <c r="W28" s="88"/>
      <c r="X28" s="88"/>
      <c r="Y28" s="88"/>
      <c r="Z28" s="88"/>
      <c r="AA28" s="89"/>
      <c r="AB28" s="107"/>
      <c r="AC28" s="88"/>
      <c r="AD28" s="88"/>
      <c r="AE28" s="88"/>
      <c r="AF28" s="88"/>
      <c r="AG28" s="88"/>
      <c r="AH28" s="88"/>
      <c r="AI28" s="88"/>
      <c r="AJ28" s="89"/>
      <c r="AK28" s="107"/>
      <c r="AL28" s="88"/>
      <c r="AM28" s="88"/>
      <c r="AN28" s="88"/>
      <c r="AO28" s="88"/>
      <c r="AP28" s="88"/>
      <c r="AQ28" s="88"/>
      <c r="AR28" s="88"/>
      <c r="AS28" s="117"/>
    </row>
    <row r="29" spans="1:45" ht="15" customHeight="1" x14ac:dyDescent="0.25">
      <c r="A29" s="87"/>
      <c r="B29" s="88"/>
      <c r="C29" s="88"/>
      <c r="D29" s="88"/>
      <c r="E29" s="88"/>
      <c r="F29" s="88"/>
      <c r="G29" s="88"/>
      <c r="H29" s="88"/>
      <c r="I29" s="89"/>
      <c r="J29" s="107"/>
      <c r="K29" s="88"/>
      <c r="L29" s="88"/>
      <c r="M29" s="88"/>
      <c r="N29" s="88"/>
      <c r="O29" s="88"/>
      <c r="P29" s="88"/>
      <c r="Q29" s="88"/>
      <c r="R29" s="89"/>
      <c r="S29" s="107"/>
      <c r="T29" s="88"/>
      <c r="U29" s="88"/>
      <c r="V29" s="88"/>
      <c r="W29" s="88"/>
      <c r="X29" s="88"/>
      <c r="Y29" s="88"/>
      <c r="Z29" s="88"/>
      <c r="AA29" s="89"/>
      <c r="AB29" s="107"/>
      <c r="AC29" s="88"/>
      <c r="AD29" s="88"/>
      <c r="AE29" s="88"/>
      <c r="AF29" s="88"/>
      <c r="AG29" s="88"/>
      <c r="AH29" s="88"/>
      <c r="AI29" s="88"/>
      <c r="AJ29" s="89"/>
      <c r="AK29" s="107"/>
      <c r="AL29" s="88"/>
      <c r="AM29" s="88"/>
      <c r="AN29" s="88"/>
      <c r="AO29" s="88"/>
      <c r="AP29" s="88"/>
      <c r="AQ29" s="88"/>
      <c r="AR29" s="88"/>
      <c r="AS29" s="117"/>
    </row>
    <row r="30" spans="1:45" ht="15.75" customHeight="1" thickBot="1" x14ac:dyDescent="0.3">
      <c r="A30" s="90"/>
      <c r="B30" s="91"/>
      <c r="C30" s="91"/>
      <c r="D30" s="91"/>
      <c r="E30" s="91"/>
      <c r="F30" s="91"/>
      <c r="G30" s="91"/>
      <c r="H30" s="91"/>
      <c r="I30" s="92"/>
      <c r="J30" s="108"/>
      <c r="K30" s="91"/>
      <c r="L30" s="91"/>
      <c r="M30" s="91"/>
      <c r="N30" s="91"/>
      <c r="O30" s="91"/>
      <c r="P30" s="91"/>
      <c r="Q30" s="91"/>
      <c r="R30" s="92"/>
      <c r="S30" s="108"/>
      <c r="T30" s="91"/>
      <c r="U30" s="91"/>
      <c r="V30" s="91"/>
      <c r="W30" s="91"/>
      <c r="X30" s="91"/>
      <c r="Y30" s="91"/>
      <c r="Z30" s="91"/>
      <c r="AA30" s="92"/>
      <c r="AB30" s="108"/>
      <c r="AC30" s="91"/>
      <c r="AD30" s="91"/>
      <c r="AE30" s="91"/>
      <c r="AF30" s="91"/>
      <c r="AG30" s="91"/>
      <c r="AH30" s="91"/>
      <c r="AI30" s="91"/>
      <c r="AJ30" s="92"/>
      <c r="AK30" s="108"/>
      <c r="AL30" s="91"/>
      <c r="AM30" s="91"/>
      <c r="AN30" s="91"/>
      <c r="AO30" s="91"/>
      <c r="AP30" s="91"/>
      <c r="AQ30" s="91"/>
      <c r="AR30" s="91"/>
      <c r="AS30" s="118"/>
    </row>
    <row r="31" spans="1:45" x14ac:dyDescent="0.25">
      <c r="A31" s="58"/>
      <c r="B31" s="54"/>
      <c r="C31" s="54"/>
      <c r="D31" s="20" t="s">
        <v>29</v>
      </c>
      <c r="E31" s="20" t="s">
        <v>28</v>
      </c>
      <c r="F31" s="20" t="s">
        <v>27</v>
      </c>
      <c r="G31" s="77" t="s">
        <v>25</v>
      </c>
      <c r="H31" s="1" t="s">
        <v>3</v>
      </c>
      <c r="I31" s="11" t="s">
        <v>4</v>
      </c>
      <c r="J31" s="58"/>
      <c r="K31" s="54"/>
      <c r="L31" s="54"/>
      <c r="M31" s="20" t="s">
        <v>29</v>
      </c>
      <c r="N31" s="20" t="s">
        <v>28</v>
      </c>
      <c r="O31" s="20" t="s">
        <v>27</v>
      </c>
      <c r="P31" s="77" t="s">
        <v>25</v>
      </c>
      <c r="Q31" s="1" t="s">
        <v>3</v>
      </c>
      <c r="R31" s="11" t="s">
        <v>4</v>
      </c>
      <c r="S31" s="58"/>
      <c r="T31" s="54"/>
      <c r="U31" s="54"/>
      <c r="V31" s="20" t="s">
        <v>29</v>
      </c>
      <c r="W31" s="20" t="s">
        <v>28</v>
      </c>
      <c r="X31" s="20" t="s">
        <v>27</v>
      </c>
      <c r="Y31" s="77" t="s">
        <v>25</v>
      </c>
      <c r="Z31" s="1" t="s">
        <v>3</v>
      </c>
      <c r="AA31" s="11" t="s">
        <v>4</v>
      </c>
      <c r="AB31" s="58"/>
      <c r="AC31" s="54"/>
      <c r="AD31" s="54"/>
      <c r="AE31" s="20" t="s">
        <v>29</v>
      </c>
      <c r="AF31" s="20" t="s">
        <v>28</v>
      </c>
      <c r="AG31" s="20" t="s">
        <v>27</v>
      </c>
      <c r="AH31" s="77" t="s">
        <v>25</v>
      </c>
      <c r="AI31" s="1" t="s">
        <v>3</v>
      </c>
      <c r="AJ31" s="11" t="s">
        <v>4</v>
      </c>
      <c r="AK31" s="58"/>
      <c r="AL31" s="54"/>
      <c r="AM31" s="54"/>
      <c r="AN31" s="20" t="s">
        <v>29</v>
      </c>
      <c r="AO31" s="20" t="s">
        <v>28</v>
      </c>
      <c r="AP31" s="20" t="s">
        <v>27</v>
      </c>
      <c r="AQ31" s="77" t="s">
        <v>25</v>
      </c>
      <c r="AR31" s="1" t="s">
        <v>3</v>
      </c>
      <c r="AS31" s="11" t="s">
        <v>4</v>
      </c>
    </row>
    <row r="32" spans="1:45" ht="15" customHeight="1" thickBot="1" x14ac:dyDescent="0.3">
      <c r="A32" s="59"/>
      <c r="B32" s="55"/>
      <c r="C32" s="55"/>
      <c r="D32" s="50"/>
      <c r="E32" s="50"/>
      <c r="F32" s="50"/>
      <c r="G32" s="78"/>
      <c r="H32" s="7"/>
      <c r="I32" s="12"/>
      <c r="J32" s="59"/>
      <c r="K32" s="55"/>
      <c r="L32" s="55"/>
      <c r="M32" s="50"/>
      <c r="N32" s="50"/>
      <c r="O32" s="50"/>
      <c r="P32" s="78"/>
      <c r="Q32" s="7"/>
      <c r="R32" s="12"/>
      <c r="S32" s="59"/>
      <c r="T32" s="55"/>
      <c r="U32" s="55"/>
      <c r="V32" s="50"/>
      <c r="W32" s="50"/>
      <c r="X32" s="50"/>
      <c r="Y32" s="78"/>
      <c r="Z32" s="7"/>
      <c r="AA32" s="12"/>
      <c r="AB32" s="59"/>
      <c r="AC32" s="55"/>
      <c r="AD32" s="55"/>
      <c r="AE32" s="50"/>
      <c r="AF32" s="50"/>
      <c r="AG32" s="50"/>
      <c r="AH32" s="78"/>
      <c r="AI32" s="7"/>
      <c r="AJ32" s="12"/>
      <c r="AK32" s="59"/>
      <c r="AL32" s="55"/>
      <c r="AM32" s="55"/>
      <c r="AN32" s="50"/>
      <c r="AO32" s="50"/>
      <c r="AP32" s="50"/>
      <c r="AQ32" s="78"/>
      <c r="AR32" s="7"/>
      <c r="AS32" s="12"/>
    </row>
    <row r="33" spans="1:45" ht="15.75" customHeight="1" x14ac:dyDescent="0.25">
      <c r="A33" s="58"/>
      <c r="B33" s="54"/>
      <c r="C33" s="54"/>
      <c r="D33" s="20" t="s">
        <v>29</v>
      </c>
      <c r="E33" s="20" t="s">
        <v>28</v>
      </c>
      <c r="F33" s="20" t="s">
        <v>27</v>
      </c>
      <c r="G33" s="56" t="s">
        <v>26</v>
      </c>
      <c r="H33" s="1" t="s">
        <v>3</v>
      </c>
      <c r="I33" s="11" t="s">
        <v>4</v>
      </c>
      <c r="J33" s="58"/>
      <c r="K33" s="54"/>
      <c r="L33" s="54"/>
      <c r="M33" s="20" t="s">
        <v>29</v>
      </c>
      <c r="N33" s="20" t="s">
        <v>28</v>
      </c>
      <c r="O33" s="20" t="s">
        <v>27</v>
      </c>
      <c r="P33" s="56" t="s">
        <v>26</v>
      </c>
      <c r="Q33" s="1" t="s">
        <v>3</v>
      </c>
      <c r="R33" s="11" t="s">
        <v>4</v>
      </c>
      <c r="S33" s="58"/>
      <c r="T33" s="54"/>
      <c r="U33" s="54"/>
      <c r="V33" s="20" t="s">
        <v>29</v>
      </c>
      <c r="W33" s="20" t="s">
        <v>28</v>
      </c>
      <c r="X33" s="20" t="s">
        <v>27</v>
      </c>
      <c r="Y33" s="56" t="s">
        <v>26</v>
      </c>
      <c r="Z33" s="1" t="s">
        <v>3</v>
      </c>
      <c r="AA33" s="11" t="s">
        <v>4</v>
      </c>
      <c r="AB33" s="58"/>
      <c r="AC33" s="54"/>
      <c r="AD33" s="54"/>
      <c r="AE33" s="20" t="s">
        <v>29</v>
      </c>
      <c r="AF33" s="20" t="s">
        <v>28</v>
      </c>
      <c r="AG33" s="20" t="s">
        <v>27</v>
      </c>
      <c r="AH33" s="56" t="s">
        <v>26</v>
      </c>
      <c r="AI33" s="1" t="s">
        <v>3</v>
      </c>
      <c r="AJ33" s="11" t="s">
        <v>4</v>
      </c>
      <c r="AK33" s="58"/>
      <c r="AL33" s="54"/>
      <c r="AM33" s="54"/>
      <c r="AN33" s="20" t="s">
        <v>29</v>
      </c>
      <c r="AO33" s="20" t="s">
        <v>28</v>
      </c>
      <c r="AP33" s="20" t="s">
        <v>27</v>
      </c>
      <c r="AQ33" s="56" t="s">
        <v>26</v>
      </c>
      <c r="AR33" s="1" t="s">
        <v>3</v>
      </c>
      <c r="AS33" s="11" t="s">
        <v>4</v>
      </c>
    </row>
    <row r="34" spans="1:45" ht="15.75" thickBot="1" x14ac:dyDescent="0.3">
      <c r="A34" s="59"/>
      <c r="B34" s="55"/>
      <c r="C34" s="55"/>
      <c r="D34" s="50"/>
      <c r="E34" s="50"/>
      <c r="F34" s="50"/>
      <c r="G34" s="57"/>
      <c r="H34" s="4"/>
      <c r="I34" s="12"/>
      <c r="J34" s="59"/>
      <c r="K34" s="55"/>
      <c r="L34" s="55"/>
      <c r="M34" s="50"/>
      <c r="N34" s="50"/>
      <c r="O34" s="50"/>
      <c r="P34" s="57"/>
      <c r="Q34" s="4"/>
      <c r="R34" s="12"/>
      <c r="S34" s="59"/>
      <c r="T34" s="55"/>
      <c r="U34" s="55"/>
      <c r="V34" s="50"/>
      <c r="W34" s="50"/>
      <c r="X34" s="50"/>
      <c r="Y34" s="57"/>
      <c r="Z34" s="4"/>
      <c r="AA34" s="12"/>
      <c r="AB34" s="59"/>
      <c r="AC34" s="55"/>
      <c r="AD34" s="55"/>
      <c r="AE34" s="50"/>
      <c r="AF34" s="50"/>
      <c r="AG34" s="50"/>
      <c r="AH34" s="57"/>
      <c r="AI34" s="4"/>
      <c r="AJ34" s="12"/>
      <c r="AK34" s="59"/>
      <c r="AL34" s="55"/>
      <c r="AM34" s="55"/>
      <c r="AN34" s="50"/>
      <c r="AO34" s="50"/>
      <c r="AP34" s="50"/>
      <c r="AQ34" s="57"/>
      <c r="AR34" s="4"/>
      <c r="AS34" s="12"/>
    </row>
    <row r="35" spans="1:45" x14ac:dyDescent="0.25">
      <c r="A35" s="58"/>
      <c r="B35" s="54"/>
      <c r="C35" s="54"/>
      <c r="D35" s="20" t="s">
        <v>29</v>
      </c>
      <c r="E35" s="20" t="s">
        <v>28</v>
      </c>
      <c r="F35" s="20" t="s">
        <v>27</v>
      </c>
      <c r="G35" s="56" t="s">
        <v>26</v>
      </c>
      <c r="H35" s="1" t="s">
        <v>3</v>
      </c>
      <c r="I35" s="11" t="s">
        <v>4</v>
      </c>
      <c r="J35" s="58"/>
      <c r="K35" s="54"/>
      <c r="L35" s="54"/>
      <c r="M35" s="20" t="s">
        <v>29</v>
      </c>
      <c r="N35" s="20" t="s">
        <v>28</v>
      </c>
      <c r="O35" s="20" t="s">
        <v>27</v>
      </c>
      <c r="P35" s="56" t="s">
        <v>26</v>
      </c>
      <c r="Q35" s="1" t="s">
        <v>3</v>
      </c>
      <c r="R35" s="11" t="s">
        <v>4</v>
      </c>
      <c r="S35" s="58"/>
      <c r="T35" s="54"/>
      <c r="U35" s="54"/>
      <c r="V35" s="20" t="s">
        <v>29</v>
      </c>
      <c r="W35" s="20" t="s">
        <v>28</v>
      </c>
      <c r="X35" s="20" t="s">
        <v>27</v>
      </c>
      <c r="Y35" s="56" t="s">
        <v>26</v>
      </c>
      <c r="Z35" s="1" t="s">
        <v>3</v>
      </c>
      <c r="AA35" s="11" t="s">
        <v>4</v>
      </c>
      <c r="AB35" s="58"/>
      <c r="AC35" s="54"/>
      <c r="AD35" s="54"/>
      <c r="AE35" s="20" t="s">
        <v>29</v>
      </c>
      <c r="AF35" s="20" t="s">
        <v>28</v>
      </c>
      <c r="AG35" s="20" t="s">
        <v>27</v>
      </c>
      <c r="AH35" s="56" t="s">
        <v>26</v>
      </c>
      <c r="AI35" s="1" t="s">
        <v>3</v>
      </c>
      <c r="AJ35" s="11" t="s">
        <v>4</v>
      </c>
      <c r="AK35" s="58"/>
      <c r="AL35" s="54"/>
      <c r="AM35" s="54"/>
      <c r="AN35" s="20" t="s">
        <v>29</v>
      </c>
      <c r="AO35" s="20" t="s">
        <v>28</v>
      </c>
      <c r="AP35" s="20" t="s">
        <v>27</v>
      </c>
      <c r="AQ35" s="56" t="s">
        <v>26</v>
      </c>
      <c r="AR35" s="1" t="s">
        <v>3</v>
      </c>
      <c r="AS35" s="11" t="s">
        <v>4</v>
      </c>
    </row>
    <row r="36" spans="1:45" ht="15.75" thickBot="1" x14ac:dyDescent="0.3">
      <c r="A36" s="59"/>
      <c r="B36" s="55"/>
      <c r="C36" s="55"/>
      <c r="D36" s="50"/>
      <c r="E36" s="50"/>
      <c r="F36" s="50"/>
      <c r="G36" s="57"/>
      <c r="H36" s="4"/>
      <c r="I36" s="12"/>
      <c r="J36" s="59"/>
      <c r="K36" s="55"/>
      <c r="L36" s="55"/>
      <c r="M36" s="50"/>
      <c r="N36" s="50"/>
      <c r="O36" s="50"/>
      <c r="P36" s="57"/>
      <c r="Q36" s="4"/>
      <c r="R36" s="12"/>
      <c r="S36" s="59"/>
      <c r="T36" s="55"/>
      <c r="U36" s="55"/>
      <c r="V36" s="50"/>
      <c r="W36" s="50"/>
      <c r="X36" s="50"/>
      <c r="Y36" s="57"/>
      <c r="Z36" s="4"/>
      <c r="AA36" s="12"/>
      <c r="AB36" s="59"/>
      <c r="AC36" s="55"/>
      <c r="AD36" s="55"/>
      <c r="AE36" s="50"/>
      <c r="AF36" s="50"/>
      <c r="AG36" s="50"/>
      <c r="AH36" s="57"/>
      <c r="AI36" s="4"/>
      <c r="AJ36" s="12"/>
      <c r="AK36" s="59"/>
      <c r="AL36" s="55"/>
      <c r="AM36" s="55"/>
      <c r="AN36" s="50"/>
      <c r="AO36" s="50"/>
      <c r="AP36" s="50"/>
      <c r="AQ36" s="57"/>
      <c r="AR36" s="4"/>
      <c r="AS36" s="12"/>
    </row>
    <row r="37" spans="1:45" x14ac:dyDescent="0.25">
      <c r="A37" s="58"/>
      <c r="B37" s="54"/>
      <c r="C37" s="54"/>
      <c r="D37" s="20" t="s">
        <v>29</v>
      </c>
      <c r="E37" s="20" t="s">
        <v>28</v>
      </c>
      <c r="F37" s="20" t="s">
        <v>27</v>
      </c>
      <c r="G37" s="56" t="s">
        <v>26</v>
      </c>
      <c r="H37" s="1" t="s">
        <v>3</v>
      </c>
      <c r="I37" s="11" t="s">
        <v>4</v>
      </c>
      <c r="J37" s="58"/>
      <c r="K37" s="54"/>
      <c r="L37" s="54"/>
      <c r="M37" s="20" t="s">
        <v>29</v>
      </c>
      <c r="N37" s="20" t="s">
        <v>28</v>
      </c>
      <c r="O37" s="20" t="s">
        <v>27</v>
      </c>
      <c r="P37" s="56" t="s">
        <v>26</v>
      </c>
      <c r="Q37" s="1" t="s">
        <v>3</v>
      </c>
      <c r="R37" s="11" t="s">
        <v>4</v>
      </c>
      <c r="S37" s="58"/>
      <c r="T37" s="54"/>
      <c r="U37" s="54"/>
      <c r="V37" s="20" t="s">
        <v>29</v>
      </c>
      <c r="W37" s="20" t="s">
        <v>28</v>
      </c>
      <c r="X37" s="20" t="s">
        <v>27</v>
      </c>
      <c r="Y37" s="56" t="s">
        <v>26</v>
      </c>
      <c r="Z37" s="1" t="s">
        <v>3</v>
      </c>
      <c r="AA37" s="11" t="s">
        <v>4</v>
      </c>
      <c r="AB37" s="58"/>
      <c r="AC37" s="54"/>
      <c r="AD37" s="54"/>
      <c r="AE37" s="20" t="s">
        <v>29</v>
      </c>
      <c r="AF37" s="20" t="s">
        <v>28</v>
      </c>
      <c r="AG37" s="20" t="s">
        <v>27</v>
      </c>
      <c r="AH37" s="56" t="s">
        <v>26</v>
      </c>
      <c r="AI37" s="1" t="s">
        <v>3</v>
      </c>
      <c r="AJ37" s="11" t="s">
        <v>4</v>
      </c>
      <c r="AK37" s="58"/>
      <c r="AL37" s="54"/>
      <c r="AM37" s="54"/>
      <c r="AN37" s="20" t="s">
        <v>29</v>
      </c>
      <c r="AO37" s="20" t="s">
        <v>28</v>
      </c>
      <c r="AP37" s="20" t="s">
        <v>27</v>
      </c>
      <c r="AQ37" s="56" t="s">
        <v>26</v>
      </c>
      <c r="AR37" s="1" t="s">
        <v>3</v>
      </c>
      <c r="AS37" s="11" t="s">
        <v>4</v>
      </c>
    </row>
    <row r="38" spans="1:45" ht="15.75" thickBot="1" x14ac:dyDescent="0.3">
      <c r="A38" s="59"/>
      <c r="B38" s="55"/>
      <c r="C38" s="55"/>
      <c r="D38" s="50"/>
      <c r="E38" s="50"/>
      <c r="F38" s="50"/>
      <c r="G38" s="57"/>
      <c r="H38" s="4"/>
      <c r="I38" s="12"/>
      <c r="J38" s="59"/>
      <c r="K38" s="55"/>
      <c r="L38" s="55"/>
      <c r="M38" s="50"/>
      <c r="N38" s="50"/>
      <c r="O38" s="50"/>
      <c r="P38" s="57"/>
      <c r="Q38" s="4"/>
      <c r="R38" s="12"/>
      <c r="S38" s="59"/>
      <c r="T38" s="55"/>
      <c r="U38" s="55"/>
      <c r="V38" s="50"/>
      <c r="W38" s="50"/>
      <c r="X38" s="50"/>
      <c r="Y38" s="57"/>
      <c r="Z38" s="4"/>
      <c r="AA38" s="12"/>
      <c r="AB38" s="59"/>
      <c r="AC38" s="55"/>
      <c r="AD38" s="55"/>
      <c r="AE38" s="50"/>
      <c r="AF38" s="50"/>
      <c r="AG38" s="50"/>
      <c r="AH38" s="57"/>
      <c r="AI38" s="4"/>
      <c r="AJ38" s="12"/>
      <c r="AK38" s="59"/>
      <c r="AL38" s="55"/>
      <c r="AM38" s="55"/>
      <c r="AN38" s="50"/>
      <c r="AO38" s="50"/>
      <c r="AP38" s="50"/>
      <c r="AQ38" s="57"/>
      <c r="AR38" s="4"/>
      <c r="AS38" s="12"/>
    </row>
    <row r="39" spans="1:45" x14ac:dyDescent="0.25">
      <c r="A39" s="58"/>
      <c r="B39" s="54"/>
      <c r="C39" s="54"/>
      <c r="D39" s="20" t="s">
        <v>29</v>
      </c>
      <c r="E39" s="20" t="s">
        <v>28</v>
      </c>
      <c r="F39" s="20" t="s">
        <v>27</v>
      </c>
      <c r="G39" s="56" t="s">
        <v>26</v>
      </c>
      <c r="H39" s="1" t="s">
        <v>3</v>
      </c>
      <c r="I39" s="11" t="s">
        <v>4</v>
      </c>
      <c r="J39" s="58"/>
      <c r="K39" s="54"/>
      <c r="L39" s="54"/>
      <c r="M39" s="20" t="s">
        <v>29</v>
      </c>
      <c r="N39" s="20" t="s">
        <v>28</v>
      </c>
      <c r="O39" s="20" t="s">
        <v>27</v>
      </c>
      <c r="P39" s="56" t="s">
        <v>26</v>
      </c>
      <c r="Q39" s="1" t="s">
        <v>3</v>
      </c>
      <c r="R39" s="11" t="s">
        <v>4</v>
      </c>
      <c r="S39" s="58"/>
      <c r="T39" s="54"/>
      <c r="U39" s="54"/>
      <c r="V39" s="20" t="s">
        <v>29</v>
      </c>
      <c r="W39" s="20" t="s">
        <v>28</v>
      </c>
      <c r="X39" s="20" t="s">
        <v>27</v>
      </c>
      <c r="Y39" s="56" t="s">
        <v>26</v>
      </c>
      <c r="Z39" s="1" t="s">
        <v>3</v>
      </c>
      <c r="AA39" s="11" t="s">
        <v>4</v>
      </c>
      <c r="AB39" s="58"/>
      <c r="AC39" s="54"/>
      <c r="AD39" s="54"/>
      <c r="AE39" s="20" t="s">
        <v>29</v>
      </c>
      <c r="AF39" s="20" t="s">
        <v>28</v>
      </c>
      <c r="AG39" s="20" t="s">
        <v>27</v>
      </c>
      <c r="AH39" s="56" t="s">
        <v>26</v>
      </c>
      <c r="AI39" s="1" t="s">
        <v>3</v>
      </c>
      <c r="AJ39" s="11" t="s">
        <v>4</v>
      </c>
      <c r="AK39" s="58"/>
      <c r="AL39" s="54"/>
      <c r="AM39" s="54"/>
      <c r="AN39" s="20" t="s">
        <v>29</v>
      </c>
      <c r="AO39" s="20" t="s">
        <v>28</v>
      </c>
      <c r="AP39" s="20" t="s">
        <v>27</v>
      </c>
      <c r="AQ39" s="56" t="s">
        <v>26</v>
      </c>
      <c r="AR39" s="1" t="s">
        <v>3</v>
      </c>
      <c r="AS39" s="11" t="s">
        <v>4</v>
      </c>
    </row>
    <row r="40" spans="1:45" ht="15.75" thickBot="1" x14ac:dyDescent="0.3">
      <c r="A40" s="59"/>
      <c r="B40" s="55"/>
      <c r="C40" s="55"/>
      <c r="D40" s="50"/>
      <c r="E40" s="50"/>
      <c r="F40" s="50"/>
      <c r="G40" s="57"/>
      <c r="H40" s="4"/>
      <c r="I40" s="12"/>
      <c r="J40" s="59"/>
      <c r="K40" s="55"/>
      <c r="L40" s="55"/>
      <c r="M40" s="50"/>
      <c r="N40" s="50"/>
      <c r="O40" s="50"/>
      <c r="P40" s="57"/>
      <c r="Q40" s="4"/>
      <c r="R40" s="12"/>
      <c r="S40" s="59"/>
      <c r="T40" s="55"/>
      <c r="U40" s="55"/>
      <c r="V40" s="50"/>
      <c r="W40" s="50"/>
      <c r="X40" s="50"/>
      <c r="Y40" s="57"/>
      <c r="Z40" s="4"/>
      <c r="AA40" s="12"/>
      <c r="AB40" s="59"/>
      <c r="AC40" s="55"/>
      <c r="AD40" s="55"/>
      <c r="AE40" s="50"/>
      <c r="AF40" s="50"/>
      <c r="AG40" s="50"/>
      <c r="AH40" s="57"/>
      <c r="AI40" s="4"/>
      <c r="AJ40" s="12"/>
      <c r="AK40" s="59"/>
      <c r="AL40" s="55"/>
      <c r="AM40" s="55"/>
      <c r="AN40" s="50"/>
      <c r="AO40" s="50"/>
      <c r="AP40" s="50"/>
      <c r="AQ40" s="57"/>
      <c r="AR40" s="4"/>
      <c r="AS40" s="12"/>
    </row>
    <row r="41" spans="1:45" x14ac:dyDescent="0.25">
      <c r="A41" s="58"/>
      <c r="B41" s="54"/>
      <c r="C41" s="54"/>
      <c r="D41" s="20" t="s">
        <v>29</v>
      </c>
      <c r="E41" s="20" t="s">
        <v>28</v>
      </c>
      <c r="F41" s="20" t="s">
        <v>27</v>
      </c>
      <c r="G41" s="56" t="s">
        <v>26</v>
      </c>
      <c r="H41" s="1" t="s">
        <v>3</v>
      </c>
      <c r="I41" s="11" t="s">
        <v>4</v>
      </c>
      <c r="J41" s="58"/>
      <c r="K41" s="54"/>
      <c r="L41" s="54"/>
      <c r="M41" s="20" t="s">
        <v>29</v>
      </c>
      <c r="N41" s="20" t="s">
        <v>28</v>
      </c>
      <c r="O41" s="20" t="s">
        <v>27</v>
      </c>
      <c r="P41" s="56" t="s">
        <v>26</v>
      </c>
      <c r="Q41" s="1" t="s">
        <v>3</v>
      </c>
      <c r="R41" s="11" t="s">
        <v>4</v>
      </c>
      <c r="S41" s="58"/>
      <c r="T41" s="54"/>
      <c r="U41" s="54"/>
      <c r="V41" s="20" t="s">
        <v>29</v>
      </c>
      <c r="W41" s="20" t="s">
        <v>28</v>
      </c>
      <c r="X41" s="20" t="s">
        <v>27</v>
      </c>
      <c r="Y41" s="56" t="s">
        <v>26</v>
      </c>
      <c r="Z41" s="1" t="s">
        <v>3</v>
      </c>
      <c r="AA41" s="11" t="s">
        <v>4</v>
      </c>
      <c r="AB41" s="58"/>
      <c r="AC41" s="54"/>
      <c r="AD41" s="54"/>
      <c r="AE41" s="20" t="s">
        <v>29</v>
      </c>
      <c r="AF41" s="20" t="s">
        <v>28</v>
      </c>
      <c r="AG41" s="20" t="s">
        <v>27</v>
      </c>
      <c r="AH41" s="56" t="s">
        <v>26</v>
      </c>
      <c r="AI41" s="1" t="s">
        <v>3</v>
      </c>
      <c r="AJ41" s="11" t="s">
        <v>4</v>
      </c>
      <c r="AK41" s="58"/>
      <c r="AL41" s="54"/>
      <c r="AM41" s="54"/>
      <c r="AN41" s="20" t="s">
        <v>29</v>
      </c>
      <c r="AO41" s="20" t="s">
        <v>28</v>
      </c>
      <c r="AP41" s="20" t="s">
        <v>27</v>
      </c>
      <c r="AQ41" s="56" t="s">
        <v>26</v>
      </c>
      <c r="AR41" s="1" t="s">
        <v>3</v>
      </c>
      <c r="AS41" s="11" t="s">
        <v>4</v>
      </c>
    </row>
    <row r="42" spans="1:45" ht="15" customHeight="1" thickBot="1" x14ac:dyDescent="0.3">
      <c r="A42" s="59"/>
      <c r="B42" s="55"/>
      <c r="C42" s="55"/>
      <c r="D42" s="50"/>
      <c r="E42" s="50"/>
      <c r="F42" s="50"/>
      <c r="G42" s="57"/>
      <c r="H42" s="4"/>
      <c r="I42" s="12"/>
      <c r="J42" s="59"/>
      <c r="K42" s="55"/>
      <c r="L42" s="55"/>
      <c r="M42" s="50"/>
      <c r="N42" s="50"/>
      <c r="O42" s="50"/>
      <c r="P42" s="57"/>
      <c r="Q42" s="4"/>
      <c r="R42" s="12"/>
      <c r="S42" s="59"/>
      <c r="T42" s="55"/>
      <c r="U42" s="55"/>
      <c r="V42" s="50"/>
      <c r="W42" s="50"/>
      <c r="X42" s="50"/>
      <c r="Y42" s="57"/>
      <c r="Z42" s="4"/>
      <c r="AA42" s="12"/>
      <c r="AB42" s="59"/>
      <c r="AC42" s="55"/>
      <c r="AD42" s="55"/>
      <c r="AE42" s="50"/>
      <c r="AF42" s="50"/>
      <c r="AG42" s="50"/>
      <c r="AH42" s="57"/>
      <c r="AI42" s="4"/>
      <c r="AJ42" s="12"/>
      <c r="AK42" s="59"/>
      <c r="AL42" s="55"/>
      <c r="AM42" s="55"/>
      <c r="AN42" s="50"/>
      <c r="AO42" s="50"/>
      <c r="AP42" s="50"/>
      <c r="AQ42" s="57"/>
      <c r="AR42" s="4"/>
      <c r="AS42" s="12"/>
    </row>
    <row r="43" spans="1:45" ht="15.75" customHeight="1" x14ac:dyDescent="0.25">
      <c r="A43" s="58"/>
      <c r="B43" s="54"/>
      <c r="C43" s="54"/>
      <c r="D43" s="20" t="s">
        <v>29</v>
      </c>
      <c r="E43" s="20" t="s">
        <v>28</v>
      </c>
      <c r="F43" s="20" t="s">
        <v>27</v>
      </c>
      <c r="G43" s="56" t="s">
        <v>26</v>
      </c>
      <c r="H43" s="1" t="s">
        <v>3</v>
      </c>
      <c r="I43" s="11" t="s">
        <v>4</v>
      </c>
      <c r="J43" s="58"/>
      <c r="K43" s="54"/>
      <c r="L43" s="54"/>
      <c r="M43" s="20" t="s">
        <v>29</v>
      </c>
      <c r="N43" s="20" t="s">
        <v>28</v>
      </c>
      <c r="O43" s="20" t="s">
        <v>27</v>
      </c>
      <c r="P43" s="56" t="s">
        <v>26</v>
      </c>
      <c r="Q43" s="1" t="s">
        <v>3</v>
      </c>
      <c r="R43" s="11" t="s">
        <v>4</v>
      </c>
      <c r="S43" s="58"/>
      <c r="T43" s="54"/>
      <c r="U43" s="54"/>
      <c r="V43" s="20" t="s">
        <v>29</v>
      </c>
      <c r="W43" s="20" t="s">
        <v>28</v>
      </c>
      <c r="X43" s="20" t="s">
        <v>27</v>
      </c>
      <c r="Y43" s="56" t="s">
        <v>26</v>
      </c>
      <c r="Z43" s="1" t="s">
        <v>3</v>
      </c>
      <c r="AA43" s="11" t="s">
        <v>4</v>
      </c>
      <c r="AB43" s="58"/>
      <c r="AC43" s="54"/>
      <c r="AD43" s="54"/>
      <c r="AE43" s="20" t="s">
        <v>29</v>
      </c>
      <c r="AF43" s="20" t="s">
        <v>28</v>
      </c>
      <c r="AG43" s="20" t="s">
        <v>27</v>
      </c>
      <c r="AH43" s="56" t="s">
        <v>26</v>
      </c>
      <c r="AI43" s="1" t="s">
        <v>3</v>
      </c>
      <c r="AJ43" s="11" t="s">
        <v>4</v>
      </c>
      <c r="AK43" s="58"/>
      <c r="AL43" s="54"/>
      <c r="AM43" s="54"/>
      <c r="AN43" s="20" t="s">
        <v>29</v>
      </c>
      <c r="AO43" s="20" t="s">
        <v>28</v>
      </c>
      <c r="AP43" s="20" t="s">
        <v>27</v>
      </c>
      <c r="AQ43" s="56" t="s">
        <v>26</v>
      </c>
      <c r="AR43" s="1" t="s">
        <v>3</v>
      </c>
      <c r="AS43" s="11" t="s">
        <v>4</v>
      </c>
    </row>
    <row r="44" spans="1:45" ht="15" customHeight="1" thickBot="1" x14ac:dyDescent="0.3">
      <c r="A44" s="59"/>
      <c r="B44" s="55"/>
      <c r="C44" s="55"/>
      <c r="D44" s="50"/>
      <c r="E44" s="50"/>
      <c r="F44" s="50"/>
      <c r="G44" s="57"/>
      <c r="H44" s="4"/>
      <c r="I44" s="12"/>
      <c r="J44" s="59"/>
      <c r="K44" s="55"/>
      <c r="L44" s="55"/>
      <c r="M44" s="50"/>
      <c r="N44" s="50"/>
      <c r="O44" s="50"/>
      <c r="P44" s="57"/>
      <c r="Q44" s="4"/>
      <c r="R44" s="12"/>
      <c r="S44" s="59"/>
      <c r="T44" s="55"/>
      <c r="U44" s="55"/>
      <c r="V44" s="50"/>
      <c r="W44" s="50"/>
      <c r="X44" s="50"/>
      <c r="Y44" s="57"/>
      <c r="Z44" s="4"/>
      <c r="AA44" s="12"/>
      <c r="AB44" s="59"/>
      <c r="AC44" s="55"/>
      <c r="AD44" s="55"/>
      <c r="AE44" s="50"/>
      <c r="AF44" s="50"/>
      <c r="AG44" s="50"/>
      <c r="AH44" s="57"/>
      <c r="AI44" s="4"/>
      <c r="AJ44" s="12"/>
      <c r="AK44" s="59"/>
      <c r="AL44" s="55"/>
      <c r="AM44" s="55"/>
      <c r="AN44" s="50"/>
      <c r="AO44" s="50"/>
      <c r="AP44" s="50"/>
      <c r="AQ44" s="57"/>
      <c r="AR44" s="4"/>
      <c r="AS44" s="12"/>
    </row>
    <row r="45" spans="1:45" ht="15.75" customHeight="1" x14ac:dyDescent="0.25">
      <c r="A45" s="58"/>
      <c r="B45" s="54"/>
      <c r="C45" s="54"/>
      <c r="D45" s="20" t="s">
        <v>29</v>
      </c>
      <c r="E45" s="20" t="s">
        <v>28</v>
      </c>
      <c r="F45" s="20" t="s">
        <v>27</v>
      </c>
      <c r="G45" s="56" t="s">
        <v>26</v>
      </c>
      <c r="H45" s="1" t="s">
        <v>3</v>
      </c>
      <c r="I45" s="11" t="s">
        <v>4</v>
      </c>
      <c r="J45" s="58"/>
      <c r="K45" s="54"/>
      <c r="L45" s="54"/>
      <c r="M45" s="20" t="s">
        <v>29</v>
      </c>
      <c r="N45" s="20" t="s">
        <v>28</v>
      </c>
      <c r="O45" s="20" t="s">
        <v>27</v>
      </c>
      <c r="P45" s="56" t="s">
        <v>26</v>
      </c>
      <c r="Q45" s="1" t="s">
        <v>3</v>
      </c>
      <c r="R45" s="11" t="s">
        <v>4</v>
      </c>
      <c r="S45" s="58"/>
      <c r="T45" s="54"/>
      <c r="U45" s="54"/>
      <c r="V45" s="20" t="s">
        <v>29</v>
      </c>
      <c r="W45" s="20" t="s">
        <v>28</v>
      </c>
      <c r="X45" s="20" t="s">
        <v>27</v>
      </c>
      <c r="Y45" s="56" t="s">
        <v>26</v>
      </c>
      <c r="Z45" s="1" t="s">
        <v>3</v>
      </c>
      <c r="AA45" s="11" t="s">
        <v>4</v>
      </c>
      <c r="AB45" s="58"/>
      <c r="AC45" s="54"/>
      <c r="AD45" s="54"/>
      <c r="AE45" s="20" t="s">
        <v>29</v>
      </c>
      <c r="AF45" s="20" t="s">
        <v>28</v>
      </c>
      <c r="AG45" s="20" t="s">
        <v>27</v>
      </c>
      <c r="AH45" s="56" t="s">
        <v>26</v>
      </c>
      <c r="AI45" s="1" t="s">
        <v>3</v>
      </c>
      <c r="AJ45" s="11" t="s">
        <v>4</v>
      </c>
      <c r="AK45" s="58"/>
      <c r="AL45" s="54"/>
      <c r="AM45" s="54"/>
      <c r="AN45" s="20" t="s">
        <v>29</v>
      </c>
      <c r="AO45" s="20" t="s">
        <v>28</v>
      </c>
      <c r="AP45" s="20" t="s">
        <v>27</v>
      </c>
      <c r="AQ45" s="56" t="s">
        <v>26</v>
      </c>
      <c r="AR45" s="1" t="s">
        <v>3</v>
      </c>
      <c r="AS45" s="11" t="s">
        <v>4</v>
      </c>
    </row>
    <row r="46" spans="1:45" ht="15.75" thickBot="1" x14ac:dyDescent="0.3">
      <c r="A46" s="59"/>
      <c r="B46" s="55"/>
      <c r="C46" s="55"/>
      <c r="D46" s="50"/>
      <c r="E46" s="50"/>
      <c r="F46" s="50"/>
      <c r="G46" s="57"/>
      <c r="H46" s="4"/>
      <c r="I46" s="12"/>
      <c r="J46" s="59"/>
      <c r="K46" s="55"/>
      <c r="L46" s="55"/>
      <c r="M46" s="50"/>
      <c r="N46" s="50"/>
      <c r="O46" s="50"/>
      <c r="P46" s="57"/>
      <c r="Q46" s="4"/>
      <c r="R46" s="12"/>
      <c r="S46" s="59"/>
      <c r="T46" s="55"/>
      <c r="U46" s="55"/>
      <c r="V46" s="50"/>
      <c r="W46" s="50"/>
      <c r="X46" s="50"/>
      <c r="Y46" s="57"/>
      <c r="Z46" s="4"/>
      <c r="AA46" s="12"/>
      <c r="AB46" s="59"/>
      <c r="AC46" s="55"/>
      <c r="AD46" s="55"/>
      <c r="AE46" s="50"/>
      <c r="AF46" s="50"/>
      <c r="AG46" s="50"/>
      <c r="AH46" s="57"/>
      <c r="AI46" s="4"/>
      <c r="AJ46" s="12"/>
      <c r="AK46" s="59"/>
      <c r="AL46" s="55"/>
      <c r="AM46" s="55"/>
      <c r="AN46" s="50"/>
      <c r="AO46" s="50"/>
      <c r="AP46" s="50"/>
      <c r="AQ46" s="57"/>
      <c r="AR46" s="4"/>
      <c r="AS46" s="12"/>
    </row>
    <row r="47" spans="1:45" x14ac:dyDescent="0.25">
      <c r="A47" s="68" t="s">
        <v>5</v>
      </c>
      <c r="B47" s="61"/>
      <c r="C47" s="60" t="s">
        <v>6</v>
      </c>
      <c r="D47" s="61"/>
      <c r="E47" s="62"/>
      <c r="F47" s="64"/>
      <c r="G47" s="60" t="s">
        <v>7</v>
      </c>
      <c r="H47" s="61"/>
      <c r="I47" s="13" t="s">
        <v>11</v>
      </c>
      <c r="J47" s="68" t="s">
        <v>5</v>
      </c>
      <c r="K47" s="61"/>
      <c r="L47" s="60" t="s">
        <v>6</v>
      </c>
      <c r="M47" s="61"/>
      <c r="N47" s="62"/>
      <c r="O47" s="64"/>
      <c r="P47" s="60" t="s">
        <v>7</v>
      </c>
      <c r="Q47" s="61"/>
      <c r="R47" s="13" t="s">
        <v>11</v>
      </c>
      <c r="S47" s="68" t="s">
        <v>5</v>
      </c>
      <c r="T47" s="61"/>
      <c r="U47" s="60" t="s">
        <v>6</v>
      </c>
      <c r="V47" s="61"/>
      <c r="W47" s="62"/>
      <c r="X47" s="64"/>
      <c r="Y47" s="60" t="s">
        <v>7</v>
      </c>
      <c r="Z47" s="61"/>
      <c r="AA47" s="13" t="s">
        <v>11</v>
      </c>
      <c r="AB47" s="68" t="s">
        <v>5</v>
      </c>
      <c r="AC47" s="61"/>
      <c r="AD47" s="60" t="s">
        <v>6</v>
      </c>
      <c r="AE47" s="61"/>
      <c r="AF47" s="62"/>
      <c r="AG47" s="64"/>
      <c r="AH47" s="60" t="s">
        <v>7</v>
      </c>
      <c r="AI47" s="61"/>
      <c r="AJ47" s="13" t="s">
        <v>11</v>
      </c>
      <c r="AK47" s="68" t="s">
        <v>5</v>
      </c>
      <c r="AL47" s="61"/>
      <c r="AM47" s="60" t="s">
        <v>6</v>
      </c>
      <c r="AN47" s="61"/>
      <c r="AO47" s="62"/>
      <c r="AP47" s="64"/>
      <c r="AQ47" s="60" t="s">
        <v>7</v>
      </c>
      <c r="AR47" s="61"/>
      <c r="AS47" s="13" t="s">
        <v>11</v>
      </c>
    </row>
    <row r="48" spans="1:45" x14ac:dyDescent="0.25">
      <c r="A48" s="73" t="e">
        <f>D31+D41+D43+D45</f>
        <v>#VALUE!</v>
      </c>
      <c r="B48" s="74"/>
      <c r="C48" s="69"/>
      <c r="D48" s="70"/>
      <c r="E48" s="63"/>
      <c r="F48" s="65"/>
      <c r="G48" s="109"/>
      <c r="H48" s="110"/>
      <c r="I48" s="66">
        <f>C48-G48</f>
        <v>0</v>
      </c>
      <c r="J48" s="73" t="e">
        <f>M31+M41+M43+M45</f>
        <v>#VALUE!</v>
      </c>
      <c r="K48" s="74"/>
      <c r="L48" s="69"/>
      <c r="M48" s="70"/>
      <c r="N48" s="63"/>
      <c r="O48" s="65"/>
      <c r="P48" s="109"/>
      <c r="Q48" s="110"/>
      <c r="R48" s="66">
        <f>L48-P48</f>
        <v>0</v>
      </c>
      <c r="S48" s="73" t="e">
        <f>V31+V41+V43+V45</f>
        <v>#VALUE!</v>
      </c>
      <c r="T48" s="74"/>
      <c r="U48" s="69"/>
      <c r="V48" s="70"/>
      <c r="W48" s="63"/>
      <c r="X48" s="65"/>
      <c r="Y48" s="109"/>
      <c r="Z48" s="110"/>
      <c r="AA48" s="66">
        <f>U48-Y48</f>
        <v>0</v>
      </c>
      <c r="AB48" s="73" t="e">
        <f>AE31+AE41+AE43+AE45</f>
        <v>#VALUE!</v>
      </c>
      <c r="AC48" s="74"/>
      <c r="AD48" s="69"/>
      <c r="AE48" s="70"/>
      <c r="AF48" s="63"/>
      <c r="AG48" s="65"/>
      <c r="AH48" s="109"/>
      <c r="AI48" s="110"/>
      <c r="AJ48" s="66">
        <f>AD48-AH48</f>
        <v>0</v>
      </c>
      <c r="AK48" s="73" t="e">
        <f>AN31+AN41+AN43+AN45</f>
        <v>#VALUE!</v>
      </c>
      <c r="AL48" s="74"/>
      <c r="AM48" s="69"/>
      <c r="AN48" s="70"/>
      <c r="AO48" s="63"/>
      <c r="AP48" s="65"/>
      <c r="AQ48" s="109"/>
      <c r="AR48" s="110"/>
      <c r="AS48" s="66">
        <f>AM48-AQ48</f>
        <v>0</v>
      </c>
    </row>
    <row r="49" spans="1:45" ht="15.75" thickBot="1" x14ac:dyDescent="0.3">
      <c r="A49" s="80"/>
      <c r="B49" s="81"/>
      <c r="C49" s="82"/>
      <c r="D49" s="83"/>
      <c r="E49" s="96"/>
      <c r="F49" s="97"/>
      <c r="G49" s="111"/>
      <c r="H49" s="112"/>
      <c r="I49" s="79"/>
      <c r="J49" s="80"/>
      <c r="K49" s="81"/>
      <c r="L49" s="82"/>
      <c r="M49" s="83"/>
      <c r="N49" s="96"/>
      <c r="O49" s="97"/>
      <c r="P49" s="111"/>
      <c r="Q49" s="112"/>
      <c r="R49" s="79"/>
      <c r="S49" s="80"/>
      <c r="T49" s="81"/>
      <c r="U49" s="82"/>
      <c r="V49" s="83"/>
      <c r="W49" s="96"/>
      <c r="X49" s="97"/>
      <c r="Y49" s="111"/>
      <c r="Z49" s="112"/>
      <c r="AA49" s="79"/>
      <c r="AB49" s="80"/>
      <c r="AC49" s="81"/>
      <c r="AD49" s="82"/>
      <c r="AE49" s="83"/>
      <c r="AF49" s="96"/>
      <c r="AG49" s="97"/>
      <c r="AH49" s="111"/>
      <c r="AI49" s="112"/>
      <c r="AJ49" s="79"/>
      <c r="AK49" s="80"/>
      <c r="AL49" s="81"/>
      <c r="AM49" s="82"/>
      <c r="AN49" s="83"/>
      <c r="AO49" s="96"/>
      <c r="AP49" s="97"/>
      <c r="AQ49" s="111"/>
      <c r="AR49" s="112"/>
      <c r="AS49" s="79"/>
    </row>
    <row r="50" spans="1:45" ht="15.75" thickTop="1" x14ac:dyDescent="0.25">
      <c r="A50" s="14"/>
      <c r="B50" s="14"/>
      <c r="C50" s="15"/>
      <c r="D50" s="15"/>
      <c r="E50" s="15"/>
      <c r="F50" s="15"/>
      <c r="G50" s="16"/>
      <c r="H50" s="16"/>
      <c r="I50" s="17"/>
      <c r="J50" s="14"/>
      <c r="K50" s="14"/>
      <c r="L50" s="15"/>
      <c r="M50" s="15"/>
      <c r="N50" s="16"/>
      <c r="O50" s="16"/>
      <c r="P50" s="17"/>
      <c r="Q50" s="14"/>
      <c r="R50" s="14"/>
      <c r="S50" s="15"/>
      <c r="T50" s="15"/>
      <c r="U50" s="16"/>
      <c r="V50" s="16"/>
      <c r="W50" s="18"/>
      <c r="X50" s="19"/>
      <c r="Y50" s="14"/>
      <c r="Z50" s="15"/>
      <c r="AA50" s="15"/>
      <c r="AB50" s="16"/>
      <c r="AC50" s="16"/>
      <c r="AD50" s="18"/>
      <c r="AE50" s="19"/>
      <c r="AF50" s="14"/>
      <c r="AG50" s="15"/>
      <c r="AH50" s="15"/>
      <c r="AI50" s="16"/>
      <c r="AJ50" s="16"/>
      <c r="AK50" s="18"/>
    </row>
    <row r="51" spans="1:45" x14ac:dyDescent="0.25">
      <c r="A51" s="14"/>
      <c r="B51" s="14"/>
      <c r="C51" s="15"/>
      <c r="D51" s="15"/>
      <c r="E51" s="15"/>
      <c r="F51" s="15"/>
      <c r="G51" s="16"/>
      <c r="H51" s="16"/>
      <c r="I51" s="17"/>
      <c r="J51" s="14"/>
      <c r="K51" s="14"/>
      <c r="L51" s="15"/>
      <c r="M51" s="15"/>
      <c r="N51" s="16"/>
      <c r="O51" s="16"/>
      <c r="P51" s="17"/>
      <c r="Q51" s="14"/>
      <c r="R51" s="14"/>
      <c r="S51" s="15"/>
      <c r="T51" s="15"/>
      <c r="U51" s="16"/>
      <c r="V51" s="16"/>
      <c r="W51" s="18"/>
      <c r="X51" s="19"/>
      <c r="Y51" s="14"/>
      <c r="Z51" s="15"/>
      <c r="AA51" s="15"/>
      <c r="AB51" s="16"/>
      <c r="AC51" s="16"/>
      <c r="AD51" s="18"/>
      <c r="AE51" s="19"/>
      <c r="AF51" s="14"/>
      <c r="AG51" s="15"/>
      <c r="AH51" s="15"/>
      <c r="AI51" s="16"/>
      <c r="AJ51" s="16"/>
      <c r="AK51" s="18"/>
    </row>
    <row r="52" spans="1:45" ht="15" customHeight="1" x14ac:dyDescent="0.25">
      <c r="A52" s="107">
        <f>AE27+3</f>
        <v>3</v>
      </c>
      <c r="B52" s="88"/>
      <c r="C52" s="88"/>
      <c r="D52" s="88"/>
      <c r="E52" s="88"/>
      <c r="F52" s="88"/>
      <c r="G52" s="88"/>
      <c r="H52" s="88"/>
      <c r="I52" s="89"/>
      <c r="J52" s="107">
        <f>AN27+3</f>
        <v>3</v>
      </c>
      <c r="K52" s="88"/>
      <c r="L52" s="88"/>
      <c r="M52" s="88"/>
      <c r="N52" s="88"/>
      <c r="O52" s="88"/>
      <c r="P52" s="88"/>
      <c r="Q52" s="88"/>
      <c r="R52" s="89"/>
      <c r="S52" s="107">
        <f>AW27+3</f>
        <v>3</v>
      </c>
      <c r="T52" s="88"/>
      <c r="U52" s="88"/>
      <c r="V52" s="88"/>
      <c r="W52" s="88"/>
      <c r="X52" s="88"/>
      <c r="Y52" s="88"/>
      <c r="Z52" s="88"/>
      <c r="AA52" s="89"/>
      <c r="AB52" s="107">
        <f>BF27+3</f>
        <v>3</v>
      </c>
      <c r="AC52" s="88"/>
      <c r="AD52" s="88"/>
      <c r="AE52" s="88"/>
      <c r="AF52" s="88"/>
      <c r="AG52" s="88"/>
      <c r="AH52" s="88"/>
      <c r="AI52" s="88"/>
      <c r="AJ52" s="89"/>
      <c r="AK52" s="107">
        <f>BO27+3</f>
        <v>3</v>
      </c>
      <c r="AL52" s="88"/>
      <c r="AM52" s="88"/>
      <c r="AN52" s="88"/>
      <c r="AO52" s="88"/>
      <c r="AP52" s="88"/>
      <c r="AQ52" s="88"/>
      <c r="AR52" s="88"/>
      <c r="AS52" s="89"/>
    </row>
    <row r="53" spans="1:45" ht="15" customHeight="1" x14ac:dyDescent="0.25">
      <c r="A53" s="107"/>
      <c r="B53" s="88"/>
      <c r="C53" s="88"/>
      <c r="D53" s="88"/>
      <c r="E53" s="88"/>
      <c r="F53" s="88"/>
      <c r="G53" s="88"/>
      <c r="H53" s="88"/>
      <c r="I53" s="89"/>
      <c r="J53" s="107"/>
      <c r="K53" s="88"/>
      <c r="L53" s="88"/>
      <c r="M53" s="88"/>
      <c r="N53" s="88"/>
      <c r="O53" s="88"/>
      <c r="P53" s="88"/>
      <c r="Q53" s="88"/>
      <c r="R53" s="89"/>
      <c r="S53" s="107"/>
      <c r="T53" s="88"/>
      <c r="U53" s="88"/>
      <c r="V53" s="88"/>
      <c r="W53" s="88"/>
      <c r="X53" s="88"/>
      <c r="Y53" s="88"/>
      <c r="Z53" s="88"/>
      <c r="AA53" s="89"/>
      <c r="AB53" s="107"/>
      <c r="AC53" s="88"/>
      <c r="AD53" s="88"/>
      <c r="AE53" s="88"/>
      <c r="AF53" s="88"/>
      <c r="AG53" s="88"/>
      <c r="AH53" s="88"/>
      <c r="AI53" s="88"/>
      <c r="AJ53" s="89"/>
      <c r="AK53" s="107"/>
      <c r="AL53" s="88"/>
      <c r="AM53" s="88"/>
      <c r="AN53" s="88"/>
      <c r="AO53" s="88"/>
      <c r="AP53" s="88"/>
      <c r="AQ53" s="88"/>
      <c r="AR53" s="88"/>
      <c r="AS53" s="89"/>
    </row>
    <row r="54" spans="1:45" ht="15" customHeight="1" x14ac:dyDescent="0.25">
      <c r="A54" s="107"/>
      <c r="B54" s="88"/>
      <c r="C54" s="88"/>
      <c r="D54" s="88"/>
      <c r="E54" s="88"/>
      <c r="F54" s="88"/>
      <c r="G54" s="88"/>
      <c r="H54" s="88"/>
      <c r="I54" s="89"/>
      <c r="J54" s="107"/>
      <c r="K54" s="88"/>
      <c r="L54" s="88"/>
      <c r="M54" s="88"/>
      <c r="N54" s="88"/>
      <c r="O54" s="88"/>
      <c r="P54" s="88"/>
      <c r="Q54" s="88"/>
      <c r="R54" s="89"/>
      <c r="S54" s="107"/>
      <c r="T54" s="88"/>
      <c r="U54" s="88"/>
      <c r="V54" s="88"/>
      <c r="W54" s="88"/>
      <c r="X54" s="88"/>
      <c r="Y54" s="88"/>
      <c r="Z54" s="88"/>
      <c r="AA54" s="89"/>
      <c r="AB54" s="107"/>
      <c r="AC54" s="88"/>
      <c r="AD54" s="88"/>
      <c r="AE54" s="88"/>
      <c r="AF54" s="88"/>
      <c r="AG54" s="88"/>
      <c r="AH54" s="88"/>
      <c r="AI54" s="88"/>
      <c r="AJ54" s="89"/>
      <c r="AK54" s="107"/>
      <c r="AL54" s="88"/>
      <c r="AM54" s="88"/>
      <c r="AN54" s="88"/>
      <c r="AO54" s="88"/>
      <c r="AP54" s="88"/>
      <c r="AQ54" s="88"/>
      <c r="AR54" s="88"/>
      <c r="AS54" s="89"/>
    </row>
    <row r="55" spans="1:45" ht="15.75" customHeight="1" thickBot="1" x14ac:dyDescent="0.3">
      <c r="A55" s="108"/>
      <c r="B55" s="91"/>
      <c r="C55" s="91"/>
      <c r="D55" s="91"/>
      <c r="E55" s="91"/>
      <c r="F55" s="91"/>
      <c r="G55" s="91"/>
      <c r="H55" s="91"/>
      <c r="I55" s="92"/>
      <c r="J55" s="108"/>
      <c r="K55" s="91"/>
      <c r="L55" s="91"/>
      <c r="M55" s="91"/>
      <c r="N55" s="91"/>
      <c r="O55" s="91"/>
      <c r="P55" s="91"/>
      <c r="Q55" s="91"/>
      <c r="R55" s="92"/>
      <c r="S55" s="108"/>
      <c r="T55" s="91"/>
      <c r="U55" s="91"/>
      <c r="V55" s="91"/>
      <c r="W55" s="91"/>
      <c r="X55" s="91"/>
      <c r="Y55" s="91"/>
      <c r="Z55" s="91"/>
      <c r="AA55" s="92"/>
      <c r="AB55" s="108"/>
      <c r="AC55" s="91"/>
      <c r="AD55" s="91"/>
      <c r="AE55" s="91"/>
      <c r="AF55" s="91"/>
      <c r="AG55" s="91"/>
      <c r="AH55" s="91"/>
      <c r="AI55" s="91"/>
      <c r="AJ55" s="92"/>
      <c r="AK55" s="108"/>
      <c r="AL55" s="91"/>
      <c r="AM55" s="91"/>
      <c r="AN55" s="91"/>
      <c r="AO55" s="91"/>
      <c r="AP55" s="91"/>
      <c r="AQ55" s="91"/>
      <c r="AR55" s="91"/>
      <c r="AS55" s="92"/>
    </row>
    <row r="56" spans="1:45" x14ac:dyDescent="0.25">
      <c r="A56" s="58"/>
      <c r="B56" s="54"/>
      <c r="C56" s="54"/>
      <c r="D56" s="20" t="s">
        <v>29</v>
      </c>
      <c r="E56" s="20" t="s">
        <v>28</v>
      </c>
      <c r="F56" s="20" t="s">
        <v>27</v>
      </c>
      <c r="G56" s="77" t="s">
        <v>25</v>
      </c>
      <c r="H56" s="1" t="s">
        <v>3</v>
      </c>
      <c r="I56" s="11" t="s">
        <v>4</v>
      </c>
      <c r="J56" s="58"/>
      <c r="K56" s="54"/>
      <c r="L56" s="54"/>
      <c r="M56" s="20" t="s">
        <v>29</v>
      </c>
      <c r="N56" s="20" t="s">
        <v>28</v>
      </c>
      <c r="O56" s="20" t="s">
        <v>27</v>
      </c>
      <c r="P56" s="77" t="s">
        <v>25</v>
      </c>
      <c r="Q56" s="1" t="s">
        <v>3</v>
      </c>
      <c r="R56" s="11" t="s">
        <v>4</v>
      </c>
      <c r="S56" s="58"/>
      <c r="T56" s="54"/>
      <c r="U56" s="54"/>
      <c r="V56" s="20" t="s">
        <v>29</v>
      </c>
      <c r="W56" s="20" t="s">
        <v>28</v>
      </c>
      <c r="X56" s="20" t="s">
        <v>27</v>
      </c>
      <c r="Y56" s="77" t="s">
        <v>25</v>
      </c>
      <c r="Z56" s="1" t="s">
        <v>3</v>
      </c>
      <c r="AA56" s="11" t="s">
        <v>4</v>
      </c>
      <c r="AB56" s="58"/>
      <c r="AC56" s="54"/>
      <c r="AD56" s="54"/>
      <c r="AE56" s="20" t="s">
        <v>29</v>
      </c>
      <c r="AF56" s="20" t="s">
        <v>28</v>
      </c>
      <c r="AG56" s="20" t="s">
        <v>27</v>
      </c>
      <c r="AH56" s="77" t="s">
        <v>25</v>
      </c>
      <c r="AI56" s="1" t="s">
        <v>3</v>
      </c>
      <c r="AJ56" s="11" t="s">
        <v>4</v>
      </c>
      <c r="AK56" s="58"/>
      <c r="AL56" s="54"/>
      <c r="AM56" s="54"/>
      <c r="AN56" s="20" t="s">
        <v>29</v>
      </c>
      <c r="AO56" s="20" t="s">
        <v>28</v>
      </c>
      <c r="AP56" s="20" t="s">
        <v>27</v>
      </c>
      <c r="AQ56" s="77" t="s">
        <v>25</v>
      </c>
      <c r="AR56" s="1" t="s">
        <v>3</v>
      </c>
      <c r="AS56" s="11" t="s">
        <v>4</v>
      </c>
    </row>
    <row r="57" spans="1:45" ht="15" customHeight="1" thickBot="1" x14ac:dyDescent="0.3">
      <c r="A57" s="59"/>
      <c r="B57" s="55"/>
      <c r="C57" s="55"/>
      <c r="D57" s="8"/>
      <c r="E57" s="8"/>
      <c r="F57" s="8"/>
      <c r="G57" s="78"/>
      <c r="H57" s="7"/>
      <c r="I57" s="12"/>
      <c r="J57" s="59"/>
      <c r="K57" s="55"/>
      <c r="L57" s="55"/>
      <c r="M57" s="8"/>
      <c r="N57" s="8"/>
      <c r="O57" s="8"/>
      <c r="P57" s="78"/>
      <c r="Q57" s="7"/>
      <c r="R57" s="12"/>
      <c r="S57" s="59"/>
      <c r="T57" s="55"/>
      <c r="U57" s="55"/>
      <c r="V57" s="8"/>
      <c r="W57" s="8"/>
      <c r="X57" s="8"/>
      <c r="Y57" s="78"/>
      <c r="Z57" s="7"/>
      <c r="AA57" s="12"/>
      <c r="AB57" s="59"/>
      <c r="AC57" s="55"/>
      <c r="AD57" s="55"/>
      <c r="AE57" s="8"/>
      <c r="AF57" s="8"/>
      <c r="AG57" s="8"/>
      <c r="AH57" s="78"/>
      <c r="AI57" s="7"/>
      <c r="AJ57" s="12"/>
      <c r="AK57" s="59"/>
      <c r="AL57" s="55"/>
      <c r="AM57" s="55"/>
      <c r="AN57" s="8"/>
      <c r="AO57" s="8"/>
      <c r="AP57" s="8"/>
      <c r="AQ57" s="78"/>
      <c r="AR57" s="7"/>
      <c r="AS57" s="12"/>
    </row>
    <row r="58" spans="1:45" ht="15.75" customHeight="1" x14ac:dyDescent="0.25">
      <c r="A58" s="58"/>
      <c r="B58" s="54"/>
      <c r="C58" s="54"/>
      <c r="D58" s="20" t="s">
        <v>29</v>
      </c>
      <c r="E58" s="20" t="s">
        <v>28</v>
      </c>
      <c r="F58" s="20" t="s">
        <v>27</v>
      </c>
      <c r="G58" s="56" t="s">
        <v>26</v>
      </c>
      <c r="H58" s="1" t="s">
        <v>3</v>
      </c>
      <c r="I58" s="11" t="s">
        <v>4</v>
      </c>
      <c r="J58" s="58"/>
      <c r="K58" s="54"/>
      <c r="L58" s="54"/>
      <c r="M58" s="20" t="s">
        <v>29</v>
      </c>
      <c r="N58" s="20" t="s">
        <v>28</v>
      </c>
      <c r="O58" s="20" t="s">
        <v>27</v>
      </c>
      <c r="P58" s="56" t="s">
        <v>26</v>
      </c>
      <c r="Q58" s="1" t="s">
        <v>3</v>
      </c>
      <c r="R58" s="11" t="s">
        <v>4</v>
      </c>
      <c r="S58" s="58"/>
      <c r="T58" s="54"/>
      <c r="U58" s="54"/>
      <c r="V58" s="20" t="s">
        <v>29</v>
      </c>
      <c r="W58" s="20" t="s">
        <v>28</v>
      </c>
      <c r="X58" s="20" t="s">
        <v>27</v>
      </c>
      <c r="Y58" s="56" t="s">
        <v>26</v>
      </c>
      <c r="Z58" s="1" t="s">
        <v>3</v>
      </c>
      <c r="AA58" s="11" t="s">
        <v>4</v>
      </c>
      <c r="AB58" s="58"/>
      <c r="AC58" s="54"/>
      <c r="AD58" s="54"/>
      <c r="AE58" s="20" t="s">
        <v>29</v>
      </c>
      <c r="AF58" s="20" t="s">
        <v>28</v>
      </c>
      <c r="AG58" s="20" t="s">
        <v>27</v>
      </c>
      <c r="AH58" s="56" t="s">
        <v>26</v>
      </c>
      <c r="AI58" s="1" t="s">
        <v>3</v>
      </c>
      <c r="AJ58" s="11" t="s">
        <v>4</v>
      </c>
      <c r="AK58" s="58"/>
      <c r="AL58" s="54"/>
      <c r="AM58" s="54"/>
      <c r="AN58" s="20" t="s">
        <v>29</v>
      </c>
      <c r="AO58" s="20" t="s">
        <v>28</v>
      </c>
      <c r="AP58" s="20" t="s">
        <v>27</v>
      </c>
      <c r="AQ58" s="56" t="s">
        <v>26</v>
      </c>
      <c r="AR58" s="1" t="s">
        <v>3</v>
      </c>
      <c r="AS58" s="11" t="s">
        <v>4</v>
      </c>
    </row>
    <row r="59" spans="1:45" ht="15.75" thickBot="1" x14ac:dyDescent="0.3">
      <c r="A59" s="59"/>
      <c r="B59" s="55"/>
      <c r="C59" s="55"/>
      <c r="D59" s="8"/>
      <c r="E59" s="8"/>
      <c r="F59" s="8"/>
      <c r="G59" s="57"/>
      <c r="H59" s="4"/>
      <c r="I59" s="12"/>
      <c r="J59" s="59"/>
      <c r="K59" s="55"/>
      <c r="L59" s="55"/>
      <c r="M59" s="8"/>
      <c r="N59" s="8"/>
      <c r="O59" s="8"/>
      <c r="P59" s="57"/>
      <c r="Q59" s="4"/>
      <c r="R59" s="12"/>
      <c r="S59" s="59"/>
      <c r="T59" s="55"/>
      <c r="U59" s="55"/>
      <c r="V59" s="8"/>
      <c r="W59" s="8"/>
      <c r="X59" s="8"/>
      <c r="Y59" s="57"/>
      <c r="Z59" s="4"/>
      <c r="AA59" s="12"/>
      <c r="AB59" s="59"/>
      <c r="AC59" s="55"/>
      <c r="AD59" s="55"/>
      <c r="AE59" s="8"/>
      <c r="AF59" s="8"/>
      <c r="AG59" s="8"/>
      <c r="AH59" s="57"/>
      <c r="AI59" s="4"/>
      <c r="AJ59" s="12"/>
      <c r="AK59" s="59"/>
      <c r="AL59" s="55"/>
      <c r="AM59" s="55"/>
      <c r="AN59" s="8"/>
      <c r="AO59" s="8"/>
      <c r="AP59" s="8"/>
      <c r="AQ59" s="57"/>
      <c r="AR59" s="4"/>
      <c r="AS59" s="12"/>
    </row>
    <row r="60" spans="1:45" x14ac:dyDescent="0.25">
      <c r="A60" s="58"/>
      <c r="B60" s="54"/>
      <c r="C60" s="54"/>
      <c r="D60" s="20" t="s">
        <v>29</v>
      </c>
      <c r="E60" s="20" t="s">
        <v>28</v>
      </c>
      <c r="F60" s="20" t="s">
        <v>27</v>
      </c>
      <c r="G60" s="56" t="s">
        <v>26</v>
      </c>
      <c r="H60" s="1" t="s">
        <v>3</v>
      </c>
      <c r="I60" s="11" t="s">
        <v>4</v>
      </c>
      <c r="J60" s="58"/>
      <c r="K60" s="54"/>
      <c r="L60" s="54"/>
      <c r="M60" s="20" t="s">
        <v>29</v>
      </c>
      <c r="N60" s="20" t="s">
        <v>28</v>
      </c>
      <c r="O60" s="20" t="s">
        <v>27</v>
      </c>
      <c r="P60" s="56" t="s">
        <v>26</v>
      </c>
      <c r="Q60" s="1" t="s">
        <v>3</v>
      </c>
      <c r="R60" s="11" t="s">
        <v>4</v>
      </c>
      <c r="S60" s="58"/>
      <c r="T60" s="54"/>
      <c r="U60" s="54"/>
      <c r="V60" s="20" t="s">
        <v>29</v>
      </c>
      <c r="W60" s="20" t="s">
        <v>28</v>
      </c>
      <c r="X60" s="20" t="s">
        <v>27</v>
      </c>
      <c r="Y60" s="56" t="s">
        <v>26</v>
      </c>
      <c r="Z60" s="1" t="s">
        <v>3</v>
      </c>
      <c r="AA60" s="11" t="s">
        <v>4</v>
      </c>
      <c r="AB60" s="58"/>
      <c r="AC60" s="54"/>
      <c r="AD60" s="54"/>
      <c r="AE60" s="20" t="s">
        <v>29</v>
      </c>
      <c r="AF60" s="20" t="s">
        <v>28</v>
      </c>
      <c r="AG60" s="20" t="s">
        <v>27</v>
      </c>
      <c r="AH60" s="56" t="s">
        <v>26</v>
      </c>
      <c r="AI60" s="1" t="s">
        <v>3</v>
      </c>
      <c r="AJ60" s="11" t="s">
        <v>4</v>
      </c>
      <c r="AK60" s="58"/>
      <c r="AL60" s="54"/>
      <c r="AM60" s="54"/>
      <c r="AN60" s="20" t="s">
        <v>29</v>
      </c>
      <c r="AO60" s="20" t="s">
        <v>28</v>
      </c>
      <c r="AP60" s="20" t="s">
        <v>27</v>
      </c>
      <c r="AQ60" s="56" t="s">
        <v>26</v>
      </c>
      <c r="AR60" s="1" t="s">
        <v>3</v>
      </c>
      <c r="AS60" s="11" t="s">
        <v>4</v>
      </c>
    </row>
    <row r="61" spans="1:45" ht="15.75" thickBot="1" x14ac:dyDescent="0.3">
      <c r="A61" s="59"/>
      <c r="B61" s="55"/>
      <c r="C61" s="55"/>
      <c r="D61" s="8"/>
      <c r="E61" s="8"/>
      <c r="F61" s="8"/>
      <c r="G61" s="57"/>
      <c r="H61" s="4"/>
      <c r="I61" s="12"/>
      <c r="J61" s="59"/>
      <c r="K61" s="55"/>
      <c r="L61" s="55"/>
      <c r="M61" s="8"/>
      <c r="N61" s="8"/>
      <c r="O61" s="8"/>
      <c r="P61" s="57"/>
      <c r="Q61" s="4"/>
      <c r="R61" s="12"/>
      <c r="S61" s="59"/>
      <c r="T61" s="55"/>
      <c r="U61" s="55"/>
      <c r="V61" s="8"/>
      <c r="W61" s="8"/>
      <c r="X61" s="8"/>
      <c r="Y61" s="57"/>
      <c r="Z61" s="4"/>
      <c r="AA61" s="12"/>
      <c r="AB61" s="59"/>
      <c r="AC61" s="55"/>
      <c r="AD61" s="55"/>
      <c r="AE61" s="8"/>
      <c r="AF61" s="8"/>
      <c r="AG61" s="8"/>
      <c r="AH61" s="57"/>
      <c r="AI61" s="4"/>
      <c r="AJ61" s="12"/>
      <c r="AK61" s="59"/>
      <c r="AL61" s="55"/>
      <c r="AM61" s="55"/>
      <c r="AN61" s="8"/>
      <c r="AO61" s="8"/>
      <c r="AP61" s="8"/>
      <c r="AQ61" s="57"/>
      <c r="AR61" s="4"/>
      <c r="AS61" s="12"/>
    </row>
    <row r="62" spans="1:45" x14ac:dyDescent="0.25">
      <c r="A62" s="58"/>
      <c r="B62" s="54"/>
      <c r="C62" s="54"/>
      <c r="D62" s="20" t="s">
        <v>29</v>
      </c>
      <c r="E62" s="20" t="s">
        <v>28</v>
      </c>
      <c r="F62" s="20" t="s">
        <v>27</v>
      </c>
      <c r="G62" s="56" t="s">
        <v>26</v>
      </c>
      <c r="H62" s="1" t="s">
        <v>3</v>
      </c>
      <c r="I62" s="11" t="s">
        <v>4</v>
      </c>
      <c r="J62" s="58"/>
      <c r="K62" s="54"/>
      <c r="L62" s="54"/>
      <c r="M62" s="20" t="s">
        <v>29</v>
      </c>
      <c r="N62" s="20" t="s">
        <v>28</v>
      </c>
      <c r="O62" s="20" t="s">
        <v>27</v>
      </c>
      <c r="P62" s="56" t="s">
        <v>26</v>
      </c>
      <c r="Q62" s="1" t="s">
        <v>3</v>
      </c>
      <c r="R62" s="11" t="s">
        <v>4</v>
      </c>
      <c r="S62" s="58"/>
      <c r="T62" s="54"/>
      <c r="U62" s="54"/>
      <c r="V62" s="20" t="s">
        <v>29</v>
      </c>
      <c r="W62" s="20" t="s">
        <v>28</v>
      </c>
      <c r="X62" s="20" t="s">
        <v>27</v>
      </c>
      <c r="Y62" s="56" t="s">
        <v>26</v>
      </c>
      <c r="Z62" s="1" t="s">
        <v>3</v>
      </c>
      <c r="AA62" s="11" t="s">
        <v>4</v>
      </c>
      <c r="AB62" s="58"/>
      <c r="AC62" s="54"/>
      <c r="AD62" s="54"/>
      <c r="AE62" s="20" t="s">
        <v>29</v>
      </c>
      <c r="AF62" s="20" t="s">
        <v>28</v>
      </c>
      <c r="AG62" s="20" t="s">
        <v>27</v>
      </c>
      <c r="AH62" s="56" t="s">
        <v>26</v>
      </c>
      <c r="AI62" s="1" t="s">
        <v>3</v>
      </c>
      <c r="AJ62" s="11" t="s">
        <v>4</v>
      </c>
      <c r="AK62" s="58"/>
      <c r="AL62" s="54"/>
      <c r="AM62" s="54"/>
      <c r="AN62" s="20" t="s">
        <v>29</v>
      </c>
      <c r="AO62" s="20" t="s">
        <v>28</v>
      </c>
      <c r="AP62" s="20" t="s">
        <v>27</v>
      </c>
      <c r="AQ62" s="56" t="s">
        <v>26</v>
      </c>
      <c r="AR62" s="1" t="s">
        <v>3</v>
      </c>
      <c r="AS62" s="11" t="s">
        <v>4</v>
      </c>
    </row>
    <row r="63" spans="1:45" ht="15.75" thickBot="1" x14ac:dyDescent="0.3">
      <c r="A63" s="59"/>
      <c r="B63" s="55"/>
      <c r="C63" s="55"/>
      <c r="D63" s="8"/>
      <c r="E63" s="8"/>
      <c r="F63" s="8"/>
      <c r="G63" s="57"/>
      <c r="H63" s="4"/>
      <c r="I63" s="12"/>
      <c r="J63" s="59"/>
      <c r="K63" s="55"/>
      <c r="L63" s="55"/>
      <c r="M63" s="8"/>
      <c r="N63" s="8"/>
      <c r="O63" s="8"/>
      <c r="P63" s="57"/>
      <c r="Q63" s="4"/>
      <c r="R63" s="12"/>
      <c r="S63" s="59"/>
      <c r="T63" s="55"/>
      <c r="U63" s="55"/>
      <c r="V63" s="8"/>
      <c r="W63" s="8"/>
      <c r="X63" s="8"/>
      <c r="Y63" s="57"/>
      <c r="Z63" s="4"/>
      <c r="AA63" s="12"/>
      <c r="AB63" s="59"/>
      <c r="AC63" s="55"/>
      <c r="AD63" s="55"/>
      <c r="AE63" s="8"/>
      <c r="AF63" s="8"/>
      <c r="AG63" s="8"/>
      <c r="AH63" s="57"/>
      <c r="AI63" s="4"/>
      <c r="AJ63" s="12"/>
      <c r="AK63" s="59"/>
      <c r="AL63" s="55"/>
      <c r="AM63" s="55"/>
      <c r="AN63" s="8"/>
      <c r="AO63" s="8"/>
      <c r="AP63" s="8"/>
      <c r="AQ63" s="57"/>
      <c r="AR63" s="4"/>
      <c r="AS63" s="12"/>
    </row>
    <row r="64" spans="1:45" x14ac:dyDescent="0.25">
      <c r="A64" s="58"/>
      <c r="B64" s="54"/>
      <c r="C64" s="54"/>
      <c r="D64" s="20" t="s">
        <v>29</v>
      </c>
      <c r="E64" s="20" t="s">
        <v>28</v>
      </c>
      <c r="F64" s="20" t="s">
        <v>27</v>
      </c>
      <c r="G64" s="56" t="s">
        <v>26</v>
      </c>
      <c r="H64" s="1" t="s">
        <v>3</v>
      </c>
      <c r="I64" s="11" t="s">
        <v>4</v>
      </c>
      <c r="J64" s="58"/>
      <c r="K64" s="54"/>
      <c r="L64" s="54"/>
      <c r="M64" s="20" t="s">
        <v>29</v>
      </c>
      <c r="N64" s="20" t="s">
        <v>28</v>
      </c>
      <c r="O64" s="20" t="s">
        <v>27</v>
      </c>
      <c r="P64" s="56" t="s">
        <v>26</v>
      </c>
      <c r="Q64" s="1" t="s">
        <v>3</v>
      </c>
      <c r="R64" s="11" t="s">
        <v>4</v>
      </c>
      <c r="S64" s="58"/>
      <c r="T64" s="54"/>
      <c r="U64" s="54"/>
      <c r="V64" s="20" t="s">
        <v>29</v>
      </c>
      <c r="W64" s="20" t="s">
        <v>28</v>
      </c>
      <c r="X64" s="20" t="s">
        <v>27</v>
      </c>
      <c r="Y64" s="56" t="s">
        <v>26</v>
      </c>
      <c r="Z64" s="1" t="s">
        <v>3</v>
      </c>
      <c r="AA64" s="11" t="s">
        <v>4</v>
      </c>
      <c r="AB64" s="58"/>
      <c r="AC64" s="54"/>
      <c r="AD64" s="54"/>
      <c r="AE64" s="20" t="s">
        <v>29</v>
      </c>
      <c r="AF64" s="20" t="s">
        <v>28</v>
      </c>
      <c r="AG64" s="20" t="s">
        <v>27</v>
      </c>
      <c r="AH64" s="56" t="s">
        <v>26</v>
      </c>
      <c r="AI64" s="1" t="s">
        <v>3</v>
      </c>
      <c r="AJ64" s="11" t="s">
        <v>4</v>
      </c>
      <c r="AK64" s="58"/>
      <c r="AL64" s="54"/>
      <c r="AM64" s="54"/>
      <c r="AN64" s="20" t="s">
        <v>29</v>
      </c>
      <c r="AO64" s="20" t="s">
        <v>28</v>
      </c>
      <c r="AP64" s="20" t="s">
        <v>27</v>
      </c>
      <c r="AQ64" s="56" t="s">
        <v>26</v>
      </c>
      <c r="AR64" s="1" t="s">
        <v>3</v>
      </c>
      <c r="AS64" s="11" t="s">
        <v>4</v>
      </c>
    </row>
    <row r="65" spans="1:45" ht="15.75" thickBot="1" x14ac:dyDescent="0.3">
      <c r="A65" s="59"/>
      <c r="B65" s="55"/>
      <c r="C65" s="55"/>
      <c r="D65" s="8"/>
      <c r="E65" s="8"/>
      <c r="F65" s="8"/>
      <c r="G65" s="57"/>
      <c r="H65" s="4"/>
      <c r="I65" s="12"/>
      <c r="J65" s="59"/>
      <c r="K65" s="55"/>
      <c r="L65" s="55"/>
      <c r="M65" s="8"/>
      <c r="N65" s="8"/>
      <c r="O65" s="8"/>
      <c r="P65" s="57"/>
      <c r="Q65" s="4"/>
      <c r="R65" s="12"/>
      <c r="S65" s="59"/>
      <c r="T65" s="55"/>
      <c r="U65" s="55"/>
      <c r="V65" s="8"/>
      <c r="W65" s="8"/>
      <c r="X65" s="8"/>
      <c r="Y65" s="57"/>
      <c r="Z65" s="4"/>
      <c r="AA65" s="12"/>
      <c r="AB65" s="59"/>
      <c r="AC65" s="55"/>
      <c r="AD65" s="55"/>
      <c r="AE65" s="8"/>
      <c r="AF65" s="8"/>
      <c r="AG65" s="8"/>
      <c r="AH65" s="57"/>
      <c r="AI65" s="4"/>
      <c r="AJ65" s="12"/>
      <c r="AK65" s="59"/>
      <c r="AL65" s="55"/>
      <c r="AM65" s="55"/>
      <c r="AN65" s="8"/>
      <c r="AO65" s="8"/>
      <c r="AP65" s="8"/>
      <c r="AQ65" s="57"/>
      <c r="AR65" s="4"/>
      <c r="AS65" s="12"/>
    </row>
    <row r="66" spans="1:45" x14ac:dyDescent="0.25">
      <c r="A66" s="58"/>
      <c r="B66" s="54"/>
      <c r="C66" s="54"/>
      <c r="D66" s="20" t="s">
        <v>29</v>
      </c>
      <c r="E66" s="20" t="s">
        <v>28</v>
      </c>
      <c r="F66" s="20" t="s">
        <v>27</v>
      </c>
      <c r="G66" s="56" t="s">
        <v>26</v>
      </c>
      <c r="H66" s="1" t="s">
        <v>3</v>
      </c>
      <c r="I66" s="11" t="s">
        <v>4</v>
      </c>
      <c r="J66" s="58"/>
      <c r="K66" s="54"/>
      <c r="L66" s="54"/>
      <c r="M66" s="20" t="s">
        <v>29</v>
      </c>
      <c r="N66" s="20" t="s">
        <v>28</v>
      </c>
      <c r="O66" s="20" t="s">
        <v>27</v>
      </c>
      <c r="P66" s="56" t="s">
        <v>26</v>
      </c>
      <c r="Q66" s="1" t="s">
        <v>3</v>
      </c>
      <c r="R66" s="11" t="s">
        <v>4</v>
      </c>
      <c r="S66" s="58"/>
      <c r="T66" s="54"/>
      <c r="U66" s="54"/>
      <c r="V66" s="20" t="s">
        <v>29</v>
      </c>
      <c r="W66" s="20" t="s">
        <v>28</v>
      </c>
      <c r="X66" s="20" t="s">
        <v>27</v>
      </c>
      <c r="Y66" s="56" t="s">
        <v>26</v>
      </c>
      <c r="Z66" s="1" t="s">
        <v>3</v>
      </c>
      <c r="AA66" s="11" t="s">
        <v>4</v>
      </c>
      <c r="AB66" s="58"/>
      <c r="AC66" s="54"/>
      <c r="AD66" s="54"/>
      <c r="AE66" s="20" t="s">
        <v>29</v>
      </c>
      <c r="AF66" s="20" t="s">
        <v>28</v>
      </c>
      <c r="AG66" s="20" t="s">
        <v>27</v>
      </c>
      <c r="AH66" s="56" t="s">
        <v>26</v>
      </c>
      <c r="AI66" s="1" t="s">
        <v>3</v>
      </c>
      <c r="AJ66" s="11" t="s">
        <v>4</v>
      </c>
      <c r="AK66" s="58"/>
      <c r="AL66" s="54"/>
      <c r="AM66" s="54"/>
      <c r="AN66" s="20" t="s">
        <v>29</v>
      </c>
      <c r="AO66" s="20" t="s">
        <v>28</v>
      </c>
      <c r="AP66" s="20" t="s">
        <v>27</v>
      </c>
      <c r="AQ66" s="56" t="s">
        <v>26</v>
      </c>
      <c r="AR66" s="1" t="s">
        <v>3</v>
      </c>
      <c r="AS66" s="11" t="s">
        <v>4</v>
      </c>
    </row>
    <row r="67" spans="1:45" ht="15" customHeight="1" thickBot="1" x14ac:dyDescent="0.3">
      <c r="A67" s="59"/>
      <c r="B67" s="55"/>
      <c r="C67" s="55"/>
      <c r="D67" s="8"/>
      <c r="E67" s="8"/>
      <c r="F67" s="8"/>
      <c r="G67" s="57"/>
      <c r="H67" s="4"/>
      <c r="I67" s="12"/>
      <c r="J67" s="59"/>
      <c r="K67" s="55"/>
      <c r="L67" s="55"/>
      <c r="M67" s="8"/>
      <c r="N67" s="8"/>
      <c r="O67" s="8"/>
      <c r="P67" s="57"/>
      <c r="Q67" s="4"/>
      <c r="R67" s="12"/>
      <c r="S67" s="59"/>
      <c r="T67" s="55"/>
      <c r="U67" s="55"/>
      <c r="V67" s="8"/>
      <c r="W67" s="8"/>
      <c r="X67" s="8"/>
      <c r="Y67" s="57"/>
      <c r="Z67" s="4"/>
      <c r="AA67" s="12"/>
      <c r="AB67" s="59"/>
      <c r="AC67" s="55"/>
      <c r="AD67" s="55"/>
      <c r="AE67" s="8"/>
      <c r="AF67" s="8"/>
      <c r="AG67" s="8"/>
      <c r="AH67" s="57"/>
      <c r="AI67" s="4"/>
      <c r="AJ67" s="12"/>
      <c r="AK67" s="59"/>
      <c r="AL67" s="55"/>
      <c r="AM67" s="55"/>
      <c r="AN67" s="8"/>
      <c r="AO67" s="8"/>
      <c r="AP67" s="8"/>
      <c r="AQ67" s="57"/>
      <c r="AR67" s="4"/>
      <c r="AS67" s="12"/>
    </row>
    <row r="68" spans="1:45" ht="15.75" customHeight="1" x14ac:dyDescent="0.25">
      <c r="A68" s="58"/>
      <c r="B68" s="54"/>
      <c r="C68" s="54"/>
      <c r="D68" s="20" t="s">
        <v>29</v>
      </c>
      <c r="E68" s="20" t="s">
        <v>28</v>
      </c>
      <c r="F68" s="20" t="s">
        <v>27</v>
      </c>
      <c r="G68" s="56" t="s">
        <v>26</v>
      </c>
      <c r="H68" s="1" t="s">
        <v>3</v>
      </c>
      <c r="I68" s="11" t="s">
        <v>4</v>
      </c>
      <c r="J68" s="58"/>
      <c r="K68" s="54"/>
      <c r="L68" s="54"/>
      <c r="M68" s="20" t="s">
        <v>29</v>
      </c>
      <c r="N68" s="20" t="s">
        <v>28</v>
      </c>
      <c r="O68" s="20" t="s">
        <v>27</v>
      </c>
      <c r="P68" s="56" t="s">
        <v>26</v>
      </c>
      <c r="Q68" s="1" t="s">
        <v>3</v>
      </c>
      <c r="R68" s="11" t="s">
        <v>4</v>
      </c>
      <c r="S68" s="58"/>
      <c r="T68" s="54"/>
      <c r="U68" s="54"/>
      <c r="V68" s="20" t="s">
        <v>29</v>
      </c>
      <c r="W68" s="20" t="s">
        <v>28</v>
      </c>
      <c r="X68" s="20" t="s">
        <v>27</v>
      </c>
      <c r="Y68" s="56" t="s">
        <v>26</v>
      </c>
      <c r="Z68" s="1" t="s">
        <v>3</v>
      </c>
      <c r="AA68" s="11" t="s">
        <v>4</v>
      </c>
      <c r="AB68" s="58"/>
      <c r="AC68" s="54"/>
      <c r="AD68" s="54"/>
      <c r="AE68" s="20" t="s">
        <v>29</v>
      </c>
      <c r="AF68" s="20" t="s">
        <v>28</v>
      </c>
      <c r="AG68" s="20" t="s">
        <v>27</v>
      </c>
      <c r="AH68" s="56" t="s">
        <v>26</v>
      </c>
      <c r="AI68" s="1" t="s">
        <v>3</v>
      </c>
      <c r="AJ68" s="11" t="s">
        <v>4</v>
      </c>
      <c r="AK68" s="58"/>
      <c r="AL68" s="54"/>
      <c r="AM68" s="54"/>
      <c r="AN68" s="20" t="s">
        <v>29</v>
      </c>
      <c r="AO68" s="20" t="s">
        <v>28</v>
      </c>
      <c r="AP68" s="20" t="s">
        <v>27</v>
      </c>
      <c r="AQ68" s="56" t="s">
        <v>26</v>
      </c>
      <c r="AR68" s="1" t="s">
        <v>3</v>
      </c>
      <c r="AS68" s="11" t="s">
        <v>4</v>
      </c>
    </row>
    <row r="69" spans="1:45" ht="15" customHeight="1" thickBot="1" x14ac:dyDescent="0.3">
      <c r="A69" s="59"/>
      <c r="B69" s="55"/>
      <c r="C69" s="55"/>
      <c r="D69" s="8"/>
      <c r="E69" s="8"/>
      <c r="F69" s="8"/>
      <c r="G69" s="57"/>
      <c r="H69" s="4"/>
      <c r="I69" s="12"/>
      <c r="J69" s="59"/>
      <c r="K69" s="55"/>
      <c r="L69" s="55"/>
      <c r="M69" s="8"/>
      <c r="N69" s="8"/>
      <c r="O69" s="8"/>
      <c r="P69" s="57"/>
      <c r="Q69" s="4"/>
      <c r="R69" s="12"/>
      <c r="S69" s="59"/>
      <c r="T69" s="55"/>
      <c r="U69" s="55"/>
      <c r="V69" s="8"/>
      <c r="W69" s="8"/>
      <c r="X69" s="8"/>
      <c r="Y69" s="57"/>
      <c r="Z69" s="4"/>
      <c r="AA69" s="12"/>
      <c r="AB69" s="59"/>
      <c r="AC69" s="55"/>
      <c r="AD69" s="55"/>
      <c r="AE69" s="8"/>
      <c r="AF69" s="8"/>
      <c r="AG69" s="8"/>
      <c r="AH69" s="57"/>
      <c r="AI69" s="4"/>
      <c r="AJ69" s="12"/>
      <c r="AK69" s="59"/>
      <c r="AL69" s="55"/>
      <c r="AM69" s="55"/>
      <c r="AN69" s="8"/>
      <c r="AO69" s="8"/>
      <c r="AP69" s="8"/>
      <c r="AQ69" s="57"/>
      <c r="AR69" s="4"/>
      <c r="AS69" s="12"/>
    </row>
    <row r="70" spans="1:45" ht="15.75" customHeight="1" x14ac:dyDescent="0.25">
      <c r="A70" s="58"/>
      <c r="B70" s="54"/>
      <c r="C70" s="54"/>
      <c r="D70" s="20" t="s">
        <v>29</v>
      </c>
      <c r="E70" s="20" t="s">
        <v>28</v>
      </c>
      <c r="F70" s="20" t="s">
        <v>27</v>
      </c>
      <c r="G70" s="56" t="s">
        <v>26</v>
      </c>
      <c r="H70" s="1" t="s">
        <v>3</v>
      </c>
      <c r="I70" s="11" t="s">
        <v>4</v>
      </c>
      <c r="J70" s="58"/>
      <c r="K70" s="54"/>
      <c r="L70" s="54"/>
      <c r="M70" s="20" t="s">
        <v>29</v>
      </c>
      <c r="N70" s="20" t="s">
        <v>28</v>
      </c>
      <c r="O70" s="20" t="s">
        <v>27</v>
      </c>
      <c r="P70" s="56" t="s">
        <v>26</v>
      </c>
      <c r="Q70" s="1" t="s">
        <v>3</v>
      </c>
      <c r="R70" s="11" t="s">
        <v>4</v>
      </c>
      <c r="S70" s="58"/>
      <c r="T70" s="54"/>
      <c r="U70" s="54"/>
      <c r="V70" s="20" t="s">
        <v>29</v>
      </c>
      <c r="W70" s="20" t="s">
        <v>28</v>
      </c>
      <c r="X70" s="20" t="s">
        <v>27</v>
      </c>
      <c r="Y70" s="56" t="s">
        <v>26</v>
      </c>
      <c r="Z70" s="1" t="s">
        <v>3</v>
      </c>
      <c r="AA70" s="11" t="s">
        <v>4</v>
      </c>
      <c r="AB70" s="58"/>
      <c r="AC70" s="54"/>
      <c r="AD70" s="54"/>
      <c r="AE70" s="20" t="s">
        <v>29</v>
      </c>
      <c r="AF70" s="20" t="s">
        <v>28</v>
      </c>
      <c r="AG70" s="20" t="s">
        <v>27</v>
      </c>
      <c r="AH70" s="56" t="s">
        <v>26</v>
      </c>
      <c r="AI70" s="1" t="s">
        <v>3</v>
      </c>
      <c r="AJ70" s="11" t="s">
        <v>4</v>
      </c>
      <c r="AK70" s="58"/>
      <c r="AL70" s="54"/>
      <c r="AM70" s="54"/>
      <c r="AN70" s="20" t="s">
        <v>29</v>
      </c>
      <c r="AO70" s="20" t="s">
        <v>28</v>
      </c>
      <c r="AP70" s="20" t="s">
        <v>27</v>
      </c>
      <c r="AQ70" s="56" t="s">
        <v>26</v>
      </c>
      <c r="AR70" s="1" t="s">
        <v>3</v>
      </c>
      <c r="AS70" s="11" t="s">
        <v>4</v>
      </c>
    </row>
    <row r="71" spans="1:45" ht="15.75" thickBot="1" x14ac:dyDescent="0.3">
      <c r="A71" s="59"/>
      <c r="B71" s="55"/>
      <c r="C71" s="55"/>
      <c r="D71" s="8"/>
      <c r="E71" s="8"/>
      <c r="F71" s="8"/>
      <c r="G71" s="57"/>
      <c r="H71" s="28"/>
      <c r="I71" s="29"/>
      <c r="J71" s="59"/>
      <c r="K71" s="55"/>
      <c r="L71" s="55"/>
      <c r="M71" s="8"/>
      <c r="N71" s="8"/>
      <c r="O71" s="8"/>
      <c r="P71" s="57"/>
      <c r="Q71" s="28"/>
      <c r="R71" s="29"/>
      <c r="S71" s="59"/>
      <c r="T71" s="55"/>
      <c r="U71" s="55"/>
      <c r="V71" s="8"/>
      <c r="W71" s="8"/>
      <c r="X71" s="8"/>
      <c r="Y71" s="57"/>
      <c r="Z71" s="28"/>
      <c r="AA71" s="29"/>
      <c r="AB71" s="59"/>
      <c r="AC71" s="55"/>
      <c r="AD71" s="55"/>
      <c r="AE71" s="8"/>
      <c r="AF71" s="8"/>
      <c r="AG71" s="8"/>
      <c r="AH71" s="57"/>
      <c r="AI71" s="28"/>
      <c r="AJ71" s="29"/>
      <c r="AK71" s="59"/>
      <c r="AL71" s="55"/>
      <c r="AM71" s="55"/>
      <c r="AN71" s="8"/>
      <c r="AO71" s="8"/>
      <c r="AP71" s="8"/>
      <c r="AQ71" s="57"/>
      <c r="AR71" s="28"/>
      <c r="AS71" s="29"/>
    </row>
    <row r="72" spans="1:45" x14ac:dyDescent="0.25">
      <c r="A72" s="68" t="s">
        <v>5</v>
      </c>
      <c r="B72" s="61"/>
      <c r="C72" s="60" t="s">
        <v>6</v>
      </c>
      <c r="D72" s="61"/>
      <c r="E72" s="62"/>
      <c r="F72" s="64"/>
      <c r="G72" s="60" t="s">
        <v>7</v>
      </c>
      <c r="H72" s="61"/>
      <c r="I72" s="13" t="s">
        <v>11</v>
      </c>
      <c r="J72" s="68" t="s">
        <v>5</v>
      </c>
      <c r="K72" s="61"/>
      <c r="L72" s="60" t="s">
        <v>6</v>
      </c>
      <c r="M72" s="61"/>
      <c r="N72" s="62"/>
      <c r="O72" s="64"/>
      <c r="P72" s="60" t="s">
        <v>7</v>
      </c>
      <c r="Q72" s="61"/>
      <c r="R72" s="13" t="s">
        <v>11</v>
      </c>
      <c r="S72" s="68" t="s">
        <v>5</v>
      </c>
      <c r="T72" s="61"/>
      <c r="U72" s="60" t="s">
        <v>6</v>
      </c>
      <c r="V72" s="61"/>
      <c r="W72" s="62"/>
      <c r="X72" s="64"/>
      <c r="Y72" s="60" t="s">
        <v>7</v>
      </c>
      <c r="Z72" s="61"/>
      <c r="AA72" s="13" t="s">
        <v>11</v>
      </c>
      <c r="AB72" s="68" t="s">
        <v>5</v>
      </c>
      <c r="AC72" s="61"/>
      <c r="AD72" s="60" t="s">
        <v>6</v>
      </c>
      <c r="AE72" s="61"/>
      <c r="AF72" s="62"/>
      <c r="AG72" s="64"/>
      <c r="AH72" s="60" t="s">
        <v>7</v>
      </c>
      <c r="AI72" s="61"/>
      <c r="AJ72" s="13" t="s">
        <v>11</v>
      </c>
      <c r="AK72" s="68" t="s">
        <v>5</v>
      </c>
      <c r="AL72" s="61"/>
      <c r="AM72" s="60" t="s">
        <v>6</v>
      </c>
      <c r="AN72" s="61"/>
      <c r="AO72" s="62"/>
      <c r="AP72" s="64"/>
      <c r="AQ72" s="60" t="s">
        <v>7</v>
      </c>
      <c r="AR72" s="61"/>
      <c r="AS72" s="13" t="s">
        <v>11</v>
      </c>
    </row>
    <row r="73" spans="1:45" x14ac:dyDescent="0.25">
      <c r="A73" s="73" t="e">
        <f>D56+D66+D68+D70</f>
        <v>#VALUE!</v>
      </c>
      <c r="B73" s="74"/>
      <c r="C73" s="69"/>
      <c r="D73" s="70"/>
      <c r="E73" s="63"/>
      <c r="F73" s="65"/>
      <c r="G73" s="109"/>
      <c r="H73" s="110"/>
      <c r="I73" s="66">
        <f>C73-G73</f>
        <v>0</v>
      </c>
      <c r="J73" s="73" t="e">
        <f>M56+M66+M68+M70</f>
        <v>#VALUE!</v>
      </c>
      <c r="K73" s="74"/>
      <c r="L73" s="69"/>
      <c r="M73" s="70"/>
      <c r="N73" s="63"/>
      <c r="O73" s="65"/>
      <c r="P73" s="109"/>
      <c r="Q73" s="110"/>
      <c r="R73" s="66">
        <f>L73-P73</f>
        <v>0</v>
      </c>
      <c r="S73" s="73" t="e">
        <f>V56+V66+V68+V70</f>
        <v>#VALUE!</v>
      </c>
      <c r="T73" s="74"/>
      <c r="U73" s="69"/>
      <c r="V73" s="70"/>
      <c r="W73" s="63"/>
      <c r="X73" s="65"/>
      <c r="Y73" s="109"/>
      <c r="Z73" s="110"/>
      <c r="AA73" s="66">
        <f>U73-Y73</f>
        <v>0</v>
      </c>
      <c r="AB73" s="73" t="e">
        <f>AE56+AE66+AE68+AE70</f>
        <v>#VALUE!</v>
      </c>
      <c r="AC73" s="74"/>
      <c r="AD73" s="69"/>
      <c r="AE73" s="70"/>
      <c r="AF73" s="63"/>
      <c r="AG73" s="65"/>
      <c r="AH73" s="109"/>
      <c r="AI73" s="110"/>
      <c r="AJ73" s="66">
        <f>AD73-AH73</f>
        <v>0</v>
      </c>
      <c r="AK73" s="73" t="e">
        <f>AN56+AN66+AN68+AN70</f>
        <v>#VALUE!</v>
      </c>
      <c r="AL73" s="74"/>
      <c r="AM73" s="69"/>
      <c r="AN73" s="70"/>
      <c r="AO73" s="63"/>
      <c r="AP73" s="65"/>
      <c r="AQ73" s="109"/>
      <c r="AR73" s="110"/>
      <c r="AS73" s="66">
        <f>AM73-AQ73</f>
        <v>0</v>
      </c>
    </row>
    <row r="74" spans="1:45" ht="15.75" thickBot="1" x14ac:dyDescent="0.3">
      <c r="A74" s="80"/>
      <c r="B74" s="81"/>
      <c r="C74" s="82"/>
      <c r="D74" s="83"/>
      <c r="E74" s="96"/>
      <c r="F74" s="97"/>
      <c r="G74" s="111"/>
      <c r="H74" s="112"/>
      <c r="I74" s="79"/>
      <c r="J74" s="80"/>
      <c r="K74" s="81"/>
      <c r="L74" s="82"/>
      <c r="M74" s="83"/>
      <c r="N74" s="96"/>
      <c r="O74" s="97"/>
      <c r="P74" s="111"/>
      <c r="Q74" s="112"/>
      <c r="R74" s="79"/>
      <c r="S74" s="80"/>
      <c r="T74" s="81"/>
      <c r="U74" s="82"/>
      <c r="V74" s="83"/>
      <c r="W74" s="96"/>
      <c r="X74" s="97"/>
      <c r="Y74" s="111"/>
      <c r="Z74" s="112"/>
      <c r="AA74" s="79"/>
      <c r="AB74" s="80"/>
      <c r="AC74" s="81"/>
      <c r="AD74" s="82"/>
      <c r="AE74" s="83"/>
      <c r="AF74" s="96"/>
      <c r="AG74" s="97"/>
      <c r="AH74" s="111"/>
      <c r="AI74" s="112"/>
      <c r="AJ74" s="79"/>
      <c r="AK74" s="80"/>
      <c r="AL74" s="81"/>
      <c r="AM74" s="82"/>
      <c r="AN74" s="83"/>
      <c r="AO74" s="96"/>
      <c r="AP74" s="97"/>
      <c r="AQ74" s="111"/>
      <c r="AR74" s="112"/>
      <c r="AS74" s="79"/>
    </row>
    <row r="75" spans="1:45" s="13" customFormat="1" ht="16.5" thickTop="1" thickBot="1" x14ac:dyDescent="0.3">
      <c r="A75" s="31"/>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31"/>
      <c r="AB75" s="31"/>
      <c r="AC75" s="31"/>
      <c r="AD75" s="31"/>
      <c r="AE75" s="31"/>
      <c r="AF75" s="31"/>
      <c r="AG75" s="31"/>
      <c r="AH75" s="31"/>
      <c r="AI75" s="31"/>
      <c r="AJ75" s="31"/>
      <c r="AK75" s="31"/>
    </row>
    <row r="76" spans="1:45" s="13" customFormat="1" x14ac:dyDescent="0.25">
      <c r="A76" s="31"/>
      <c r="B76" s="3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c r="AC76" s="31"/>
      <c r="AD76" s="31"/>
      <c r="AE76" s="31"/>
      <c r="AF76" s="31"/>
      <c r="AG76" s="31"/>
      <c r="AH76" s="31"/>
      <c r="AI76" s="31"/>
      <c r="AJ76" s="31"/>
      <c r="AK76" s="31"/>
    </row>
    <row r="77" spans="1:45" ht="15" customHeight="1" x14ac:dyDescent="0.25">
      <c r="A77" s="107">
        <f>AE52+3</f>
        <v>3</v>
      </c>
      <c r="B77" s="88"/>
      <c r="C77" s="88"/>
      <c r="D77" s="88"/>
      <c r="E77" s="88"/>
      <c r="F77" s="88"/>
      <c r="G77" s="88"/>
      <c r="H77" s="88"/>
      <c r="I77" s="89"/>
      <c r="J77" s="107">
        <f>AN52+3</f>
        <v>3</v>
      </c>
      <c r="K77" s="88"/>
      <c r="L77" s="88"/>
      <c r="M77" s="88"/>
      <c r="N77" s="88"/>
      <c r="O77" s="88"/>
      <c r="P77" s="88"/>
      <c r="Q77" s="88"/>
      <c r="R77" s="89"/>
      <c r="S77" s="107">
        <f>AW52+3</f>
        <v>3</v>
      </c>
      <c r="T77" s="88"/>
      <c r="U77" s="88"/>
      <c r="V77" s="88"/>
      <c r="W77" s="88"/>
      <c r="X77" s="88"/>
      <c r="Y77" s="88"/>
      <c r="Z77" s="88"/>
      <c r="AA77" s="89"/>
      <c r="AB77" s="107">
        <f>BF52+3</f>
        <v>3</v>
      </c>
      <c r="AC77" s="88"/>
      <c r="AD77" s="88"/>
      <c r="AE77" s="88"/>
      <c r="AF77" s="88"/>
      <c r="AG77" s="88"/>
      <c r="AH77" s="88"/>
      <c r="AI77" s="88"/>
      <c r="AJ77" s="89"/>
      <c r="AK77" s="107">
        <f>BO52+3</f>
        <v>3</v>
      </c>
      <c r="AL77" s="88"/>
      <c r="AM77" s="88"/>
      <c r="AN77" s="88"/>
      <c r="AO77" s="88"/>
      <c r="AP77" s="88"/>
      <c r="AQ77" s="88"/>
      <c r="AR77" s="88"/>
      <c r="AS77" s="89"/>
    </row>
    <row r="78" spans="1:45" ht="15" customHeight="1" x14ac:dyDescent="0.25">
      <c r="A78" s="107"/>
      <c r="B78" s="88"/>
      <c r="C78" s="88"/>
      <c r="D78" s="88"/>
      <c r="E78" s="88"/>
      <c r="F78" s="88"/>
      <c r="G78" s="88"/>
      <c r="H78" s="88"/>
      <c r="I78" s="89"/>
      <c r="J78" s="107"/>
      <c r="K78" s="88"/>
      <c r="L78" s="88"/>
      <c r="M78" s="88"/>
      <c r="N78" s="88"/>
      <c r="O78" s="88"/>
      <c r="P78" s="88"/>
      <c r="Q78" s="88"/>
      <c r="R78" s="89"/>
      <c r="S78" s="107"/>
      <c r="T78" s="88"/>
      <c r="U78" s="88"/>
      <c r="V78" s="88"/>
      <c r="W78" s="88"/>
      <c r="X78" s="88"/>
      <c r="Y78" s="88"/>
      <c r="Z78" s="88"/>
      <c r="AA78" s="89"/>
      <c r="AB78" s="107"/>
      <c r="AC78" s="88"/>
      <c r="AD78" s="88"/>
      <c r="AE78" s="88"/>
      <c r="AF78" s="88"/>
      <c r="AG78" s="88"/>
      <c r="AH78" s="88"/>
      <c r="AI78" s="88"/>
      <c r="AJ78" s="89"/>
      <c r="AK78" s="107"/>
      <c r="AL78" s="88"/>
      <c r="AM78" s="88"/>
      <c r="AN78" s="88"/>
      <c r="AO78" s="88"/>
      <c r="AP78" s="88"/>
      <c r="AQ78" s="88"/>
      <c r="AR78" s="88"/>
      <c r="AS78" s="89"/>
    </row>
    <row r="79" spans="1:45" ht="15" customHeight="1" x14ac:dyDescent="0.25">
      <c r="A79" s="107"/>
      <c r="B79" s="88"/>
      <c r="C79" s="88"/>
      <c r="D79" s="88"/>
      <c r="E79" s="88"/>
      <c r="F79" s="88"/>
      <c r="G79" s="88"/>
      <c r="H79" s="88"/>
      <c r="I79" s="89"/>
      <c r="J79" s="107"/>
      <c r="K79" s="88"/>
      <c r="L79" s="88"/>
      <c r="M79" s="88"/>
      <c r="N79" s="88"/>
      <c r="O79" s="88"/>
      <c r="P79" s="88"/>
      <c r="Q79" s="88"/>
      <c r="R79" s="89"/>
      <c r="S79" s="107"/>
      <c r="T79" s="88"/>
      <c r="U79" s="88"/>
      <c r="V79" s="88"/>
      <c r="W79" s="88"/>
      <c r="X79" s="88"/>
      <c r="Y79" s="88"/>
      <c r="Z79" s="88"/>
      <c r="AA79" s="89"/>
      <c r="AB79" s="107"/>
      <c r="AC79" s="88"/>
      <c r="AD79" s="88"/>
      <c r="AE79" s="88"/>
      <c r="AF79" s="88"/>
      <c r="AG79" s="88"/>
      <c r="AH79" s="88"/>
      <c r="AI79" s="88"/>
      <c r="AJ79" s="89"/>
      <c r="AK79" s="107"/>
      <c r="AL79" s="88"/>
      <c r="AM79" s="88"/>
      <c r="AN79" s="88"/>
      <c r="AO79" s="88"/>
      <c r="AP79" s="88"/>
      <c r="AQ79" s="88"/>
      <c r="AR79" s="88"/>
      <c r="AS79" s="89"/>
    </row>
    <row r="80" spans="1:45" ht="15.75" customHeight="1" thickBot="1" x14ac:dyDescent="0.3">
      <c r="A80" s="108"/>
      <c r="B80" s="91"/>
      <c r="C80" s="91"/>
      <c r="D80" s="91"/>
      <c r="E80" s="91"/>
      <c r="F80" s="91"/>
      <c r="G80" s="91"/>
      <c r="H80" s="91"/>
      <c r="I80" s="92"/>
      <c r="J80" s="108"/>
      <c r="K80" s="91"/>
      <c r="L80" s="91"/>
      <c r="M80" s="91"/>
      <c r="N80" s="91"/>
      <c r="O80" s="91"/>
      <c r="P80" s="91"/>
      <c r="Q80" s="91"/>
      <c r="R80" s="92"/>
      <c r="S80" s="108"/>
      <c r="T80" s="91"/>
      <c r="U80" s="91"/>
      <c r="V80" s="91"/>
      <c r="W80" s="91"/>
      <c r="X80" s="91"/>
      <c r="Y80" s="91"/>
      <c r="Z80" s="91"/>
      <c r="AA80" s="92"/>
      <c r="AB80" s="108"/>
      <c r="AC80" s="91"/>
      <c r="AD80" s="91"/>
      <c r="AE80" s="91"/>
      <c r="AF80" s="91"/>
      <c r="AG80" s="91"/>
      <c r="AH80" s="91"/>
      <c r="AI80" s="91"/>
      <c r="AJ80" s="92"/>
      <c r="AK80" s="108"/>
      <c r="AL80" s="91"/>
      <c r="AM80" s="91"/>
      <c r="AN80" s="91"/>
      <c r="AO80" s="91"/>
      <c r="AP80" s="91"/>
      <c r="AQ80" s="91"/>
      <c r="AR80" s="91"/>
      <c r="AS80" s="92"/>
    </row>
    <row r="81" spans="1:45" x14ac:dyDescent="0.25">
      <c r="A81" s="58"/>
      <c r="B81" s="54"/>
      <c r="C81" s="54"/>
      <c r="D81" s="20" t="s">
        <v>29</v>
      </c>
      <c r="E81" s="20" t="s">
        <v>28</v>
      </c>
      <c r="F81" s="20" t="s">
        <v>27</v>
      </c>
      <c r="G81" s="77" t="s">
        <v>25</v>
      </c>
      <c r="H81" s="1" t="s">
        <v>3</v>
      </c>
      <c r="I81" s="11" t="s">
        <v>4</v>
      </c>
      <c r="J81" s="58"/>
      <c r="K81" s="54"/>
      <c r="L81" s="54"/>
      <c r="M81" s="20" t="s">
        <v>29</v>
      </c>
      <c r="N81" s="20" t="s">
        <v>28</v>
      </c>
      <c r="O81" s="20" t="s">
        <v>27</v>
      </c>
      <c r="P81" s="77" t="s">
        <v>25</v>
      </c>
      <c r="Q81" s="1" t="s">
        <v>3</v>
      </c>
      <c r="R81" s="11" t="s">
        <v>4</v>
      </c>
      <c r="S81" s="58"/>
      <c r="T81" s="54"/>
      <c r="U81" s="54"/>
      <c r="V81" s="20" t="s">
        <v>29</v>
      </c>
      <c r="W81" s="20" t="s">
        <v>28</v>
      </c>
      <c r="X81" s="20" t="s">
        <v>27</v>
      </c>
      <c r="Y81" s="77" t="s">
        <v>25</v>
      </c>
      <c r="Z81" s="1" t="s">
        <v>3</v>
      </c>
      <c r="AA81" s="11" t="s">
        <v>4</v>
      </c>
      <c r="AB81" s="58"/>
      <c r="AC81" s="54"/>
      <c r="AD81" s="54"/>
      <c r="AE81" s="20" t="s">
        <v>29</v>
      </c>
      <c r="AF81" s="20" t="s">
        <v>28</v>
      </c>
      <c r="AG81" s="20" t="s">
        <v>27</v>
      </c>
      <c r="AH81" s="77" t="s">
        <v>25</v>
      </c>
      <c r="AI81" s="1" t="s">
        <v>3</v>
      </c>
      <c r="AJ81" s="11" t="s">
        <v>4</v>
      </c>
      <c r="AK81" s="58"/>
      <c r="AL81" s="54"/>
      <c r="AM81" s="54"/>
      <c r="AN81" s="20" t="s">
        <v>29</v>
      </c>
      <c r="AO81" s="20" t="s">
        <v>28</v>
      </c>
      <c r="AP81" s="20" t="s">
        <v>27</v>
      </c>
      <c r="AQ81" s="77" t="s">
        <v>25</v>
      </c>
      <c r="AR81" s="1" t="s">
        <v>3</v>
      </c>
      <c r="AS81" s="11" t="s">
        <v>4</v>
      </c>
    </row>
    <row r="82" spans="1:45" ht="15" customHeight="1" thickBot="1" x14ac:dyDescent="0.3">
      <c r="A82" s="59"/>
      <c r="B82" s="55"/>
      <c r="C82" s="55"/>
      <c r="D82" s="8"/>
      <c r="E82" s="8"/>
      <c r="F82" s="8"/>
      <c r="G82" s="78"/>
      <c r="H82" s="7"/>
      <c r="I82" s="12"/>
      <c r="J82" s="59"/>
      <c r="K82" s="55"/>
      <c r="L82" s="55"/>
      <c r="M82" s="8"/>
      <c r="N82" s="8"/>
      <c r="O82" s="8"/>
      <c r="P82" s="78"/>
      <c r="Q82" s="7"/>
      <c r="R82" s="12"/>
      <c r="S82" s="59"/>
      <c r="T82" s="55"/>
      <c r="U82" s="55"/>
      <c r="V82" s="8"/>
      <c r="W82" s="8"/>
      <c r="X82" s="8"/>
      <c r="Y82" s="78"/>
      <c r="Z82" s="7"/>
      <c r="AA82" s="12"/>
      <c r="AB82" s="59"/>
      <c r="AC82" s="55"/>
      <c r="AD82" s="55"/>
      <c r="AE82" s="8"/>
      <c r="AF82" s="8"/>
      <c r="AG82" s="8"/>
      <c r="AH82" s="78"/>
      <c r="AI82" s="7"/>
      <c r="AJ82" s="12"/>
      <c r="AK82" s="59"/>
      <c r="AL82" s="55"/>
      <c r="AM82" s="55"/>
      <c r="AN82" s="8"/>
      <c r="AO82" s="8"/>
      <c r="AP82" s="8"/>
      <c r="AQ82" s="78"/>
      <c r="AR82" s="7"/>
      <c r="AS82" s="12"/>
    </row>
    <row r="83" spans="1:45" ht="15.75" customHeight="1" x14ac:dyDescent="0.25">
      <c r="A83" s="58"/>
      <c r="B83" s="54"/>
      <c r="C83" s="54"/>
      <c r="D83" s="20" t="s">
        <v>29</v>
      </c>
      <c r="E83" s="20" t="s">
        <v>28</v>
      </c>
      <c r="F83" s="20" t="s">
        <v>27</v>
      </c>
      <c r="G83" s="56" t="s">
        <v>26</v>
      </c>
      <c r="H83" s="1" t="s">
        <v>3</v>
      </c>
      <c r="I83" s="11" t="s">
        <v>4</v>
      </c>
      <c r="J83" s="58"/>
      <c r="K83" s="54"/>
      <c r="L83" s="54"/>
      <c r="M83" s="20" t="s">
        <v>29</v>
      </c>
      <c r="N83" s="20" t="s">
        <v>28</v>
      </c>
      <c r="O83" s="20" t="s">
        <v>27</v>
      </c>
      <c r="P83" s="56" t="s">
        <v>26</v>
      </c>
      <c r="Q83" s="1" t="s">
        <v>3</v>
      </c>
      <c r="R83" s="11" t="s">
        <v>4</v>
      </c>
      <c r="S83" s="58"/>
      <c r="T83" s="54"/>
      <c r="U83" s="54"/>
      <c r="V83" s="20" t="s">
        <v>29</v>
      </c>
      <c r="W83" s="20" t="s">
        <v>28</v>
      </c>
      <c r="X83" s="20" t="s">
        <v>27</v>
      </c>
      <c r="Y83" s="56" t="s">
        <v>26</v>
      </c>
      <c r="Z83" s="1" t="s">
        <v>3</v>
      </c>
      <c r="AA83" s="11" t="s">
        <v>4</v>
      </c>
      <c r="AB83" s="58"/>
      <c r="AC83" s="54"/>
      <c r="AD83" s="54"/>
      <c r="AE83" s="20" t="s">
        <v>29</v>
      </c>
      <c r="AF83" s="20" t="s">
        <v>28</v>
      </c>
      <c r="AG83" s="20" t="s">
        <v>27</v>
      </c>
      <c r="AH83" s="56" t="s">
        <v>26</v>
      </c>
      <c r="AI83" s="1" t="s">
        <v>3</v>
      </c>
      <c r="AJ83" s="11" t="s">
        <v>4</v>
      </c>
      <c r="AK83" s="58"/>
      <c r="AL83" s="54"/>
      <c r="AM83" s="54"/>
      <c r="AN83" s="20" t="s">
        <v>29</v>
      </c>
      <c r="AO83" s="20" t="s">
        <v>28</v>
      </c>
      <c r="AP83" s="20" t="s">
        <v>27</v>
      </c>
      <c r="AQ83" s="56" t="s">
        <v>26</v>
      </c>
      <c r="AR83" s="1" t="s">
        <v>3</v>
      </c>
      <c r="AS83" s="11" t="s">
        <v>4</v>
      </c>
    </row>
    <row r="84" spans="1:45" ht="15.75" thickBot="1" x14ac:dyDescent="0.3">
      <c r="A84" s="59"/>
      <c r="B84" s="55"/>
      <c r="C84" s="55"/>
      <c r="D84" s="8"/>
      <c r="E84" s="8"/>
      <c r="F84" s="8"/>
      <c r="G84" s="57"/>
      <c r="H84" s="4"/>
      <c r="I84" s="12"/>
      <c r="J84" s="59"/>
      <c r="K84" s="55"/>
      <c r="L84" s="55"/>
      <c r="M84" s="8"/>
      <c r="N84" s="8"/>
      <c r="O84" s="8"/>
      <c r="P84" s="57"/>
      <c r="Q84" s="4"/>
      <c r="R84" s="12"/>
      <c r="S84" s="59"/>
      <c r="T84" s="55"/>
      <c r="U84" s="55"/>
      <c r="V84" s="8"/>
      <c r="W84" s="8"/>
      <c r="X84" s="8"/>
      <c r="Y84" s="57"/>
      <c r="Z84" s="4"/>
      <c r="AA84" s="12"/>
      <c r="AB84" s="59"/>
      <c r="AC84" s="55"/>
      <c r="AD84" s="55"/>
      <c r="AE84" s="8"/>
      <c r="AF84" s="8"/>
      <c r="AG84" s="8"/>
      <c r="AH84" s="57"/>
      <c r="AI84" s="4"/>
      <c r="AJ84" s="12"/>
      <c r="AK84" s="59"/>
      <c r="AL84" s="55"/>
      <c r="AM84" s="55"/>
      <c r="AN84" s="8"/>
      <c r="AO84" s="8"/>
      <c r="AP84" s="8"/>
      <c r="AQ84" s="57"/>
      <c r="AR84" s="4"/>
      <c r="AS84" s="12"/>
    </row>
    <row r="85" spans="1:45" x14ac:dyDescent="0.25">
      <c r="A85" s="58"/>
      <c r="B85" s="54"/>
      <c r="C85" s="54"/>
      <c r="D85" s="20" t="s">
        <v>29</v>
      </c>
      <c r="E85" s="20" t="s">
        <v>28</v>
      </c>
      <c r="F85" s="20" t="s">
        <v>27</v>
      </c>
      <c r="G85" s="56" t="s">
        <v>26</v>
      </c>
      <c r="H85" s="1" t="s">
        <v>3</v>
      </c>
      <c r="I85" s="11" t="s">
        <v>4</v>
      </c>
      <c r="J85" s="58"/>
      <c r="K85" s="54"/>
      <c r="L85" s="54"/>
      <c r="M85" s="20" t="s">
        <v>29</v>
      </c>
      <c r="N85" s="20" t="s">
        <v>28</v>
      </c>
      <c r="O85" s="20" t="s">
        <v>27</v>
      </c>
      <c r="P85" s="56" t="s">
        <v>26</v>
      </c>
      <c r="Q85" s="1" t="s">
        <v>3</v>
      </c>
      <c r="R85" s="11" t="s">
        <v>4</v>
      </c>
      <c r="S85" s="58"/>
      <c r="T85" s="54"/>
      <c r="U85" s="54"/>
      <c r="V85" s="20" t="s">
        <v>29</v>
      </c>
      <c r="W85" s="20" t="s">
        <v>28</v>
      </c>
      <c r="X85" s="20" t="s">
        <v>27</v>
      </c>
      <c r="Y85" s="56" t="s">
        <v>26</v>
      </c>
      <c r="Z85" s="1" t="s">
        <v>3</v>
      </c>
      <c r="AA85" s="11" t="s">
        <v>4</v>
      </c>
      <c r="AB85" s="58"/>
      <c r="AC85" s="54"/>
      <c r="AD85" s="54"/>
      <c r="AE85" s="20" t="s">
        <v>29</v>
      </c>
      <c r="AF85" s="20" t="s">
        <v>28</v>
      </c>
      <c r="AG85" s="20" t="s">
        <v>27</v>
      </c>
      <c r="AH85" s="56" t="s">
        <v>26</v>
      </c>
      <c r="AI85" s="1" t="s">
        <v>3</v>
      </c>
      <c r="AJ85" s="11" t="s">
        <v>4</v>
      </c>
      <c r="AK85" s="58"/>
      <c r="AL85" s="54"/>
      <c r="AM85" s="54"/>
      <c r="AN85" s="20" t="s">
        <v>29</v>
      </c>
      <c r="AO85" s="20" t="s">
        <v>28</v>
      </c>
      <c r="AP85" s="20" t="s">
        <v>27</v>
      </c>
      <c r="AQ85" s="56" t="s">
        <v>26</v>
      </c>
      <c r="AR85" s="1" t="s">
        <v>3</v>
      </c>
      <c r="AS85" s="11" t="s">
        <v>4</v>
      </c>
    </row>
    <row r="86" spans="1:45" ht="15.75" thickBot="1" x14ac:dyDescent="0.3">
      <c r="A86" s="59"/>
      <c r="B86" s="55"/>
      <c r="C86" s="55"/>
      <c r="D86" s="8"/>
      <c r="E86" s="8"/>
      <c r="F86" s="8"/>
      <c r="G86" s="57"/>
      <c r="H86" s="4"/>
      <c r="I86" s="12"/>
      <c r="J86" s="59"/>
      <c r="K86" s="55"/>
      <c r="L86" s="55"/>
      <c r="M86" s="8"/>
      <c r="N86" s="8"/>
      <c r="O86" s="8"/>
      <c r="P86" s="57"/>
      <c r="Q86" s="4"/>
      <c r="R86" s="12"/>
      <c r="S86" s="59"/>
      <c r="T86" s="55"/>
      <c r="U86" s="55"/>
      <c r="V86" s="8"/>
      <c r="W86" s="8"/>
      <c r="X86" s="8"/>
      <c r="Y86" s="57"/>
      <c r="Z86" s="4"/>
      <c r="AA86" s="12"/>
      <c r="AB86" s="59"/>
      <c r="AC86" s="55"/>
      <c r="AD86" s="55"/>
      <c r="AE86" s="8"/>
      <c r="AF86" s="8"/>
      <c r="AG86" s="8"/>
      <c r="AH86" s="57"/>
      <c r="AI86" s="4"/>
      <c r="AJ86" s="12"/>
      <c r="AK86" s="59"/>
      <c r="AL86" s="55"/>
      <c r="AM86" s="55"/>
      <c r="AN86" s="8"/>
      <c r="AO86" s="8"/>
      <c r="AP86" s="8"/>
      <c r="AQ86" s="57"/>
      <c r="AR86" s="4"/>
      <c r="AS86" s="12"/>
    </row>
    <row r="87" spans="1:45" x14ac:dyDescent="0.25">
      <c r="A87" s="58"/>
      <c r="B87" s="54"/>
      <c r="C87" s="54"/>
      <c r="D87" s="20" t="s">
        <v>29</v>
      </c>
      <c r="E87" s="20" t="s">
        <v>28</v>
      </c>
      <c r="F87" s="20" t="s">
        <v>27</v>
      </c>
      <c r="G87" s="56" t="s">
        <v>26</v>
      </c>
      <c r="H87" s="1" t="s">
        <v>3</v>
      </c>
      <c r="I87" s="11" t="s">
        <v>4</v>
      </c>
      <c r="J87" s="58"/>
      <c r="K87" s="54"/>
      <c r="L87" s="54"/>
      <c r="M87" s="20" t="s">
        <v>29</v>
      </c>
      <c r="N87" s="20" t="s">
        <v>28</v>
      </c>
      <c r="O87" s="20" t="s">
        <v>27</v>
      </c>
      <c r="P87" s="56" t="s">
        <v>26</v>
      </c>
      <c r="Q87" s="1" t="s">
        <v>3</v>
      </c>
      <c r="R87" s="11" t="s">
        <v>4</v>
      </c>
      <c r="S87" s="58"/>
      <c r="T87" s="54"/>
      <c r="U87" s="54"/>
      <c r="V87" s="20" t="s">
        <v>29</v>
      </c>
      <c r="W87" s="20" t="s">
        <v>28</v>
      </c>
      <c r="X87" s="20" t="s">
        <v>27</v>
      </c>
      <c r="Y87" s="56" t="s">
        <v>26</v>
      </c>
      <c r="Z87" s="1" t="s">
        <v>3</v>
      </c>
      <c r="AA87" s="11" t="s">
        <v>4</v>
      </c>
      <c r="AB87" s="58"/>
      <c r="AC87" s="54"/>
      <c r="AD87" s="54"/>
      <c r="AE87" s="20" t="s">
        <v>29</v>
      </c>
      <c r="AF87" s="20" t="s">
        <v>28</v>
      </c>
      <c r="AG87" s="20" t="s">
        <v>27</v>
      </c>
      <c r="AH87" s="56" t="s">
        <v>26</v>
      </c>
      <c r="AI87" s="1" t="s">
        <v>3</v>
      </c>
      <c r="AJ87" s="11" t="s">
        <v>4</v>
      </c>
      <c r="AK87" s="58"/>
      <c r="AL87" s="54"/>
      <c r="AM87" s="54"/>
      <c r="AN87" s="20" t="s">
        <v>29</v>
      </c>
      <c r="AO87" s="20" t="s">
        <v>28</v>
      </c>
      <c r="AP87" s="20" t="s">
        <v>27</v>
      </c>
      <c r="AQ87" s="56" t="s">
        <v>26</v>
      </c>
      <c r="AR87" s="1" t="s">
        <v>3</v>
      </c>
      <c r="AS87" s="11" t="s">
        <v>4</v>
      </c>
    </row>
    <row r="88" spans="1:45" ht="15.75" thickBot="1" x14ac:dyDescent="0.3">
      <c r="A88" s="59"/>
      <c r="B88" s="55"/>
      <c r="C88" s="55"/>
      <c r="D88" s="8"/>
      <c r="E88" s="8"/>
      <c r="F88" s="8"/>
      <c r="G88" s="57"/>
      <c r="H88" s="4"/>
      <c r="I88" s="12"/>
      <c r="J88" s="59"/>
      <c r="K88" s="55"/>
      <c r="L88" s="55"/>
      <c r="M88" s="8"/>
      <c r="N88" s="8"/>
      <c r="O88" s="8"/>
      <c r="P88" s="57"/>
      <c r="Q88" s="4"/>
      <c r="R88" s="12"/>
      <c r="S88" s="59"/>
      <c r="T88" s="55"/>
      <c r="U88" s="55"/>
      <c r="V88" s="8"/>
      <c r="W88" s="8"/>
      <c r="X88" s="8"/>
      <c r="Y88" s="57"/>
      <c r="Z88" s="4"/>
      <c r="AA88" s="12"/>
      <c r="AB88" s="59"/>
      <c r="AC88" s="55"/>
      <c r="AD88" s="55"/>
      <c r="AE88" s="8"/>
      <c r="AF88" s="8"/>
      <c r="AG88" s="8"/>
      <c r="AH88" s="57"/>
      <c r="AI88" s="4"/>
      <c r="AJ88" s="12"/>
      <c r="AK88" s="59"/>
      <c r="AL88" s="55"/>
      <c r="AM88" s="55"/>
      <c r="AN88" s="8"/>
      <c r="AO88" s="8"/>
      <c r="AP88" s="8"/>
      <c r="AQ88" s="57"/>
      <c r="AR88" s="4"/>
      <c r="AS88" s="12"/>
    </row>
    <row r="89" spans="1:45" x14ac:dyDescent="0.25">
      <c r="A89" s="58"/>
      <c r="B89" s="54"/>
      <c r="C89" s="54"/>
      <c r="D89" s="20" t="s">
        <v>29</v>
      </c>
      <c r="E89" s="20" t="s">
        <v>28</v>
      </c>
      <c r="F89" s="20" t="s">
        <v>27</v>
      </c>
      <c r="G89" s="56" t="s">
        <v>26</v>
      </c>
      <c r="H89" s="1" t="s">
        <v>3</v>
      </c>
      <c r="I89" s="11" t="s">
        <v>4</v>
      </c>
      <c r="J89" s="58"/>
      <c r="K89" s="54"/>
      <c r="L89" s="54"/>
      <c r="M89" s="20" t="s">
        <v>29</v>
      </c>
      <c r="N89" s="20" t="s">
        <v>28</v>
      </c>
      <c r="O89" s="20" t="s">
        <v>27</v>
      </c>
      <c r="P89" s="56" t="s">
        <v>26</v>
      </c>
      <c r="Q89" s="1" t="s">
        <v>3</v>
      </c>
      <c r="R89" s="11" t="s">
        <v>4</v>
      </c>
      <c r="S89" s="58"/>
      <c r="T89" s="54"/>
      <c r="U89" s="54"/>
      <c r="V89" s="20" t="s">
        <v>29</v>
      </c>
      <c r="W89" s="20" t="s">
        <v>28</v>
      </c>
      <c r="X89" s="20" t="s">
        <v>27</v>
      </c>
      <c r="Y89" s="56" t="s">
        <v>26</v>
      </c>
      <c r="Z89" s="1" t="s">
        <v>3</v>
      </c>
      <c r="AA89" s="11" t="s">
        <v>4</v>
      </c>
      <c r="AB89" s="58"/>
      <c r="AC89" s="54"/>
      <c r="AD89" s="54"/>
      <c r="AE89" s="20" t="s">
        <v>29</v>
      </c>
      <c r="AF89" s="20" t="s">
        <v>28</v>
      </c>
      <c r="AG89" s="20" t="s">
        <v>27</v>
      </c>
      <c r="AH89" s="56" t="s">
        <v>26</v>
      </c>
      <c r="AI89" s="1" t="s">
        <v>3</v>
      </c>
      <c r="AJ89" s="11" t="s">
        <v>4</v>
      </c>
      <c r="AK89" s="58"/>
      <c r="AL89" s="54"/>
      <c r="AM89" s="54"/>
      <c r="AN89" s="20" t="s">
        <v>29</v>
      </c>
      <c r="AO89" s="20" t="s">
        <v>28</v>
      </c>
      <c r="AP89" s="20" t="s">
        <v>27</v>
      </c>
      <c r="AQ89" s="56" t="s">
        <v>26</v>
      </c>
      <c r="AR89" s="1" t="s">
        <v>3</v>
      </c>
      <c r="AS89" s="11" t="s">
        <v>4</v>
      </c>
    </row>
    <row r="90" spans="1:45" ht="15.75" thickBot="1" x14ac:dyDescent="0.3">
      <c r="A90" s="59"/>
      <c r="B90" s="55"/>
      <c r="C90" s="55"/>
      <c r="D90" s="8"/>
      <c r="E90" s="8"/>
      <c r="F90" s="8"/>
      <c r="G90" s="57"/>
      <c r="H90" s="4"/>
      <c r="I90" s="12"/>
      <c r="J90" s="59"/>
      <c r="K90" s="55"/>
      <c r="L90" s="55"/>
      <c r="M90" s="8"/>
      <c r="N90" s="8"/>
      <c r="O90" s="8"/>
      <c r="P90" s="57"/>
      <c r="Q90" s="4"/>
      <c r="R90" s="12"/>
      <c r="S90" s="59"/>
      <c r="T90" s="55"/>
      <c r="U90" s="55"/>
      <c r="V90" s="8"/>
      <c r="W90" s="8"/>
      <c r="X90" s="8"/>
      <c r="Y90" s="57"/>
      <c r="Z90" s="4"/>
      <c r="AA90" s="12"/>
      <c r="AB90" s="59"/>
      <c r="AC90" s="55"/>
      <c r="AD90" s="55"/>
      <c r="AE90" s="8"/>
      <c r="AF90" s="8"/>
      <c r="AG90" s="8"/>
      <c r="AH90" s="57"/>
      <c r="AI90" s="4"/>
      <c r="AJ90" s="12"/>
      <c r="AK90" s="59"/>
      <c r="AL90" s="55"/>
      <c r="AM90" s="55"/>
      <c r="AN90" s="8"/>
      <c r="AO90" s="8"/>
      <c r="AP90" s="8"/>
      <c r="AQ90" s="57"/>
      <c r="AR90" s="4"/>
      <c r="AS90" s="12"/>
    </row>
    <row r="91" spans="1:45" x14ac:dyDescent="0.25">
      <c r="A91" s="58"/>
      <c r="B91" s="54"/>
      <c r="C91" s="54"/>
      <c r="D91" s="20" t="s">
        <v>29</v>
      </c>
      <c r="E91" s="20" t="s">
        <v>28</v>
      </c>
      <c r="F91" s="20" t="s">
        <v>27</v>
      </c>
      <c r="G91" s="56" t="s">
        <v>26</v>
      </c>
      <c r="H91" s="1" t="s">
        <v>3</v>
      </c>
      <c r="I91" s="11" t="s">
        <v>4</v>
      </c>
      <c r="J91" s="58"/>
      <c r="K91" s="54"/>
      <c r="L91" s="54"/>
      <c r="M91" s="20" t="s">
        <v>29</v>
      </c>
      <c r="N91" s="20" t="s">
        <v>28</v>
      </c>
      <c r="O91" s="20" t="s">
        <v>27</v>
      </c>
      <c r="P91" s="56" t="s">
        <v>26</v>
      </c>
      <c r="Q91" s="1" t="s">
        <v>3</v>
      </c>
      <c r="R91" s="11" t="s">
        <v>4</v>
      </c>
      <c r="S91" s="58"/>
      <c r="T91" s="54"/>
      <c r="U91" s="54"/>
      <c r="V91" s="20" t="s">
        <v>29</v>
      </c>
      <c r="W91" s="20" t="s">
        <v>28</v>
      </c>
      <c r="X91" s="20" t="s">
        <v>27</v>
      </c>
      <c r="Y91" s="56" t="s">
        <v>26</v>
      </c>
      <c r="Z91" s="1" t="s">
        <v>3</v>
      </c>
      <c r="AA91" s="11" t="s">
        <v>4</v>
      </c>
      <c r="AB91" s="58"/>
      <c r="AC91" s="54"/>
      <c r="AD91" s="54"/>
      <c r="AE91" s="20" t="s">
        <v>29</v>
      </c>
      <c r="AF91" s="20" t="s">
        <v>28</v>
      </c>
      <c r="AG91" s="20" t="s">
        <v>27</v>
      </c>
      <c r="AH91" s="56" t="s">
        <v>26</v>
      </c>
      <c r="AI91" s="1" t="s">
        <v>3</v>
      </c>
      <c r="AJ91" s="11" t="s">
        <v>4</v>
      </c>
      <c r="AK91" s="58"/>
      <c r="AL91" s="54"/>
      <c r="AM91" s="54"/>
      <c r="AN91" s="20" t="s">
        <v>29</v>
      </c>
      <c r="AO91" s="20" t="s">
        <v>28</v>
      </c>
      <c r="AP91" s="20" t="s">
        <v>27</v>
      </c>
      <c r="AQ91" s="56" t="s">
        <v>26</v>
      </c>
      <c r="AR91" s="1" t="s">
        <v>3</v>
      </c>
      <c r="AS91" s="11" t="s">
        <v>4</v>
      </c>
    </row>
    <row r="92" spans="1:45" ht="15" customHeight="1" thickBot="1" x14ac:dyDescent="0.3">
      <c r="A92" s="59"/>
      <c r="B92" s="55"/>
      <c r="C92" s="55"/>
      <c r="D92" s="8"/>
      <c r="E92" s="8"/>
      <c r="F92" s="8"/>
      <c r="G92" s="57"/>
      <c r="H92" s="4"/>
      <c r="I92" s="12"/>
      <c r="J92" s="59"/>
      <c r="K92" s="55"/>
      <c r="L92" s="55"/>
      <c r="M92" s="8"/>
      <c r="N92" s="8"/>
      <c r="O92" s="8"/>
      <c r="P92" s="57"/>
      <c r="Q92" s="4"/>
      <c r="R92" s="12"/>
      <c r="S92" s="59"/>
      <c r="T92" s="55"/>
      <c r="U92" s="55"/>
      <c r="V92" s="8"/>
      <c r="W92" s="8"/>
      <c r="X92" s="8"/>
      <c r="Y92" s="57"/>
      <c r="Z92" s="4"/>
      <c r="AA92" s="12"/>
      <c r="AB92" s="59"/>
      <c r="AC92" s="55"/>
      <c r="AD92" s="55"/>
      <c r="AE92" s="8"/>
      <c r="AF92" s="8"/>
      <c r="AG92" s="8"/>
      <c r="AH92" s="57"/>
      <c r="AI92" s="4"/>
      <c r="AJ92" s="12"/>
      <c r="AK92" s="59"/>
      <c r="AL92" s="55"/>
      <c r="AM92" s="55"/>
      <c r="AN92" s="8"/>
      <c r="AO92" s="8"/>
      <c r="AP92" s="8"/>
      <c r="AQ92" s="57"/>
      <c r="AR92" s="4"/>
      <c r="AS92" s="12"/>
    </row>
    <row r="93" spans="1:45" ht="15.75" customHeight="1" x14ac:dyDescent="0.25">
      <c r="A93" s="58"/>
      <c r="B93" s="54"/>
      <c r="C93" s="54"/>
      <c r="D93" s="20" t="s">
        <v>29</v>
      </c>
      <c r="E93" s="20" t="s">
        <v>28</v>
      </c>
      <c r="F93" s="20" t="s">
        <v>27</v>
      </c>
      <c r="G93" s="56" t="s">
        <v>26</v>
      </c>
      <c r="H93" s="1" t="s">
        <v>3</v>
      </c>
      <c r="I93" s="11" t="s">
        <v>4</v>
      </c>
      <c r="J93" s="58"/>
      <c r="K93" s="54"/>
      <c r="L93" s="54"/>
      <c r="M93" s="20" t="s">
        <v>29</v>
      </c>
      <c r="N93" s="20" t="s">
        <v>28</v>
      </c>
      <c r="O93" s="20" t="s">
        <v>27</v>
      </c>
      <c r="P93" s="56" t="s">
        <v>26</v>
      </c>
      <c r="Q93" s="1" t="s">
        <v>3</v>
      </c>
      <c r="R93" s="11" t="s">
        <v>4</v>
      </c>
      <c r="S93" s="58"/>
      <c r="T93" s="54"/>
      <c r="U93" s="54"/>
      <c r="V93" s="20" t="s">
        <v>29</v>
      </c>
      <c r="W93" s="20" t="s">
        <v>28</v>
      </c>
      <c r="X93" s="20" t="s">
        <v>27</v>
      </c>
      <c r="Y93" s="56" t="s">
        <v>26</v>
      </c>
      <c r="Z93" s="1" t="s">
        <v>3</v>
      </c>
      <c r="AA93" s="11" t="s">
        <v>4</v>
      </c>
      <c r="AB93" s="58"/>
      <c r="AC93" s="54"/>
      <c r="AD93" s="54"/>
      <c r="AE93" s="20" t="s">
        <v>29</v>
      </c>
      <c r="AF93" s="20" t="s">
        <v>28</v>
      </c>
      <c r="AG93" s="20" t="s">
        <v>27</v>
      </c>
      <c r="AH93" s="56" t="s">
        <v>26</v>
      </c>
      <c r="AI93" s="1" t="s">
        <v>3</v>
      </c>
      <c r="AJ93" s="11" t="s">
        <v>4</v>
      </c>
      <c r="AK93" s="58"/>
      <c r="AL93" s="54"/>
      <c r="AM93" s="54"/>
      <c r="AN93" s="20" t="s">
        <v>29</v>
      </c>
      <c r="AO93" s="20" t="s">
        <v>28</v>
      </c>
      <c r="AP93" s="20" t="s">
        <v>27</v>
      </c>
      <c r="AQ93" s="56" t="s">
        <v>26</v>
      </c>
      <c r="AR93" s="1" t="s">
        <v>3</v>
      </c>
      <c r="AS93" s="11" t="s">
        <v>4</v>
      </c>
    </row>
    <row r="94" spans="1:45" ht="15" customHeight="1" thickBot="1" x14ac:dyDescent="0.3">
      <c r="A94" s="59"/>
      <c r="B94" s="55"/>
      <c r="C94" s="55"/>
      <c r="D94" s="8"/>
      <c r="E94" s="8"/>
      <c r="F94" s="8"/>
      <c r="G94" s="57"/>
      <c r="H94" s="4"/>
      <c r="I94" s="12"/>
      <c r="J94" s="59"/>
      <c r="K94" s="55"/>
      <c r="L94" s="55"/>
      <c r="M94" s="8"/>
      <c r="N94" s="8"/>
      <c r="O94" s="8"/>
      <c r="P94" s="57"/>
      <c r="Q94" s="4"/>
      <c r="R94" s="12"/>
      <c r="S94" s="59"/>
      <c r="T94" s="55"/>
      <c r="U94" s="55"/>
      <c r="V94" s="8"/>
      <c r="W94" s="8"/>
      <c r="X94" s="8"/>
      <c r="Y94" s="57"/>
      <c r="Z94" s="4"/>
      <c r="AA94" s="12"/>
      <c r="AB94" s="59"/>
      <c r="AC94" s="55"/>
      <c r="AD94" s="55"/>
      <c r="AE94" s="8"/>
      <c r="AF94" s="8"/>
      <c r="AG94" s="8"/>
      <c r="AH94" s="57"/>
      <c r="AI94" s="4"/>
      <c r="AJ94" s="12"/>
      <c r="AK94" s="59"/>
      <c r="AL94" s="55"/>
      <c r="AM94" s="55"/>
      <c r="AN94" s="8"/>
      <c r="AO94" s="8"/>
      <c r="AP94" s="8"/>
      <c r="AQ94" s="57"/>
      <c r="AR94" s="4"/>
      <c r="AS94" s="12"/>
    </row>
    <row r="95" spans="1:45" ht="15.75" customHeight="1" x14ac:dyDescent="0.25">
      <c r="A95" s="58"/>
      <c r="B95" s="54"/>
      <c r="C95" s="54"/>
      <c r="D95" s="20" t="s">
        <v>29</v>
      </c>
      <c r="E95" s="20" t="s">
        <v>28</v>
      </c>
      <c r="F95" s="20" t="s">
        <v>27</v>
      </c>
      <c r="G95" s="56" t="s">
        <v>26</v>
      </c>
      <c r="H95" s="1" t="s">
        <v>3</v>
      </c>
      <c r="I95" s="11" t="s">
        <v>4</v>
      </c>
      <c r="J95" s="58"/>
      <c r="K95" s="54"/>
      <c r="L95" s="54"/>
      <c r="M95" s="20" t="s">
        <v>29</v>
      </c>
      <c r="N95" s="20" t="s">
        <v>28</v>
      </c>
      <c r="O95" s="20" t="s">
        <v>27</v>
      </c>
      <c r="P95" s="56" t="s">
        <v>26</v>
      </c>
      <c r="Q95" s="1" t="s">
        <v>3</v>
      </c>
      <c r="R95" s="11" t="s">
        <v>4</v>
      </c>
      <c r="S95" s="58"/>
      <c r="T95" s="54"/>
      <c r="U95" s="54"/>
      <c r="V95" s="20" t="s">
        <v>29</v>
      </c>
      <c r="W95" s="20" t="s">
        <v>28</v>
      </c>
      <c r="X95" s="20" t="s">
        <v>27</v>
      </c>
      <c r="Y95" s="56" t="s">
        <v>26</v>
      </c>
      <c r="Z95" s="1" t="s">
        <v>3</v>
      </c>
      <c r="AA95" s="11" t="s">
        <v>4</v>
      </c>
      <c r="AB95" s="58"/>
      <c r="AC95" s="54"/>
      <c r="AD95" s="54"/>
      <c r="AE95" s="20" t="s">
        <v>29</v>
      </c>
      <c r="AF95" s="20" t="s">
        <v>28</v>
      </c>
      <c r="AG95" s="20" t="s">
        <v>27</v>
      </c>
      <c r="AH95" s="56" t="s">
        <v>26</v>
      </c>
      <c r="AI95" s="1" t="s">
        <v>3</v>
      </c>
      <c r="AJ95" s="11" t="s">
        <v>4</v>
      </c>
      <c r="AK95" s="58"/>
      <c r="AL95" s="54"/>
      <c r="AM95" s="54"/>
      <c r="AN95" s="20" t="s">
        <v>29</v>
      </c>
      <c r="AO95" s="20" t="s">
        <v>28</v>
      </c>
      <c r="AP95" s="20" t="s">
        <v>27</v>
      </c>
      <c r="AQ95" s="56" t="s">
        <v>26</v>
      </c>
      <c r="AR95" s="1" t="s">
        <v>3</v>
      </c>
      <c r="AS95" s="11" t="s">
        <v>4</v>
      </c>
    </row>
    <row r="96" spans="1:45" ht="15.75" thickBot="1" x14ac:dyDescent="0.3">
      <c r="A96" s="59"/>
      <c r="B96" s="55"/>
      <c r="C96" s="55"/>
      <c r="D96" s="8"/>
      <c r="E96" s="8"/>
      <c r="F96" s="8"/>
      <c r="G96" s="57"/>
      <c r="H96" s="28"/>
      <c r="I96" s="29"/>
      <c r="J96" s="59"/>
      <c r="K96" s="55"/>
      <c r="L96" s="55"/>
      <c r="M96" s="8"/>
      <c r="N96" s="8"/>
      <c r="O96" s="8"/>
      <c r="P96" s="57"/>
      <c r="Q96" s="28"/>
      <c r="R96" s="29"/>
      <c r="S96" s="59"/>
      <c r="T96" s="55"/>
      <c r="U96" s="55"/>
      <c r="V96" s="8"/>
      <c r="W96" s="8"/>
      <c r="X96" s="8"/>
      <c r="Y96" s="57"/>
      <c r="Z96" s="28"/>
      <c r="AA96" s="29"/>
      <c r="AB96" s="59"/>
      <c r="AC96" s="55"/>
      <c r="AD96" s="55"/>
      <c r="AE96" s="8"/>
      <c r="AF96" s="8"/>
      <c r="AG96" s="8"/>
      <c r="AH96" s="57"/>
      <c r="AI96" s="28"/>
      <c r="AJ96" s="29"/>
      <c r="AK96" s="59"/>
      <c r="AL96" s="55"/>
      <c r="AM96" s="55"/>
      <c r="AN96" s="8"/>
      <c r="AO96" s="8"/>
      <c r="AP96" s="8"/>
      <c r="AQ96" s="57"/>
      <c r="AR96" s="28"/>
      <c r="AS96" s="29"/>
    </row>
    <row r="97" spans="1:45" x14ac:dyDescent="0.25">
      <c r="A97" s="68" t="s">
        <v>5</v>
      </c>
      <c r="B97" s="61"/>
      <c r="C97" s="60" t="s">
        <v>6</v>
      </c>
      <c r="D97" s="61"/>
      <c r="E97" s="62"/>
      <c r="F97" s="64"/>
      <c r="G97" s="60" t="s">
        <v>7</v>
      </c>
      <c r="H97" s="61"/>
      <c r="I97" s="13" t="s">
        <v>11</v>
      </c>
      <c r="J97" s="68" t="s">
        <v>5</v>
      </c>
      <c r="K97" s="61"/>
      <c r="L97" s="60" t="s">
        <v>6</v>
      </c>
      <c r="M97" s="61"/>
      <c r="N97" s="62"/>
      <c r="O97" s="64"/>
      <c r="P97" s="60" t="s">
        <v>7</v>
      </c>
      <c r="Q97" s="61"/>
      <c r="R97" s="13" t="s">
        <v>11</v>
      </c>
      <c r="S97" s="68" t="s">
        <v>5</v>
      </c>
      <c r="T97" s="61"/>
      <c r="U97" s="60" t="s">
        <v>6</v>
      </c>
      <c r="V97" s="61"/>
      <c r="W97" s="62"/>
      <c r="X97" s="64"/>
      <c r="Y97" s="60" t="s">
        <v>7</v>
      </c>
      <c r="Z97" s="61"/>
      <c r="AA97" s="13" t="s">
        <v>11</v>
      </c>
      <c r="AB97" s="68" t="s">
        <v>5</v>
      </c>
      <c r="AC97" s="61"/>
      <c r="AD97" s="60" t="s">
        <v>6</v>
      </c>
      <c r="AE97" s="61"/>
      <c r="AF97" s="62"/>
      <c r="AG97" s="64"/>
      <c r="AH97" s="60" t="s">
        <v>7</v>
      </c>
      <c r="AI97" s="61"/>
      <c r="AJ97" s="13" t="s">
        <v>11</v>
      </c>
      <c r="AK97" s="68" t="s">
        <v>5</v>
      </c>
      <c r="AL97" s="61"/>
      <c r="AM97" s="60" t="s">
        <v>6</v>
      </c>
      <c r="AN97" s="61"/>
      <c r="AO97" s="62"/>
      <c r="AP97" s="64"/>
      <c r="AQ97" s="60" t="s">
        <v>7</v>
      </c>
      <c r="AR97" s="61"/>
      <c r="AS97" s="13" t="s">
        <v>11</v>
      </c>
    </row>
    <row r="98" spans="1:45" x14ac:dyDescent="0.25">
      <c r="A98" s="73" t="e">
        <f>D81+D91+D93+D95</f>
        <v>#VALUE!</v>
      </c>
      <c r="B98" s="74"/>
      <c r="C98" s="69"/>
      <c r="D98" s="70"/>
      <c r="E98" s="63"/>
      <c r="F98" s="65"/>
      <c r="G98" s="109">
        <v>200</v>
      </c>
      <c r="H98" s="110"/>
      <c r="I98" s="66">
        <f>C98-G98</f>
        <v>-200</v>
      </c>
      <c r="J98" s="73" t="e">
        <f>M81+M91+M93+M95</f>
        <v>#VALUE!</v>
      </c>
      <c r="K98" s="74"/>
      <c r="L98" s="69"/>
      <c r="M98" s="70"/>
      <c r="N98" s="63"/>
      <c r="O98" s="65"/>
      <c r="P98" s="109">
        <v>201</v>
      </c>
      <c r="Q98" s="110"/>
      <c r="R98" s="66">
        <f>L98-P98</f>
        <v>-201</v>
      </c>
      <c r="S98" s="73" t="e">
        <f>V81+V91+V93+V95</f>
        <v>#VALUE!</v>
      </c>
      <c r="T98" s="74"/>
      <c r="U98" s="69"/>
      <c r="V98" s="70"/>
      <c r="W98" s="63"/>
      <c r="X98" s="65"/>
      <c r="Y98" s="109">
        <v>202</v>
      </c>
      <c r="Z98" s="110"/>
      <c r="AA98" s="66">
        <f>U98-Y98</f>
        <v>-202</v>
      </c>
      <c r="AB98" s="73" t="e">
        <f>AE81+AE91+AE93+AE95</f>
        <v>#VALUE!</v>
      </c>
      <c r="AC98" s="74"/>
      <c r="AD98" s="69"/>
      <c r="AE98" s="70"/>
      <c r="AF98" s="63"/>
      <c r="AG98" s="65"/>
      <c r="AH98" s="109">
        <v>203</v>
      </c>
      <c r="AI98" s="110"/>
      <c r="AJ98" s="66">
        <f>AD98-AH98</f>
        <v>-203</v>
      </c>
      <c r="AK98" s="73" t="e">
        <f>AN81+AN91+AN93+AN95</f>
        <v>#VALUE!</v>
      </c>
      <c r="AL98" s="74"/>
      <c r="AM98" s="69"/>
      <c r="AN98" s="70"/>
      <c r="AO98" s="63"/>
      <c r="AP98" s="65"/>
      <c r="AQ98" s="109">
        <v>204</v>
      </c>
      <c r="AR98" s="110"/>
      <c r="AS98" s="66">
        <f>AM98-AQ98</f>
        <v>-204</v>
      </c>
    </row>
    <row r="99" spans="1:45" ht="15.75" thickBot="1" x14ac:dyDescent="0.3">
      <c r="A99" s="75"/>
      <c r="B99" s="76"/>
      <c r="C99" s="71"/>
      <c r="D99" s="72"/>
      <c r="E99" s="63"/>
      <c r="F99" s="65"/>
      <c r="G99" s="113"/>
      <c r="H99" s="114"/>
      <c r="I99" s="67"/>
      <c r="J99" s="75"/>
      <c r="K99" s="76"/>
      <c r="L99" s="71"/>
      <c r="M99" s="72"/>
      <c r="N99" s="63"/>
      <c r="O99" s="65"/>
      <c r="P99" s="113"/>
      <c r="Q99" s="114"/>
      <c r="R99" s="67"/>
      <c r="S99" s="75"/>
      <c r="T99" s="76"/>
      <c r="U99" s="71"/>
      <c r="V99" s="72"/>
      <c r="W99" s="63"/>
      <c r="X99" s="65"/>
      <c r="Y99" s="113"/>
      <c r="Z99" s="114"/>
      <c r="AA99" s="67"/>
      <c r="AB99" s="75"/>
      <c r="AC99" s="76"/>
      <c r="AD99" s="71"/>
      <c r="AE99" s="72"/>
      <c r="AF99" s="63"/>
      <c r="AG99" s="65"/>
      <c r="AH99" s="113"/>
      <c r="AI99" s="114"/>
      <c r="AJ99" s="67"/>
      <c r="AK99" s="75"/>
      <c r="AL99" s="76"/>
      <c r="AM99" s="71"/>
      <c r="AN99" s="72"/>
      <c r="AO99" s="63"/>
      <c r="AP99" s="65"/>
      <c r="AQ99" s="113"/>
      <c r="AR99" s="114"/>
      <c r="AS99" s="67"/>
    </row>
    <row r="100" spans="1:45" s="30" customFormat="1" ht="15.75" thickTop="1" x14ac:dyDescent="0.25">
      <c r="A100" s="36"/>
      <c r="B100" s="36"/>
      <c r="C100" s="36"/>
      <c r="D100" s="33"/>
      <c r="E100" s="35"/>
      <c r="F100" s="35"/>
      <c r="G100" s="37"/>
      <c r="H100" s="34"/>
      <c r="I100" s="44"/>
      <c r="J100" s="36"/>
      <c r="K100" s="36"/>
      <c r="L100" s="36"/>
      <c r="M100" s="33"/>
      <c r="N100" s="37"/>
      <c r="O100" s="34"/>
      <c r="P100" s="44"/>
      <c r="Q100" s="36"/>
      <c r="R100" s="36"/>
      <c r="S100" s="36"/>
      <c r="T100" s="33"/>
      <c r="U100" s="37"/>
      <c r="V100" s="34"/>
      <c r="W100" s="44"/>
      <c r="X100" s="36"/>
      <c r="Y100" s="36"/>
      <c r="Z100" s="36"/>
      <c r="AA100" s="33"/>
      <c r="AB100" s="37"/>
      <c r="AC100" s="34"/>
      <c r="AD100" s="44"/>
      <c r="AE100" s="36"/>
      <c r="AF100" s="36"/>
      <c r="AG100" s="36"/>
      <c r="AH100" s="33"/>
      <c r="AI100" s="37"/>
      <c r="AJ100" s="34"/>
      <c r="AK100" s="44"/>
    </row>
    <row r="101" spans="1:45" s="32" customFormat="1" ht="15.75" thickBot="1" x14ac:dyDescent="0.3">
      <c r="A101" s="45"/>
      <c r="B101" s="45"/>
      <c r="C101" s="45"/>
      <c r="D101" s="45"/>
      <c r="E101" s="45"/>
      <c r="F101" s="45"/>
      <c r="G101" s="46"/>
      <c r="H101" s="47"/>
      <c r="I101" s="48"/>
      <c r="J101" s="45"/>
      <c r="K101" s="45"/>
      <c r="L101" s="45"/>
      <c r="M101" s="45"/>
      <c r="N101" s="46"/>
      <c r="O101" s="48"/>
      <c r="P101" s="48"/>
      <c r="Q101" s="45"/>
      <c r="R101" s="45"/>
      <c r="S101" s="45"/>
      <c r="T101" s="45"/>
      <c r="U101" s="46"/>
      <c r="V101" s="48"/>
      <c r="W101" s="48"/>
      <c r="X101" s="45"/>
      <c r="Y101" s="45"/>
      <c r="Z101" s="45"/>
      <c r="AA101" s="45"/>
      <c r="AB101" s="46"/>
      <c r="AC101" s="48"/>
      <c r="AD101" s="48"/>
      <c r="AE101" s="45"/>
      <c r="AF101" s="45"/>
      <c r="AG101" s="45"/>
      <c r="AH101" s="45"/>
      <c r="AI101" s="46"/>
      <c r="AJ101" s="48"/>
      <c r="AK101" s="48"/>
    </row>
    <row r="102" spans="1:45" ht="15.75" customHeight="1" thickTop="1" x14ac:dyDescent="0.25">
      <c r="A102" s="107">
        <f>AE77+3</f>
        <v>3</v>
      </c>
      <c r="B102" s="88"/>
      <c r="C102" s="88"/>
      <c r="D102" s="88"/>
      <c r="E102" s="88"/>
      <c r="F102" s="88"/>
      <c r="G102" s="88"/>
      <c r="H102" s="88"/>
      <c r="I102" s="89"/>
      <c r="J102" s="107">
        <f>AN77+3</f>
        <v>3</v>
      </c>
      <c r="K102" s="88"/>
      <c r="L102" s="88"/>
      <c r="M102" s="88"/>
      <c r="N102" s="88"/>
      <c r="O102" s="88"/>
      <c r="P102" s="88"/>
      <c r="Q102" s="88"/>
      <c r="R102" s="89"/>
      <c r="S102" s="107">
        <f>AW77+3</f>
        <v>3</v>
      </c>
      <c r="T102" s="88"/>
      <c r="U102" s="88"/>
      <c r="V102" s="88"/>
      <c r="W102" s="88"/>
      <c r="X102" s="88"/>
      <c r="Y102" s="88"/>
      <c r="Z102" s="88"/>
      <c r="AA102" s="89"/>
      <c r="AB102" s="107">
        <f>BF77+3</f>
        <v>3</v>
      </c>
      <c r="AC102" s="88"/>
      <c r="AD102" s="88"/>
      <c r="AE102" s="88"/>
      <c r="AF102" s="88"/>
      <c r="AG102" s="88"/>
      <c r="AH102" s="88"/>
      <c r="AI102" s="88"/>
      <c r="AJ102" s="89"/>
      <c r="AK102" s="107">
        <f>BO77+3</f>
        <v>3</v>
      </c>
      <c r="AL102" s="88"/>
      <c r="AM102" s="88"/>
      <c r="AN102" s="88"/>
      <c r="AO102" s="88"/>
      <c r="AP102" s="88"/>
      <c r="AQ102" s="88"/>
      <c r="AR102" s="88"/>
      <c r="AS102" s="89"/>
    </row>
    <row r="103" spans="1:45" ht="15" customHeight="1" x14ac:dyDescent="0.25">
      <c r="A103" s="107"/>
      <c r="B103" s="88"/>
      <c r="C103" s="88"/>
      <c r="D103" s="88"/>
      <c r="E103" s="88"/>
      <c r="F103" s="88"/>
      <c r="G103" s="88"/>
      <c r="H103" s="88"/>
      <c r="I103" s="89"/>
      <c r="J103" s="107"/>
      <c r="K103" s="88"/>
      <c r="L103" s="88"/>
      <c r="M103" s="88"/>
      <c r="N103" s="88"/>
      <c r="O103" s="88"/>
      <c r="P103" s="88"/>
      <c r="Q103" s="88"/>
      <c r="R103" s="89"/>
      <c r="S103" s="107"/>
      <c r="T103" s="88"/>
      <c r="U103" s="88"/>
      <c r="V103" s="88"/>
      <c r="W103" s="88"/>
      <c r="X103" s="88"/>
      <c r="Y103" s="88"/>
      <c r="Z103" s="88"/>
      <c r="AA103" s="89"/>
      <c r="AB103" s="107"/>
      <c r="AC103" s="88"/>
      <c r="AD103" s="88"/>
      <c r="AE103" s="88"/>
      <c r="AF103" s="88"/>
      <c r="AG103" s="88"/>
      <c r="AH103" s="88"/>
      <c r="AI103" s="88"/>
      <c r="AJ103" s="89"/>
      <c r="AK103" s="107"/>
      <c r="AL103" s="88"/>
      <c r="AM103" s="88"/>
      <c r="AN103" s="88"/>
      <c r="AO103" s="88"/>
      <c r="AP103" s="88"/>
      <c r="AQ103" s="88"/>
      <c r="AR103" s="88"/>
      <c r="AS103" s="89"/>
    </row>
    <row r="104" spans="1:45" ht="15" customHeight="1" x14ac:dyDescent="0.25">
      <c r="A104" s="107"/>
      <c r="B104" s="88"/>
      <c r="C104" s="88"/>
      <c r="D104" s="88"/>
      <c r="E104" s="88"/>
      <c r="F104" s="88"/>
      <c r="G104" s="88"/>
      <c r="H104" s="88"/>
      <c r="I104" s="89"/>
      <c r="J104" s="107"/>
      <c r="K104" s="88"/>
      <c r="L104" s="88"/>
      <c r="M104" s="88"/>
      <c r="N104" s="88"/>
      <c r="O104" s="88"/>
      <c r="P104" s="88"/>
      <c r="Q104" s="88"/>
      <c r="R104" s="89"/>
      <c r="S104" s="107"/>
      <c r="T104" s="88"/>
      <c r="U104" s="88"/>
      <c r="V104" s="88"/>
      <c r="W104" s="88"/>
      <c r="X104" s="88"/>
      <c r="Y104" s="88"/>
      <c r="Z104" s="88"/>
      <c r="AA104" s="89"/>
      <c r="AB104" s="107"/>
      <c r="AC104" s="88"/>
      <c r="AD104" s="88"/>
      <c r="AE104" s="88"/>
      <c r="AF104" s="88"/>
      <c r="AG104" s="88"/>
      <c r="AH104" s="88"/>
      <c r="AI104" s="88"/>
      <c r="AJ104" s="89"/>
      <c r="AK104" s="107"/>
      <c r="AL104" s="88"/>
      <c r="AM104" s="88"/>
      <c r="AN104" s="88"/>
      <c r="AO104" s="88"/>
      <c r="AP104" s="88"/>
      <c r="AQ104" s="88"/>
      <c r="AR104" s="88"/>
      <c r="AS104" s="89"/>
    </row>
    <row r="105" spans="1:45" ht="15.75" customHeight="1" thickBot="1" x14ac:dyDescent="0.3">
      <c r="A105" s="108"/>
      <c r="B105" s="91"/>
      <c r="C105" s="91"/>
      <c r="D105" s="91"/>
      <c r="E105" s="91"/>
      <c r="F105" s="91"/>
      <c r="G105" s="91"/>
      <c r="H105" s="91"/>
      <c r="I105" s="92"/>
      <c r="J105" s="108"/>
      <c r="K105" s="91"/>
      <c r="L105" s="91"/>
      <c r="M105" s="91"/>
      <c r="N105" s="91"/>
      <c r="O105" s="91"/>
      <c r="P105" s="91"/>
      <c r="Q105" s="91"/>
      <c r="R105" s="92"/>
      <c r="S105" s="108"/>
      <c r="T105" s="91"/>
      <c r="U105" s="91"/>
      <c r="V105" s="91"/>
      <c r="W105" s="91"/>
      <c r="X105" s="91"/>
      <c r="Y105" s="91"/>
      <c r="Z105" s="91"/>
      <c r="AA105" s="92"/>
      <c r="AB105" s="108"/>
      <c r="AC105" s="91"/>
      <c r="AD105" s="91"/>
      <c r="AE105" s="91"/>
      <c r="AF105" s="91"/>
      <c r="AG105" s="91"/>
      <c r="AH105" s="91"/>
      <c r="AI105" s="91"/>
      <c r="AJ105" s="92"/>
      <c r="AK105" s="108"/>
      <c r="AL105" s="91"/>
      <c r="AM105" s="91"/>
      <c r="AN105" s="91"/>
      <c r="AO105" s="91"/>
      <c r="AP105" s="91"/>
      <c r="AQ105" s="91"/>
      <c r="AR105" s="91"/>
      <c r="AS105" s="92"/>
    </row>
    <row r="106" spans="1:45" x14ac:dyDescent="0.25">
      <c r="A106" s="58"/>
      <c r="B106" s="54"/>
      <c r="C106" s="54"/>
      <c r="D106" s="20" t="s">
        <v>29</v>
      </c>
      <c r="E106" s="20" t="s">
        <v>28</v>
      </c>
      <c r="F106" s="20" t="s">
        <v>27</v>
      </c>
      <c r="G106" s="77" t="s">
        <v>25</v>
      </c>
      <c r="H106" s="1" t="s">
        <v>3</v>
      </c>
      <c r="I106" s="11" t="s">
        <v>4</v>
      </c>
      <c r="J106" s="58"/>
      <c r="K106" s="54"/>
      <c r="L106" s="54"/>
      <c r="M106" s="20" t="s">
        <v>29</v>
      </c>
      <c r="N106" s="20" t="s">
        <v>28</v>
      </c>
      <c r="O106" s="20" t="s">
        <v>27</v>
      </c>
      <c r="P106" s="77" t="s">
        <v>25</v>
      </c>
      <c r="Q106" s="1" t="s">
        <v>3</v>
      </c>
      <c r="R106" s="11" t="s">
        <v>4</v>
      </c>
      <c r="S106" s="58"/>
      <c r="T106" s="54"/>
      <c r="U106" s="54"/>
      <c r="V106" s="20" t="s">
        <v>29</v>
      </c>
      <c r="W106" s="20" t="s">
        <v>28</v>
      </c>
      <c r="X106" s="20" t="s">
        <v>27</v>
      </c>
      <c r="Y106" s="77" t="s">
        <v>25</v>
      </c>
      <c r="Z106" s="1" t="s">
        <v>3</v>
      </c>
      <c r="AA106" s="11" t="s">
        <v>4</v>
      </c>
      <c r="AB106" s="58"/>
      <c r="AC106" s="54"/>
      <c r="AD106" s="54"/>
      <c r="AE106" s="20" t="s">
        <v>29</v>
      </c>
      <c r="AF106" s="20" t="s">
        <v>28</v>
      </c>
      <c r="AG106" s="20" t="s">
        <v>27</v>
      </c>
      <c r="AH106" s="77" t="s">
        <v>25</v>
      </c>
      <c r="AI106" s="1" t="s">
        <v>3</v>
      </c>
      <c r="AJ106" s="11" t="s">
        <v>4</v>
      </c>
      <c r="AK106" s="58"/>
      <c r="AL106" s="54"/>
      <c r="AM106" s="54"/>
      <c r="AN106" s="20" t="s">
        <v>29</v>
      </c>
      <c r="AO106" s="20" t="s">
        <v>28</v>
      </c>
      <c r="AP106" s="20" t="s">
        <v>27</v>
      </c>
      <c r="AQ106" s="77" t="s">
        <v>25</v>
      </c>
      <c r="AR106" s="1" t="s">
        <v>3</v>
      </c>
      <c r="AS106" s="11" t="s">
        <v>4</v>
      </c>
    </row>
    <row r="107" spans="1:45" ht="15" customHeight="1" thickBot="1" x14ac:dyDescent="0.3">
      <c r="A107" s="59"/>
      <c r="B107" s="55"/>
      <c r="C107" s="55"/>
      <c r="D107" s="8"/>
      <c r="E107" s="8"/>
      <c r="F107" s="8"/>
      <c r="G107" s="78"/>
      <c r="H107" s="7"/>
      <c r="I107" s="12"/>
      <c r="J107" s="59"/>
      <c r="K107" s="55"/>
      <c r="L107" s="55"/>
      <c r="M107" s="8"/>
      <c r="N107" s="8"/>
      <c r="O107" s="8"/>
      <c r="P107" s="78"/>
      <c r="Q107" s="7"/>
      <c r="R107" s="12"/>
      <c r="S107" s="59"/>
      <c r="T107" s="55"/>
      <c r="U107" s="55"/>
      <c r="V107" s="8"/>
      <c r="W107" s="8"/>
      <c r="X107" s="8"/>
      <c r="Y107" s="78"/>
      <c r="Z107" s="7"/>
      <c r="AA107" s="12"/>
      <c r="AB107" s="59"/>
      <c r="AC107" s="55"/>
      <c r="AD107" s="55"/>
      <c r="AE107" s="8"/>
      <c r="AF107" s="8"/>
      <c r="AG107" s="8"/>
      <c r="AH107" s="78"/>
      <c r="AI107" s="7"/>
      <c r="AJ107" s="12"/>
      <c r="AK107" s="59"/>
      <c r="AL107" s="55"/>
      <c r="AM107" s="55"/>
      <c r="AN107" s="8"/>
      <c r="AO107" s="8"/>
      <c r="AP107" s="8"/>
      <c r="AQ107" s="78"/>
      <c r="AR107" s="7"/>
      <c r="AS107" s="12"/>
    </row>
    <row r="108" spans="1:45" ht="15.75" customHeight="1" x14ac:dyDescent="0.25">
      <c r="A108" s="58"/>
      <c r="B108" s="54"/>
      <c r="C108" s="54"/>
      <c r="D108" s="20" t="s">
        <v>29</v>
      </c>
      <c r="E108" s="20" t="s">
        <v>28</v>
      </c>
      <c r="F108" s="20" t="s">
        <v>27</v>
      </c>
      <c r="G108" s="56" t="s">
        <v>26</v>
      </c>
      <c r="H108" s="1" t="s">
        <v>3</v>
      </c>
      <c r="I108" s="11" t="s">
        <v>4</v>
      </c>
      <c r="J108" s="58"/>
      <c r="K108" s="54"/>
      <c r="L108" s="54"/>
      <c r="M108" s="20" t="s">
        <v>29</v>
      </c>
      <c r="N108" s="20" t="s">
        <v>28</v>
      </c>
      <c r="O108" s="20" t="s">
        <v>27</v>
      </c>
      <c r="P108" s="56" t="s">
        <v>26</v>
      </c>
      <c r="Q108" s="1" t="s">
        <v>3</v>
      </c>
      <c r="R108" s="11" t="s">
        <v>4</v>
      </c>
      <c r="S108" s="58"/>
      <c r="T108" s="54"/>
      <c r="U108" s="54"/>
      <c r="V108" s="20" t="s">
        <v>29</v>
      </c>
      <c r="W108" s="20" t="s">
        <v>28</v>
      </c>
      <c r="X108" s="20" t="s">
        <v>27</v>
      </c>
      <c r="Y108" s="56" t="s">
        <v>26</v>
      </c>
      <c r="Z108" s="1" t="s">
        <v>3</v>
      </c>
      <c r="AA108" s="11" t="s">
        <v>4</v>
      </c>
      <c r="AB108" s="58"/>
      <c r="AC108" s="54"/>
      <c r="AD108" s="54"/>
      <c r="AE108" s="20" t="s">
        <v>29</v>
      </c>
      <c r="AF108" s="20" t="s">
        <v>28</v>
      </c>
      <c r="AG108" s="20" t="s">
        <v>27</v>
      </c>
      <c r="AH108" s="56" t="s">
        <v>26</v>
      </c>
      <c r="AI108" s="1" t="s">
        <v>3</v>
      </c>
      <c r="AJ108" s="11" t="s">
        <v>4</v>
      </c>
      <c r="AK108" s="58"/>
      <c r="AL108" s="54"/>
      <c r="AM108" s="54"/>
      <c r="AN108" s="20" t="s">
        <v>29</v>
      </c>
      <c r="AO108" s="20" t="s">
        <v>28</v>
      </c>
      <c r="AP108" s="20" t="s">
        <v>27</v>
      </c>
      <c r="AQ108" s="56" t="s">
        <v>26</v>
      </c>
      <c r="AR108" s="1" t="s">
        <v>3</v>
      </c>
      <c r="AS108" s="11" t="s">
        <v>4</v>
      </c>
    </row>
    <row r="109" spans="1:45" ht="15.75" thickBot="1" x14ac:dyDescent="0.3">
      <c r="A109" s="59"/>
      <c r="B109" s="55"/>
      <c r="C109" s="55"/>
      <c r="D109" s="8"/>
      <c r="E109" s="8"/>
      <c r="F109" s="8"/>
      <c r="G109" s="57"/>
      <c r="H109" s="4"/>
      <c r="I109" s="12"/>
      <c r="J109" s="59"/>
      <c r="K109" s="55"/>
      <c r="L109" s="55"/>
      <c r="M109" s="8"/>
      <c r="N109" s="8"/>
      <c r="O109" s="8"/>
      <c r="P109" s="57"/>
      <c r="Q109" s="4"/>
      <c r="R109" s="12"/>
      <c r="S109" s="59"/>
      <c r="T109" s="55"/>
      <c r="U109" s="55"/>
      <c r="V109" s="8"/>
      <c r="W109" s="8"/>
      <c r="X109" s="8"/>
      <c r="Y109" s="57"/>
      <c r="Z109" s="4"/>
      <c r="AA109" s="12"/>
      <c r="AB109" s="59"/>
      <c r="AC109" s="55"/>
      <c r="AD109" s="55"/>
      <c r="AE109" s="8"/>
      <c r="AF109" s="8"/>
      <c r="AG109" s="8"/>
      <c r="AH109" s="57"/>
      <c r="AI109" s="4"/>
      <c r="AJ109" s="12"/>
      <c r="AK109" s="59"/>
      <c r="AL109" s="55"/>
      <c r="AM109" s="55"/>
      <c r="AN109" s="8"/>
      <c r="AO109" s="8"/>
      <c r="AP109" s="8"/>
      <c r="AQ109" s="57"/>
      <c r="AR109" s="4"/>
      <c r="AS109" s="12"/>
    </row>
    <row r="110" spans="1:45" x14ac:dyDescent="0.25">
      <c r="A110" s="58"/>
      <c r="B110" s="54"/>
      <c r="C110" s="54"/>
      <c r="D110" s="20" t="s">
        <v>29</v>
      </c>
      <c r="E110" s="20" t="s">
        <v>28</v>
      </c>
      <c r="F110" s="20" t="s">
        <v>27</v>
      </c>
      <c r="G110" s="56" t="s">
        <v>26</v>
      </c>
      <c r="H110" s="1" t="s">
        <v>3</v>
      </c>
      <c r="I110" s="11" t="s">
        <v>4</v>
      </c>
      <c r="J110" s="58"/>
      <c r="K110" s="54"/>
      <c r="L110" s="54"/>
      <c r="M110" s="20" t="s">
        <v>29</v>
      </c>
      <c r="N110" s="20" t="s">
        <v>28</v>
      </c>
      <c r="O110" s="20" t="s">
        <v>27</v>
      </c>
      <c r="P110" s="56" t="s">
        <v>26</v>
      </c>
      <c r="Q110" s="1" t="s">
        <v>3</v>
      </c>
      <c r="R110" s="11" t="s">
        <v>4</v>
      </c>
      <c r="S110" s="58"/>
      <c r="T110" s="54"/>
      <c r="U110" s="54"/>
      <c r="V110" s="20" t="s">
        <v>29</v>
      </c>
      <c r="W110" s="20" t="s">
        <v>28</v>
      </c>
      <c r="X110" s="20" t="s">
        <v>27</v>
      </c>
      <c r="Y110" s="56" t="s">
        <v>26</v>
      </c>
      <c r="Z110" s="1" t="s">
        <v>3</v>
      </c>
      <c r="AA110" s="11" t="s">
        <v>4</v>
      </c>
      <c r="AB110" s="58"/>
      <c r="AC110" s="54"/>
      <c r="AD110" s="54"/>
      <c r="AE110" s="20" t="s">
        <v>29</v>
      </c>
      <c r="AF110" s="20" t="s">
        <v>28</v>
      </c>
      <c r="AG110" s="20" t="s">
        <v>27</v>
      </c>
      <c r="AH110" s="56" t="s">
        <v>26</v>
      </c>
      <c r="AI110" s="1" t="s">
        <v>3</v>
      </c>
      <c r="AJ110" s="11" t="s">
        <v>4</v>
      </c>
      <c r="AK110" s="58"/>
      <c r="AL110" s="54"/>
      <c r="AM110" s="54"/>
      <c r="AN110" s="20" t="s">
        <v>29</v>
      </c>
      <c r="AO110" s="20" t="s">
        <v>28</v>
      </c>
      <c r="AP110" s="20" t="s">
        <v>27</v>
      </c>
      <c r="AQ110" s="56" t="s">
        <v>26</v>
      </c>
      <c r="AR110" s="1" t="s">
        <v>3</v>
      </c>
      <c r="AS110" s="11" t="s">
        <v>4</v>
      </c>
    </row>
    <row r="111" spans="1:45" ht="15.75" thickBot="1" x14ac:dyDescent="0.3">
      <c r="A111" s="59"/>
      <c r="B111" s="55"/>
      <c r="C111" s="55"/>
      <c r="D111" s="8"/>
      <c r="E111" s="8"/>
      <c r="F111" s="8"/>
      <c r="G111" s="57"/>
      <c r="H111" s="4"/>
      <c r="I111" s="12"/>
      <c r="J111" s="59"/>
      <c r="K111" s="55"/>
      <c r="L111" s="55"/>
      <c r="M111" s="8"/>
      <c r="N111" s="8"/>
      <c r="O111" s="8"/>
      <c r="P111" s="57"/>
      <c r="Q111" s="4"/>
      <c r="R111" s="12"/>
      <c r="S111" s="59"/>
      <c r="T111" s="55"/>
      <c r="U111" s="55"/>
      <c r="V111" s="8"/>
      <c r="W111" s="8"/>
      <c r="X111" s="8"/>
      <c r="Y111" s="57"/>
      <c r="Z111" s="4"/>
      <c r="AA111" s="12"/>
      <c r="AB111" s="59"/>
      <c r="AC111" s="55"/>
      <c r="AD111" s="55"/>
      <c r="AE111" s="8"/>
      <c r="AF111" s="8"/>
      <c r="AG111" s="8"/>
      <c r="AH111" s="57"/>
      <c r="AI111" s="4"/>
      <c r="AJ111" s="12"/>
      <c r="AK111" s="59"/>
      <c r="AL111" s="55"/>
      <c r="AM111" s="55"/>
      <c r="AN111" s="8"/>
      <c r="AO111" s="8"/>
      <c r="AP111" s="8"/>
      <c r="AQ111" s="57"/>
      <c r="AR111" s="4"/>
      <c r="AS111" s="12"/>
    </row>
    <row r="112" spans="1:45" x14ac:dyDescent="0.25">
      <c r="A112" s="58"/>
      <c r="B112" s="54"/>
      <c r="C112" s="54"/>
      <c r="D112" s="20" t="s">
        <v>29</v>
      </c>
      <c r="E112" s="20" t="s">
        <v>28</v>
      </c>
      <c r="F112" s="20" t="s">
        <v>27</v>
      </c>
      <c r="G112" s="56" t="s">
        <v>26</v>
      </c>
      <c r="H112" s="1" t="s">
        <v>3</v>
      </c>
      <c r="I112" s="11" t="s">
        <v>4</v>
      </c>
      <c r="J112" s="58"/>
      <c r="K112" s="54"/>
      <c r="L112" s="54"/>
      <c r="M112" s="20" t="s">
        <v>29</v>
      </c>
      <c r="N112" s="20" t="s">
        <v>28</v>
      </c>
      <c r="O112" s="20" t="s">
        <v>27</v>
      </c>
      <c r="P112" s="56" t="s">
        <v>26</v>
      </c>
      <c r="Q112" s="1" t="s">
        <v>3</v>
      </c>
      <c r="R112" s="11" t="s">
        <v>4</v>
      </c>
      <c r="S112" s="58"/>
      <c r="T112" s="54"/>
      <c r="U112" s="54"/>
      <c r="V112" s="20" t="s">
        <v>29</v>
      </c>
      <c r="W112" s="20" t="s">
        <v>28</v>
      </c>
      <c r="X112" s="20" t="s">
        <v>27</v>
      </c>
      <c r="Y112" s="56" t="s">
        <v>26</v>
      </c>
      <c r="Z112" s="1" t="s">
        <v>3</v>
      </c>
      <c r="AA112" s="11" t="s">
        <v>4</v>
      </c>
      <c r="AB112" s="58"/>
      <c r="AC112" s="54"/>
      <c r="AD112" s="54"/>
      <c r="AE112" s="20" t="s">
        <v>29</v>
      </c>
      <c r="AF112" s="20" t="s">
        <v>28</v>
      </c>
      <c r="AG112" s="20" t="s">
        <v>27</v>
      </c>
      <c r="AH112" s="56" t="s">
        <v>26</v>
      </c>
      <c r="AI112" s="1" t="s">
        <v>3</v>
      </c>
      <c r="AJ112" s="11" t="s">
        <v>4</v>
      </c>
      <c r="AK112" s="58"/>
      <c r="AL112" s="54"/>
      <c r="AM112" s="54"/>
      <c r="AN112" s="20" t="s">
        <v>29</v>
      </c>
      <c r="AO112" s="20" t="s">
        <v>28</v>
      </c>
      <c r="AP112" s="20" t="s">
        <v>27</v>
      </c>
      <c r="AQ112" s="56" t="s">
        <v>26</v>
      </c>
      <c r="AR112" s="1" t="s">
        <v>3</v>
      </c>
      <c r="AS112" s="11" t="s">
        <v>4</v>
      </c>
    </row>
    <row r="113" spans="1:45" ht="15.75" thickBot="1" x14ac:dyDescent="0.3">
      <c r="A113" s="59"/>
      <c r="B113" s="55"/>
      <c r="C113" s="55"/>
      <c r="D113" s="8"/>
      <c r="E113" s="8"/>
      <c r="F113" s="8"/>
      <c r="G113" s="57"/>
      <c r="H113" s="4"/>
      <c r="I113" s="12"/>
      <c r="J113" s="59"/>
      <c r="K113" s="55"/>
      <c r="L113" s="55"/>
      <c r="M113" s="8"/>
      <c r="N113" s="8"/>
      <c r="O113" s="8"/>
      <c r="P113" s="57"/>
      <c r="Q113" s="4"/>
      <c r="R113" s="12"/>
      <c r="S113" s="59"/>
      <c r="T113" s="55"/>
      <c r="U113" s="55"/>
      <c r="V113" s="8"/>
      <c r="W113" s="8"/>
      <c r="X113" s="8"/>
      <c r="Y113" s="57"/>
      <c r="Z113" s="4"/>
      <c r="AA113" s="12"/>
      <c r="AB113" s="59"/>
      <c r="AC113" s="55"/>
      <c r="AD113" s="55"/>
      <c r="AE113" s="8"/>
      <c r="AF113" s="8"/>
      <c r="AG113" s="8"/>
      <c r="AH113" s="57"/>
      <c r="AI113" s="4"/>
      <c r="AJ113" s="12"/>
      <c r="AK113" s="59"/>
      <c r="AL113" s="55"/>
      <c r="AM113" s="55"/>
      <c r="AN113" s="8"/>
      <c r="AO113" s="8"/>
      <c r="AP113" s="8"/>
      <c r="AQ113" s="57"/>
      <c r="AR113" s="4"/>
      <c r="AS113" s="12"/>
    </row>
    <row r="114" spans="1:45" x14ac:dyDescent="0.25">
      <c r="A114" s="58"/>
      <c r="B114" s="54"/>
      <c r="C114" s="54"/>
      <c r="D114" s="20" t="s">
        <v>29</v>
      </c>
      <c r="E114" s="20" t="s">
        <v>28</v>
      </c>
      <c r="F114" s="20" t="s">
        <v>27</v>
      </c>
      <c r="G114" s="56" t="s">
        <v>26</v>
      </c>
      <c r="H114" s="1" t="s">
        <v>3</v>
      </c>
      <c r="I114" s="11" t="s">
        <v>4</v>
      </c>
      <c r="J114" s="58"/>
      <c r="K114" s="54"/>
      <c r="L114" s="54"/>
      <c r="M114" s="20" t="s">
        <v>29</v>
      </c>
      <c r="N114" s="20" t="s">
        <v>28</v>
      </c>
      <c r="O114" s="20" t="s">
        <v>27</v>
      </c>
      <c r="P114" s="56" t="s">
        <v>26</v>
      </c>
      <c r="Q114" s="1" t="s">
        <v>3</v>
      </c>
      <c r="R114" s="11" t="s">
        <v>4</v>
      </c>
      <c r="S114" s="58"/>
      <c r="T114" s="54"/>
      <c r="U114" s="54"/>
      <c r="V114" s="20" t="s">
        <v>29</v>
      </c>
      <c r="W114" s="20" t="s">
        <v>28</v>
      </c>
      <c r="X114" s="20" t="s">
        <v>27</v>
      </c>
      <c r="Y114" s="56" t="s">
        <v>26</v>
      </c>
      <c r="Z114" s="1" t="s">
        <v>3</v>
      </c>
      <c r="AA114" s="11" t="s">
        <v>4</v>
      </c>
      <c r="AB114" s="58"/>
      <c r="AC114" s="54"/>
      <c r="AD114" s="54"/>
      <c r="AE114" s="20" t="s">
        <v>29</v>
      </c>
      <c r="AF114" s="20" t="s">
        <v>28</v>
      </c>
      <c r="AG114" s="20" t="s">
        <v>27</v>
      </c>
      <c r="AH114" s="56" t="s">
        <v>26</v>
      </c>
      <c r="AI114" s="1" t="s">
        <v>3</v>
      </c>
      <c r="AJ114" s="11" t="s">
        <v>4</v>
      </c>
      <c r="AK114" s="58"/>
      <c r="AL114" s="54"/>
      <c r="AM114" s="54"/>
      <c r="AN114" s="20" t="s">
        <v>29</v>
      </c>
      <c r="AO114" s="20" t="s">
        <v>28</v>
      </c>
      <c r="AP114" s="20" t="s">
        <v>27</v>
      </c>
      <c r="AQ114" s="56" t="s">
        <v>26</v>
      </c>
      <c r="AR114" s="1" t="s">
        <v>3</v>
      </c>
      <c r="AS114" s="11" t="s">
        <v>4</v>
      </c>
    </row>
    <row r="115" spans="1:45" ht="15.75" thickBot="1" x14ac:dyDescent="0.3">
      <c r="A115" s="59"/>
      <c r="B115" s="55"/>
      <c r="C115" s="55"/>
      <c r="D115" s="8"/>
      <c r="E115" s="8"/>
      <c r="F115" s="8"/>
      <c r="G115" s="57"/>
      <c r="H115" s="4"/>
      <c r="I115" s="12"/>
      <c r="J115" s="59"/>
      <c r="K115" s="55"/>
      <c r="L115" s="55"/>
      <c r="M115" s="8"/>
      <c r="N115" s="8"/>
      <c r="O115" s="8"/>
      <c r="P115" s="57"/>
      <c r="Q115" s="4"/>
      <c r="R115" s="12"/>
      <c r="S115" s="59"/>
      <c r="T115" s="55"/>
      <c r="U115" s="55"/>
      <c r="V115" s="8"/>
      <c r="W115" s="8"/>
      <c r="X115" s="8"/>
      <c r="Y115" s="57"/>
      <c r="Z115" s="4"/>
      <c r="AA115" s="12"/>
      <c r="AB115" s="59"/>
      <c r="AC115" s="55"/>
      <c r="AD115" s="55"/>
      <c r="AE115" s="8"/>
      <c r="AF115" s="8"/>
      <c r="AG115" s="8"/>
      <c r="AH115" s="57"/>
      <c r="AI115" s="4"/>
      <c r="AJ115" s="12"/>
      <c r="AK115" s="59"/>
      <c r="AL115" s="55"/>
      <c r="AM115" s="55"/>
      <c r="AN115" s="8"/>
      <c r="AO115" s="8"/>
      <c r="AP115" s="8"/>
      <c r="AQ115" s="57"/>
      <c r="AR115" s="4"/>
      <c r="AS115" s="12"/>
    </row>
    <row r="116" spans="1:45" x14ac:dyDescent="0.25">
      <c r="A116" s="58"/>
      <c r="B116" s="54"/>
      <c r="C116" s="54"/>
      <c r="D116" s="20" t="s">
        <v>29</v>
      </c>
      <c r="E116" s="20" t="s">
        <v>28</v>
      </c>
      <c r="F116" s="20" t="s">
        <v>27</v>
      </c>
      <c r="G116" s="56" t="s">
        <v>26</v>
      </c>
      <c r="H116" s="1" t="s">
        <v>3</v>
      </c>
      <c r="I116" s="11" t="s">
        <v>4</v>
      </c>
      <c r="J116" s="58"/>
      <c r="K116" s="54"/>
      <c r="L116" s="54"/>
      <c r="M116" s="20" t="s">
        <v>29</v>
      </c>
      <c r="N116" s="20" t="s">
        <v>28</v>
      </c>
      <c r="O116" s="20" t="s">
        <v>27</v>
      </c>
      <c r="P116" s="56" t="s">
        <v>26</v>
      </c>
      <c r="Q116" s="1" t="s">
        <v>3</v>
      </c>
      <c r="R116" s="11" t="s">
        <v>4</v>
      </c>
      <c r="S116" s="58"/>
      <c r="T116" s="54"/>
      <c r="U116" s="54"/>
      <c r="V116" s="20" t="s">
        <v>29</v>
      </c>
      <c r="W116" s="20" t="s">
        <v>28</v>
      </c>
      <c r="X116" s="20" t="s">
        <v>27</v>
      </c>
      <c r="Y116" s="56" t="s">
        <v>26</v>
      </c>
      <c r="Z116" s="1" t="s">
        <v>3</v>
      </c>
      <c r="AA116" s="11" t="s">
        <v>4</v>
      </c>
      <c r="AB116" s="58"/>
      <c r="AC116" s="54"/>
      <c r="AD116" s="54"/>
      <c r="AE116" s="20" t="s">
        <v>29</v>
      </c>
      <c r="AF116" s="20" t="s">
        <v>28</v>
      </c>
      <c r="AG116" s="20" t="s">
        <v>27</v>
      </c>
      <c r="AH116" s="56" t="s">
        <v>26</v>
      </c>
      <c r="AI116" s="1" t="s">
        <v>3</v>
      </c>
      <c r="AJ116" s="11" t="s">
        <v>4</v>
      </c>
      <c r="AK116" s="58"/>
      <c r="AL116" s="54"/>
      <c r="AM116" s="54"/>
      <c r="AN116" s="20" t="s">
        <v>29</v>
      </c>
      <c r="AO116" s="20" t="s">
        <v>28</v>
      </c>
      <c r="AP116" s="20" t="s">
        <v>27</v>
      </c>
      <c r="AQ116" s="56" t="s">
        <v>26</v>
      </c>
      <c r="AR116" s="1" t="s">
        <v>3</v>
      </c>
      <c r="AS116" s="11" t="s">
        <v>4</v>
      </c>
    </row>
    <row r="117" spans="1:45" ht="15" customHeight="1" thickBot="1" x14ac:dyDescent="0.3">
      <c r="A117" s="59"/>
      <c r="B117" s="55"/>
      <c r="C117" s="55"/>
      <c r="D117" s="8"/>
      <c r="E117" s="8"/>
      <c r="F117" s="8"/>
      <c r="G117" s="57"/>
      <c r="H117" s="4"/>
      <c r="I117" s="12"/>
      <c r="J117" s="59"/>
      <c r="K117" s="55"/>
      <c r="L117" s="55"/>
      <c r="M117" s="8"/>
      <c r="N117" s="8"/>
      <c r="O117" s="8"/>
      <c r="P117" s="57"/>
      <c r="Q117" s="4"/>
      <c r="R117" s="12"/>
      <c r="S117" s="59"/>
      <c r="T117" s="55"/>
      <c r="U117" s="55"/>
      <c r="V117" s="8"/>
      <c r="W117" s="8"/>
      <c r="X117" s="8"/>
      <c r="Y117" s="57"/>
      <c r="Z117" s="4"/>
      <c r="AA117" s="12"/>
      <c r="AB117" s="59"/>
      <c r="AC117" s="55"/>
      <c r="AD117" s="55"/>
      <c r="AE117" s="8"/>
      <c r="AF117" s="8"/>
      <c r="AG117" s="8"/>
      <c r="AH117" s="57"/>
      <c r="AI117" s="4"/>
      <c r="AJ117" s="12"/>
      <c r="AK117" s="59"/>
      <c r="AL117" s="55"/>
      <c r="AM117" s="55"/>
      <c r="AN117" s="8"/>
      <c r="AO117" s="8"/>
      <c r="AP117" s="8"/>
      <c r="AQ117" s="57"/>
      <c r="AR117" s="4"/>
      <c r="AS117" s="12"/>
    </row>
    <row r="118" spans="1:45" ht="15.75" customHeight="1" x14ac:dyDescent="0.25">
      <c r="A118" s="58"/>
      <c r="B118" s="54"/>
      <c r="C118" s="54"/>
      <c r="D118" s="20" t="s">
        <v>29</v>
      </c>
      <c r="E118" s="20" t="s">
        <v>28</v>
      </c>
      <c r="F118" s="20" t="s">
        <v>27</v>
      </c>
      <c r="G118" s="56" t="s">
        <v>26</v>
      </c>
      <c r="H118" s="1" t="s">
        <v>3</v>
      </c>
      <c r="I118" s="11" t="s">
        <v>4</v>
      </c>
      <c r="J118" s="58"/>
      <c r="K118" s="54"/>
      <c r="L118" s="54"/>
      <c r="M118" s="20" t="s">
        <v>29</v>
      </c>
      <c r="N118" s="20" t="s">
        <v>28</v>
      </c>
      <c r="O118" s="20" t="s">
        <v>27</v>
      </c>
      <c r="P118" s="56" t="s">
        <v>26</v>
      </c>
      <c r="Q118" s="1" t="s">
        <v>3</v>
      </c>
      <c r="R118" s="11" t="s">
        <v>4</v>
      </c>
      <c r="S118" s="58"/>
      <c r="T118" s="54"/>
      <c r="U118" s="54"/>
      <c r="V118" s="20" t="s">
        <v>29</v>
      </c>
      <c r="W118" s="20" t="s">
        <v>28</v>
      </c>
      <c r="X118" s="20" t="s">
        <v>27</v>
      </c>
      <c r="Y118" s="56" t="s">
        <v>26</v>
      </c>
      <c r="Z118" s="1" t="s">
        <v>3</v>
      </c>
      <c r="AA118" s="11" t="s">
        <v>4</v>
      </c>
      <c r="AB118" s="58"/>
      <c r="AC118" s="54"/>
      <c r="AD118" s="54"/>
      <c r="AE118" s="20" t="s">
        <v>29</v>
      </c>
      <c r="AF118" s="20" t="s">
        <v>28</v>
      </c>
      <c r="AG118" s="20" t="s">
        <v>27</v>
      </c>
      <c r="AH118" s="56" t="s">
        <v>26</v>
      </c>
      <c r="AI118" s="1" t="s">
        <v>3</v>
      </c>
      <c r="AJ118" s="11" t="s">
        <v>4</v>
      </c>
      <c r="AK118" s="58"/>
      <c r="AL118" s="54"/>
      <c r="AM118" s="54"/>
      <c r="AN118" s="20" t="s">
        <v>29</v>
      </c>
      <c r="AO118" s="20" t="s">
        <v>28</v>
      </c>
      <c r="AP118" s="20" t="s">
        <v>27</v>
      </c>
      <c r="AQ118" s="56" t="s">
        <v>26</v>
      </c>
      <c r="AR118" s="1" t="s">
        <v>3</v>
      </c>
      <c r="AS118" s="11" t="s">
        <v>4</v>
      </c>
    </row>
    <row r="119" spans="1:45" ht="15" customHeight="1" thickBot="1" x14ac:dyDescent="0.3">
      <c r="A119" s="59"/>
      <c r="B119" s="55"/>
      <c r="C119" s="55"/>
      <c r="D119" s="8"/>
      <c r="E119" s="8"/>
      <c r="F119" s="8"/>
      <c r="G119" s="57"/>
      <c r="H119" s="4"/>
      <c r="I119" s="12"/>
      <c r="J119" s="59"/>
      <c r="K119" s="55"/>
      <c r="L119" s="55"/>
      <c r="M119" s="8"/>
      <c r="N119" s="8"/>
      <c r="O119" s="8"/>
      <c r="P119" s="57"/>
      <c r="Q119" s="4"/>
      <c r="R119" s="12"/>
      <c r="S119" s="59"/>
      <c r="T119" s="55"/>
      <c r="U119" s="55"/>
      <c r="V119" s="8"/>
      <c r="W119" s="8"/>
      <c r="X119" s="8"/>
      <c r="Y119" s="57"/>
      <c r="Z119" s="4"/>
      <c r="AA119" s="12"/>
      <c r="AB119" s="59"/>
      <c r="AC119" s="55"/>
      <c r="AD119" s="55"/>
      <c r="AE119" s="8"/>
      <c r="AF119" s="8"/>
      <c r="AG119" s="8"/>
      <c r="AH119" s="57"/>
      <c r="AI119" s="4"/>
      <c r="AJ119" s="12"/>
      <c r="AK119" s="59"/>
      <c r="AL119" s="55"/>
      <c r="AM119" s="55"/>
      <c r="AN119" s="8"/>
      <c r="AO119" s="8"/>
      <c r="AP119" s="8"/>
      <c r="AQ119" s="57"/>
      <c r="AR119" s="4"/>
      <c r="AS119" s="12"/>
    </row>
    <row r="120" spans="1:45" ht="15.75" customHeight="1" x14ac:dyDescent="0.25">
      <c r="A120" s="58"/>
      <c r="B120" s="54"/>
      <c r="C120" s="54"/>
      <c r="D120" s="20" t="s">
        <v>29</v>
      </c>
      <c r="E120" s="20" t="s">
        <v>28</v>
      </c>
      <c r="F120" s="20" t="s">
        <v>27</v>
      </c>
      <c r="G120" s="56" t="s">
        <v>26</v>
      </c>
      <c r="H120" s="1" t="s">
        <v>3</v>
      </c>
      <c r="I120" s="11" t="s">
        <v>4</v>
      </c>
      <c r="J120" s="58"/>
      <c r="K120" s="54"/>
      <c r="L120" s="54"/>
      <c r="M120" s="20" t="s">
        <v>29</v>
      </c>
      <c r="N120" s="20" t="s">
        <v>28</v>
      </c>
      <c r="O120" s="20" t="s">
        <v>27</v>
      </c>
      <c r="P120" s="56" t="s">
        <v>26</v>
      </c>
      <c r="Q120" s="1" t="s">
        <v>3</v>
      </c>
      <c r="R120" s="11" t="s">
        <v>4</v>
      </c>
      <c r="S120" s="58"/>
      <c r="T120" s="54"/>
      <c r="U120" s="54"/>
      <c r="V120" s="20" t="s">
        <v>29</v>
      </c>
      <c r="W120" s="20" t="s">
        <v>28</v>
      </c>
      <c r="X120" s="20" t="s">
        <v>27</v>
      </c>
      <c r="Y120" s="56" t="s">
        <v>26</v>
      </c>
      <c r="Z120" s="1" t="s">
        <v>3</v>
      </c>
      <c r="AA120" s="11" t="s">
        <v>4</v>
      </c>
      <c r="AB120" s="58"/>
      <c r="AC120" s="54"/>
      <c r="AD120" s="54"/>
      <c r="AE120" s="20" t="s">
        <v>29</v>
      </c>
      <c r="AF120" s="20" t="s">
        <v>28</v>
      </c>
      <c r="AG120" s="20" t="s">
        <v>27</v>
      </c>
      <c r="AH120" s="56" t="s">
        <v>26</v>
      </c>
      <c r="AI120" s="1" t="s">
        <v>3</v>
      </c>
      <c r="AJ120" s="11" t="s">
        <v>4</v>
      </c>
      <c r="AK120" s="58"/>
      <c r="AL120" s="54"/>
      <c r="AM120" s="54"/>
      <c r="AN120" s="20" t="s">
        <v>29</v>
      </c>
      <c r="AO120" s="20" t="s">
        <v>28</v>
      </c>
      <c r="AP120" s="20" t="s">
        <v>27</v>
      </c>
      <c r="AQ120" s="56" t="s">
        <v>26</v>
      </c>
      <c r="AR120" s="1" t="s">
        <v>3</v>
      </c>
      <c r="AS120" s="11" t="s">
        <v>4</v>
      </c>
    </row>
    <row r="121" spans="1:45" ht="15.75" thickBot="1" x14ac:dyDescent="0.3">
      <c r="A121" s="59"/>
      <c r="B121" s="55"/>
      <c r="C121" s="55"/>
      <c r="D121" s="8"/>
      <c r="E121" s="8"/>
      <c r="F121" s="8"/>
      <c r="G121" s="57"/>
      <c r="H121" s="28"/>
      <c r="I121" s="29"/>
      <c r="J121" s="59"/>
      <c r="K121" s="55"/>
      <c r="L121" s="55"/>
      <c r="M121" s="8"/>
      <c r="N121" s="8"/>
      <c r="O121" s="8"/>
      <c r="P121" s="57"/>
      <c r="Q121" s="28"/>
      <c r="R121" s="29"/>
      <c r="S121" s="59"/>
      <c r="T121" s="55"/>
      <c r="U121" s="55"/>
      <c r="V121" s="8"/>
      <c r="W121" s="8"/>
      <c r="X121" s="8"/>
      <c r="Y121" s="57"/>
      <c r="Z121" s="28"/>
      <c r="AA121" s="29"/>
      <c r="AB121" s="59"/>
      <c r="AC121" s="55"/>
      <c r="AD121" s="55"/>
      <c r="AE121" s="8"/>
      <c r="AF121" s="8"/>
      <c r="AG121" s="8"/>
      <c r="AH121" s="57"/>
      <c r="AI121" s="28"/>
      <c r="AJ121" s="29"/>
      <c r="AK121" s="59"/>
      <c r="AL121" s="55"/>
      <c r="AM121" s="55"/>
      <c r="AN121" s="8"/>
      <c r="AO121" s="8"/>
      <c r="AP121" s="8"/>
      <c r="AQ121" s="57"/>
      <c r="AR121" s="28"/>
      <c r="AS121" s="29"/>
    </row>
    <row r="122" spans="1:45" x14ac:dyDescent="0.25">
      <c r="A122" s="68" t="s">
        <v>5</v>
      </c>
      <c r="B122" s="61"/>
      <c r="C122" s="60" t="s">
        <v>6</v>
      </c>
      <c r="D122" s="61"/>
      <c r="E122" s="62"/>
      <c r="F122" s="64"/>
      <c r="G122" s="60" t="s">
        <v>7</v>
      </c>
      <c r="H122" s="61"/>
      <c r="I122" s="13" t="s">
        <v>11</v>
      </c>
      <c r="J122" s="68" t="s">
        <v>5</v>
      </c>
      <c r="K122" s="61"/>
      <c r="L122" s="60" t="s">
        <v>6</v>
      </c>
      <c r="M122" s="61"/>
      <c r="N122" s="62"/>
      <c r="O122" s="64"/>
      <c r="P122" s="60" t="s">
        <v>7</v>
      </c>
      <c r="Q122" s="61"/>
      <c r="R122" s="13" t="s">
        <v>11</v>
      </c>
      <c r="S122" s="68" t="s">
        <v>5</v>
      </c>
      <c r="T122" s="61"/>
      <c r="U122" s="60" t="s">
        <v>6</v>
      </c>
      <c r="V122" s="61"/>
      <c r="W122" s="62"/>
      <c r="X122" s="64"/>
      <c r="Y122" s="60" t="s">
        <v>7</v>
      </c>
      <c r="Z122" s="61"/>
      <c r="AA122" s="13" t="s">
        <v>11</v>
      </c>
      <c r="AB122" s="68" t="s">
        <v>5</v>
      </c>
      <c r="AC122" s="61"/>
      <c r="AD122" s="60" t="s">
        <v>6</v>
      </c>
      <c r="AE122" s="61"/>
      <c r="AF122" s="62"/>
      <c r="AG122" s="64"/>
      <c r="AH122" s="60" t="s">
        <v>7</v>
      </c>
      <c r="AI122" s="61"/>
      <c r="AJ122" s="13" t="s">
        <v>11</v>
      </c>
      <c r="AK122" s="68" t="s">
        <v>5</v>
      </c>
      <c r="AL122" s="61"/>
      <c r="AM122" s="60" t="s">
        <v>6</v>
      </c>
      <c r="AN122" s="61"/>
      <c r="AO122" s="62"/>
      <c r="AP122" s="64"/>
      <c r="AQ122" s="60" t="s">
        <v>7</v>
      </c>
      <c r="AR122" s="61"/>
      <c r="AS122" s="13" t="s">
        <v>11</v>
      </c>
    </row>
    <row r="123" spans="1:45" x14ac:dyDescent="0.25">
      <c r="A123" s="73" t="e">
        <f>D106+D116+D118+D120</f>
        <v>#VALUE!</v>
      </c>
      <c r="B123" s="74"/>
      <c r="C123" s="69"/>
      <c r="D123" s="70"/>
      <c r="E123" s="63"/>
      <c r="F123" s="65"/>
      <c r="G123" s="109">
        <v>200</v>
      </c>
      <c r="H123" s="110"/>
      <c r="I123" s="66">
        <f>C123-G123</f>
        <v>-200</v>
      </c>
      <c r="J123" s="73" t="e">
        <f>M106+M116+M118+M120</f>
        <v>#VALUE!</v>
      </c>
      <c r="K123" s="74"/>
      <c r="L123" s="69"/>
      <c r="M123" s="70"/>
      <c r="N123" s="63"/>
      <c r="O123" s="65"/>
      <c r="P123" s="109">
        <v>201</v>
      </c>
      <c r="Q123" s="110"/>
      <c r="R123" s="66">
        <f>L123-P123</f>
        <v>-201</v>
      </c>
      <c r="S123" s="73" t="e">
        <f>V106+V116+V118+V120</f>
        <v>#VALUE!</v>
      </c>
      <c r="T123" s="74"/>
      <c r="U123" s="69"/>
      <c r="V123" s="70"/>
      <c r="W123" s="63"/>
      <c r="X123" s="65"/>
      <c r="Y123" s="109">
        <v>202</v>
      </c>
      <c r="Z123" s="110"/>
      <c r="AA123" s="66">
        <f>U123-Y123</f>
        <v>-202</v>
      </c>
      <c r="AB123" s="73" t="e">
        <f>AE106+AE116+AE118+AE120</f>
        <v>#VALUE!</v>
      </c>
      <c r="AC123" s="74"/>
      <c r="AD123" s="69"/>
      <c r="AE123" s="70"/>
      <c r="AF123" s="63"/>
      <c r="AG123" s="65"/>
      <c r="AH123" s="109">
        <v>203</v>
      </c>
      <c r="AI123" s="110"/>
      <c r="AJ123" s="66">
        <f>AD123-AH123</f>
        <v>-203</v>
      </c>
      <c r="AK123" s="73" t="e">
        <f>AN106+AN116+AN118+AN120</f>
        <v>#VALUE!</v>
      </c>
      <c r="AL123" s="74"/>
      <c r="AM123" s="69"/>
      <c r="AN123" s="70"/>
      <c r="AO123" s="63"/>
      <c r="AP123" s="65"/>
      <c r="AQ123" s="109">
        <v>204</v>
      </c>
      <c r="AR123" s="110"/>
      <c r="AS123" s="66">
        <f>AM123-AQ123</f>
        <v>-204</v>
      </c>
    </row>
    <row r="124" spans="1:45" x14ac:dyDescent="0.25">
      <c r="A124" s="75"/>
      <c r="B124" s="76"/>
      <c r="C124" s="71"/>
      <c r="D124" s="72"/>
      <c r="E124" s="63"/>
      <c r="F124" s="65"/>
      <c r="G124" s="113"/>
      <c r="H124" s="114"/>
      <c r="I124" s="67"/>
      <c r="J124" s="75"/>
      <c r="K124" s="76"/>
      <c r="L124" s="71"/>
      <c r="M124" s="72"/>
      <c r="N124" s="63"/>
      <c r="O124" s="65"/>
      <c r="P124" s="113"/>
      <c r="Q124" s="114"/>
      <c r="R124" s="67"/>
      <c r="S124" s="75"/>
      <c r="T124" s="76"/>
      <c r="U124" s="71"/>
      <c r="V124" s="72"/>
      <c r="W124" s="63"/>
      <c r="X124" s="65"/>
      <c r="Y124" s="113"/>
      <c r="Z124" s="114"/>
      <c r="AA124" s="67"/>
      <c r="AB124" s="75"/>
      <c r="AC124" s="76"/>
      <c r="AD124" s="71"/>
      <c r="AE124" s="72"/>
      <c r="AF124" s="63"/>
      <c r="AG124" s="65"/>
      <c r="AH124" s="113"/>
      <c r="AI124" s="114"/>
      <c r="AJ124" s="67"/>
      <c r="AK124" s="75"/>
      <c r="AL124" s="76"/>
      <c r="AM124" s="71"/>
      <c r="AN124" s="72"/>
      <c r="AO124" s="63"/>
      <c r="AP124" s="65"/>
      <c r="AQ124" s="113"/>
      <c r="AR124" s="114"/>
      <c r="AS124" s="67"/>
    </row>
    <row r="125" spans="1:45" ht="15.75" thickBot="1" x14ac:dyDescent="0.3">
      <c r="A125" s="38"/>
      <c r="B125" s="39"/>
      <c r="C125" s="40"/>
      <c r="D125" s="41"/>
      <c r="E125" s="25"/>
      <c r="F125" s="26"/>
      <c r="G125" s="42"/>
      <c r="H125" s="43"/>
      <c r="I125" s="27"/>
      <c r="J125" s="38"/>
      <c r="K125" s="39"/>
      <c r="L125" s="40"/>
      <c r="M125" s="41"/>
      <c r="N125" s="25"/>
      <c r="O125" s="26"/>
      <c r="P125" s="42"/>
      <c r="Q125" s="43"/>
      <c r="R125" s="27"/>
      <c r="S125" s="38"/>
      <c r="T125" s="39"/>
      <c r="U125" s="40"/>
      <c r="V125" s="41"/>
      <c r="W125" s="25"/>
      <c r="X125" s="26"/>
      <c r="Y125" s="42"/>
      <c r="Z125" s="43"/>
      <c r="AA125" s="27"/>
      <c r="AB125" s="38"/>
      <c r="AC125" s="39"/>
      <c r="AD125" s="40"/>
      <c r="AE125" s="41"/>
      <c r="AF125" s="25"/>
      <c r="AG125" s="26"/>
      <c r="AH125" s="42"/>
      <c r="AI125" s="43"/>
      <c r="AJ125" s="27"/>
      <c r="AK125" s="38"/>
      <c r="AL125" s="39"/>
      <c r="AM125" s="40"/>
      <c r="AN125" s="41"/>
      <c r="AO125" s="25"/>
      <c r="AP125" s="26"/>
      <c r="AQ125" s="42"/>
      <c r="AR125" s="43"/>
      <c r="AS125" s="27"/>
    </row>
    <row r="126" spans="1:45" ht="15.75" thickTop="1" x14ac:dyDescent="0.25"/>
  </sheetData>
  <mergeCells count="1042">
    <mergeCell ref="AS123:AS124"/>
    <mergeCell ref="F23:F24"/>
    <mergeCell ref="O23:O24"/>
    <mergeCell ref="AK122:AL122"/>
    <mergeCell ref="AM122:AN122"/>
    <mergeCell ref="AO122:AO124"/>
    <mergeCell ref="AP122:AP124"/>
    <mergeCell ref="AQ122:AR122"/>
    <mergeCell ref="P123:Q124"/>
    <mergeCell ref="R123:R124"/>
    <mergeCell ref="Y123:Z124"/>
    <mergeCell ref="AA123:AA124"/>
    <mergeCell ref="AD123:AE124"/>
    <mergeCell ref="AH123:AI124"/>
    <mergeCell ref="AJ123:AJ124"/>
    <mergeCell ref="AK123:AL124"/>
    <mergeCell ref="AM123:AN124"/>
    <mergeCell ref="AQ123:AR124"/>
    <mergeCell ref="AK118:AK119"/>
    <mergeCell ref="AL118:AL119"/>
    <mergeCell ref="AM118:AM119"/>
    <mergeCell ref="AQ118:AQ119"/>
    <mergeCell ref="J120:J121"/>
    <mergeCell ref="K120:K121"/>
    <mergeCell ref="L120:L121"/>
    <mergeCell ref="P120:P121"/>
    <mergeCell ref="T120:T121"/>
    <mergeCell ref="AC120:AC121"/>
    <mergeCell ref="AD120:AD121"/>
    <mergeCell ref="AH120:AH121"/>
    <mergeCell ref="AK120:AK121"/>
    <mergeCell ref="AL120:AL121"/>
    <mergeCell ref="J118:J119"/>
    <mergeCell ref="K118:K119"/>
    <mergeCell ref="L118:L119"/>
    <mergeCell ref="P118:P119"/>
    <mergeCell ref="S118:S119"/>
    <mergeCell ref="T118:T119"/>
    <mergeCell ref="AC118:AC119"/>
    <mergeCell ref="AD118:AD119"/>
    <mergeCell ref="AH118:AH119"/>
    <mergeCell ref="P116:P117"/>
    <mergeCell ref="T116:T117"/>
    <mergeCell ref="AC116:AC117"/>
    <mergeCell ref="AD116:AD117"/>
    <mergeCell ref="AH116:AH117"/>
    <mergeCell ref="AK116:AK117"/>
    <mergeCell ref="AL116:AL117"/>
    <mergeCell ref="AM116:AM117"/>
    <mergeCell ref="Y118:Y119"/>
    <mergeCell ref="AB118:AB119"/>
    <mergeCell ref="AD112:AD113"/>
    <mergeCell ref="AH112:AH113"/>
    <mergeCell ref="AK112:AK113"/>
    <mergeCell ref="AL112:AL113"/>
    <mergeCell ref="AM112:AM113"/>
    <mergeCell ref="AQ112:AQ113"/>
    <mergeCell ref="P114:P115"/>
    <mergeCell ref="T114:T115"/>
    <mergeCell ref="AC114:AC115"/>
    <mergeCell ref="AD114:AD115"/>
    <mergeCell ref="AH114:AH115"/>
    <mergeCell ref="AK114:AK115"/>
    <mergeCell ref="AL114:AL115"/>
    <mergeCell ref="AM114:AM115"/>
    <mergeCell ref="AQ114:AQ115"/>
    <mergeCell ref="AM120:AM121"/>
    <mergeCell ref="AQ120:AQ121"/>
    <mergeCell ref="AQ116:AQ117"/>
    <mergeCell ref="S120:S121"/>
    <mergeCell ref="U120:U121"/>
    <mergeCell ref="Y120:Y121"/>
    <mergeCell ref="AB120:AB121"/>
    <mergeCell ref="AB114:AB115"/>
    <mergeCell ref="AC112:AC113"/>
    <mergeCell ref="AB116:AB117"/>
    <mergeCell ref="AL108:AL109"/>
    <mergeCell ref="AM108:AM109"/>
    <mergeCell ref="AQ108:AQ109"/>
    <mergeCell ref="J110:J111"/>
    <mergeCell ref="K110:K111"/>
    <mergeCell ref="L110:L111"/>
    <mergeCell ref="P110:P111"/>
    <mergeCell ref="S110:S111"/>
    <mergeCell ref="T110:T111"/>
    <mergeCell ref="U110:U111"/>
    <mergeCell ref="Y110:Y111"/>
    <mergeCell ref="AB110:AB111"/>
    <mergeCell ref="AC110:AC111"/>
    <mergeCell ref="AD110:AD111"/>
    <mergeCell ref="AH110:AH111"/>
    <mergeCell ref="AK110:AK111"/>
    <mergeCell ref="AL110:AL111"/>
    <mergeCell ref="AM110:AM111"/>
    <mergeCell ref="AQ110:AQ111"/>
    <mergeCell ref="J108:J109"/>
    <mergeCell ref="K108:K109"/>
    <mergeCell ref="L108:L109"/>
    <mergeCell ref="S108:S109"/>
    <mergeCell ref="T108:T109"/>
    <mergeCell ref="U108:U109"/>
    <mergeCell ref="Y108:Y109"/>
    <mergeCell ref="AB108:AB109"/>
    <mergeCell ref="AC108:AC109"/>
    <mergeCell ref="AK108:AK109"/>
    <mergeCell ref="AD108:AD109"/>
    <mergeCell ref="AH108:AH109"/>
    <mergeCell ref="AS98:AS99"/>
    <mergeCell ref="J102:R105"/>
    <mergeCell ref="S102:AA105"/>
    <mergeCell ref="AB102:AJ105"/>
    <mergeCell ref="AK102:AS105"/>
    <mergeCell ref="P106:P107"/>
    <mergeCell ref="T106:T107"/>
    <mergeCell ref="AC106:AC107"/>
    <mergeCell ref="AD106:AD107"/>
    <mergeCell ref="AH106:AH107"/>
    <mergeCell ref="AK106:AK107"/>
    <mergeCell ref="AL106:AL107"/>
    <mergeCell ref="AM106:AM107"/>
    <mergeCell ref="AQ106:AQ107"/>
    <mergeCell ref="AP97:AP99"/>
    <mergeCell ref="AQ97:AR97"/>
    <mergeCell ref="J98:K99"/>
    <mergeCell ref="L98:M99"/>
    <mergeCell ref="P98:Q99"/>
    <mergeCell ref="S98:T99"/>
    <mergeCell ref="Y98:Z99"/>
    <mergeCell ref="AA98:AA99"/>
    <mergeCell ref="AD98:AE99"/>
    <mergeCell ref="AH98:AI99"/>
    <mergeCell ref="AJ98:AJ99"/>
    <mergeCell ref="AK98:AL99"/>
    <mergeCell ref="AM98:AN99"/>
    <mergeCell ref="AQ98:AR99"/>
    <mergeCell ref="AL95:AL96"/>
    <mergeCell ref="AM95:AM96"/>
    <mergeCell ref="AQ95:AQ96"/>
    <mergeCell ref="J97:K97"/>
    <mergeCell ref="L97:M97"/>
    <mergeCell ref="N97:N99"/>
    <mergeCell ref="O97:O99"/>
    <mergeCell ref="P97:Q97"/>
    <mergeCell ref="S97:T97"/>
    <mergeCell ref="U97:V97"/>
    <mergeCell ref="W97:W99"/>
    <mergeCell ref="X97:X99"/>
    <mergeCell ref="Y97:Z97"/>
    <mergeCell ref="AD97:AE97"/>
    <mergeCell ref="AF97:AF99"/>
    <mergeCell ref="AG97:AG99"/>
    <mergeCell ref="AH97:AI97"/>
    <mergeCell ref="AK97:AL97"/>
    <mergeCell ref="AM97:AN97"/>
    <mergeCell ref="AO97:AO99"/>
    <mergeCell ref="AL91:AL92"/>
    <mergeCell ref="AM91:AM92"/>
    <mergeCell ref="AQ91:AQ92"/>
    <mergeCell ref="J93:J94"/>
    <mergeCell ref="K93:K94"/>
    <mergeCell ref="L93:L94"/>
    <mergeCell ref="T93:T94"/>
    <mergeCell ref="AC93:AC94"/>
    <mergeCell ref="AH93:AH94"/>
    <mergeCell ref="AL93:AL94"/>
    <mergeCell ref="AM93:AM94"/>
    <mergeCell ref="AQ93:AQ94"/>
    <mergeCell ref="AQ87:AQ88"/>
    <mergeCell ref="J89:J90"/>
    <mergeCell ref="K89:K90"/>
    <mergeCell ref="L89:L90"/>
    <mergeCell ref="P89:P90"/>
    <mergeCell ref="S89:S90"/>
    <mergeCell ref="T89:T90"/>
    <mergeCell ref="U89:U90"/>
    <mergeCell ref="Y89:Y90"/>
    <mergeCell ref="AB89:AB90"/>
    <mergeCell ref="AC89:AC90"/>
    <mergeCell ref="AD89:AD90"/>
    <mergeCell ref="AH89:AH90"/>
    <mergeCell ref="AK89:AK90"/>
    <mergeCell ref="AL89:AL90"/>
    <mergeCell ref="AM89:AM90"/>
    <mergeCell ref="AQ89:AQ90"/>
    <mergeCell ref="K87:K88"/>
    <mergeCell ref="T87:T88"/>
    <mergeCell ref="AH87:AH88"/>
    <mergeCell ref="AK87:AK88"/>
    <mergeCell ref="AL87:AL88"/>
    <mergeCell ref="AM87:AM88"/>
    <mergeCell ref="AK83:AK84"/>
    <mergeCell ref="AL83:AL84"/>
    <mergeCell ref="AM83:AM84"/>
    <mergeCell ref="AQ83:AQ84"/>
    <mergeCell ref="K85:K86"/>
    <mergeCell ref="T85:T86"/>
    <mergeCell ref="U85:U86"/>
    <mergeCell ref="Y85:Y86"/>
    <mergeCell ref="AB85:AB86"/>
    <mergeCell ref="AH85:AH86"/>
    <mergeCell ref="AK85:AK86"/>
    <mergeCell ref="AL85:AL86"/>
    <mergeCell ref="AM85:AM86"/>
    <mergeCell ref="AQ85:AQ86"/>
    <mergeCell ref="K83:K84"/>
    <mergeCell ref="T83:T84"/>
    <mergeCell ref="U83:U84"/>
    <mergeCell ref="Y83:Y84"/>
    <mergeCell ref="AB83:AB84"/>
    <mergeCell ref="AC83:AC84"/>
    <mergeCell ref="AD83:AD84"/>
    <mergeCell ref="AH83:AH84"/>
    <mergeCell ref="AC85:AC86"/>
    <mergeCell ref="AD85:AD86"/>
    <mergeCell ref="AC87:AC88"/>
    <mergeCell ref="AD87:AD88"/>
    <mergeCell ref="AS73:AS74"/>
    <mergeCell ref="J77:R80"/>
    <mergeCell ref="S77:AA80"/>
    <mergeCell ref="AB77:AJ80"/>
    <mergeCell ref="AK77:AS80"/>
    <mergeCell ref="T81:T82"/>
    <mergeCell ref="AH81:AH82"/>
    <mergeCell ref="AK81:AK82"/>
    <mergeCell ref="AL81:AL82"/>
    <mergeCell ref="AM81:AM82"/>
    <mergeCell ref="AQ81:AQ82"/>
    <mergeCell ref="AQ72:AR72"/>
    <mergeCell ref="P73:Q74"/>
    <mergeCell ref="R73:R74"/>
    <mergeCell ref="Y73:Z74"/>
    <mergeCell ref="AA73:AA74"/>
    <mergeCell ref="AD73:AE74"/>
    <mergeCell ref="AH73:AI74"/>
    <mergeCell ref="AJ73:AJ74"/>
    <mergeCell ref="AK73:AL74"/>
    <mergeCell ref="AM73:AN74"/>
    <mergeCell ref="AQ73:AR74"/>
    <mergeCell ref="Y72:Z72"/>
    <mergeCell ref="AD72:AE72"/>
    <mergeCell ref="AF72:AF74"/>
    <mergeCell ref="AG72:AG74"/>
    <mergeCell ref="AH72:AI72"/>
    <mergeCell ref="AK72:AL72"/>
    <mergeCell ref="AM72:AN72"/>
    <mergeCell ref="AO72:AO74"/>
    <mergeCell ref="AP72:AP74"/>
    <mergeCell ref="AD81:AD82"/>
    <mergeCell ref="AB62:AB63"/>
    <mergeCell ref="P70:P71"/>
    <mergeCell ref="T70:T71"/>
    <mergeCell ref="AC70:AC71"/>
    <mergeCell ref="AD70:AD71"/>
    <mergeCell ref="AH70:AH71"/>
    <mergeCell ref="AK70:AK71"/>
    <mergeCell ref="AL70:AL71"/>
    <mergeCell ref="AM70:AM71"/>
    <mergeCell ref="AQ70:AQ71"/>
    <mergeCell ref="AC66:AC67"/>
    <mergeCell ref="AD66:AD67"/>
    <mergeCell ref="AH66:AH67"/>
    <mergeCell ref="AK66:AK67"/>
    <mergeCell ref="AL66:AL67"/>
    <mergeCell ref="AM66:AM67"/>
    <mergeCell ref="AQ66:AQ67"/>
    <mergeCell ref="P68:P69"/>
    <mergeCell ref="T68:T69"/>
    <mergeCell ref="AC68:AC69"/>
    <mergeCell ref="AD68:AD69"/>
    <mergeCell ref="AH68:AH69"/>
    <mergeCell ref="AK68:AK69"/>
    <mergeCell ref="AL68:AL69"/>
    <mergeCell ref="AM68:AM69"/>
    <mergeCell ref="AQ68:AQ69"/>
    <mergeCell ref="Y66:Y67"/>
    <mergeCell ref="AB66:AB67"/>
    <mergeCell ref="Y68:Y69"/>
    <mergeCell ref="AB68:AB69"/>
    <mergeCell ref="U68:U69"/>
    <mergeCell ref="Y70:Y71"/>
    <mergeCell ref="AH58:AH59"/>
    <mergeCell ref="AC62:AC63"/>
    <mergeCell ref="AD62:AD63"/>
    <mergeCell ref="AH62:AH63"/>
    <mergeCell ref="AK62:AK63"/>
    <mergeCell ref="AL62:AL63"/>
    <mergeCell ref="AM62:AM63"/>
    <mergeCell ref="AQ62:AQ63"/>
    <mergeCell ref="J64:J65"/>
    <mergeCell ref="K64:K65"/>
    <mergeCell ref="L64:L65"/>
    <mergeCell ref="P64:P65"/>
    <mergeCell ref="S64:S65"/>
    <mergeCell ref="T64:T65"/>
    <mergeCell ref="U64:U65"/>
    <mergeCell ref="Y64:Y65"/>
    <mergeCell ref="AB64:AB65"/>
    <mergeCell ref="AC64:AC65"/>
    <mergeCell ref="AD64:AD65"/>
    <mergeCell ref="AH64:AH65"/>
    <mergeCell ref="AK64:AK65"/>
    <mergeCell ref="AL64:AL65"/>
    <mergeCell ref="AM64:AM65"/>
    <mergeCell ref="AQ64:AQ65"/>
    <mergeCell ref="J62:J63"/>
    <mergeCell ref="K62:K63"/>
    <mergeCell ref="L62:L63"/>
    <mergeCell ref="P62:P63"/>
    <mergeCell ref="S62:S63"/>
    <mergeCell ref="T62:T63"/>
    <mergeCell ref="U62:U63"/>
    <mergeCell ref="Y62:Y63"/>
    <mergeCell ref="J56:J57"/>
    <mergeCell ref="K56:K57"/>
    <mergeCell ref="P56:P57"/>
    <mergeCell ref="T56:T57"/>
    <mergeCell ref="AC56:AC57"/>
    <mergeCell ref="AD56:AD57"/>
    <mergeCell ref="AH56:AH57"/>
    <mergeCell ref="AK56:AK57"/>
    <mergeCell ref="AL56:AL57"/>
    <mergeCell ref="AM56:AM57"/>
    <mergeCell ref="AQ56:AQ57"/>
    <mergeCell ref="AK58:AK59"/>
    <mergeCell ref="AL58:AL59"/>
    <mergeCell ref="AM58:AM59"/>
    <mergeCell ref="AQ58:AQ59"/>
    <mergeCell ref="J60:J61"/>
    <mergeCell ref="K60:K61"/>
    <mergeCell ref="L60:L61"/>
    <mergeCell ref="P60:P61"/>
    <mergeCell ref="S60:S61"/>
    <mergeCell ref="T60:T61"/>
    <mergeCell ref="U60:U61"/>
    <mergeCell ref="Y60:Y61"/>
    <mergeCell ref="AB60:AB61"/>
    <mergeCell ref="AC60:AC61"/>
    <mergeCell ref="AD60:AD61"/>
    <mergeCell ref="AH60:AH61"/>
    <mergeCell ref="AK60:AK61"/>
    <mergeCell ref="AL60:AL61"/>
    <mergeCell ref="AM60:AM61"/>
    <mergeCell ref="AQ60:AQ61"/>
    <mergeCell ref="AD58:AD59"/>
    <mergeCell ref="AM47:AN47"/>
    <mergeCell ref="AO47:AO49"/>
    <mergeCell ref="AP47:AP49"/>
    <mergeCell ref="AQ47:AR47"/>
    <mergeCell ref="P48:Q49"/>
    <mergeCell ref="R48:R49"/>
    <mergeCell ref="Y48:Z49"/>
    <mergeCell ref="AA48:AA49"/>
    <mergeCell ref="AD48:AE49"/>
    <mergeCell ref="AH48:AI49"/>
    <mergeCell ref="AB48:AC49"/>
    <mergeCell ref="AM48:AN49"/>
    <mergeCell ref="AQ48:AR49"/>
    <mergeCell ref="AS48:AS49"/>
    <mergeCell ref="J52:R55"/>
    <mergeCell ref="S52:AA55"/>
    <mergeCell ref="AB52:AJ55"/>
    <mergeCell ref="AK52:AS55"/>
    <mergeCell ref="O47:O49"/>
    <mergeCell ref="P47:Q47"/>
    <mergeCell ref="W47:W49"/>
    <mergeCell ref="X47:X49"/>
    <mergeCell ref="Y47:Z47"/>
    <mergeCell ref="AD47:AE47"/>
    <mergeCell ref="AF47:AF49"/>
    <mergeCell ref="AG47:AG49"/>
    <mergeCell ref="AH47:AI47"/>
    <mergeCell ref="AK47:AL47"/>
    <mergeCell ref="AC45:AC46"/>
    <mergeCell ref="AD45:AD46"/>
    <mergeCell ref="AH45:AH46"/>
    <mergeCell ref="AK45:AK46"/>
    <mergeCell ref="AQ41:AQ42"/>
    <mergeCell ref="P43:P44"/>
    <mergeCell ref="T43:T44"/>
    <mergeCell ref="AC43:AC44"/>
    <mergeCell ref="AD43:AD44"/>
    <mergeCell ref="AH43:AH44"/>
    <mergeCell ref="AK43:AK44"/>
    <mergeCell ref="AL43:AL44"/>
    <mergeCell ref="AM43:AM44"/>
    <mergeCell ref="AQ43:AQ44"/>
    <mergeCell ref="L41:L42"/>
    <mergeCell ref="P41:P42"/>
    <mergeCell ref="T41:T42"/>
    <mergeCell ref="AC41:AC42"/>
    <mergeCell ref="AD41:AD42"/>
    <mergeCell ref="AH41:AH42"/>
    <mergeCell ref="AK41:AK42"/>
    <mergeCell ref="AL41:AL42"/>
    <mergeCell ref="AM41:AM42"/>
    <mergeCell ref="S45:S46"/>
    <mergeCell ref="U45:U46"/>
    <mergeCell ref="Y45:Y46"/>
    <mergeCell ref="AB45:AB46"/>
    <mergeCell ref="AL45:AL46"/>
    <mergeCell ref="AM45:AM46"/>
    <mergeCell ref="AQ45:AQ46"/>
    <mergeCell ref="AC37:AC38"/>
    <mergeCell ref="AD37:AD38"/>
    <mergeCell ref="AH37:AH38"/>
    <mergeCell ref="AK37:AK38"/>
    <mergeCell ref="AL37:AL38"/>
    <mergeCell ref="AM37:AM38"/>
    <mergeCell ref="AQ37:AQ38"/>
    <mergeCell ref="J39:J40"/>
    <mergeCell ref="K39:K40"/>
    <mergeCell ref="L39:L40"/>
    <mergeCell ref="P39:P40"/>
    <mergeCell ref="S39:S40"/>
    <mergeCell ref="T39:T40"/>
    <mergeCell ref="U39:U40"/>
    <mergeCell ref="Y39:Y40"/>
    <mergeCell ref="AB39:AB40"/>
    <mergeCell ref="AC39:AC40"/>
    <mergeCell ref="AD39:AD40"/>
    <mergeCell ref="AH39:AH40"/>
    <mergeCell ref="AK39:AK40"/>
    <mergeCell ref="AL39:AL40"/>
    <mergeCell ref="AM39:AM40"/>
    <mergeCell ref="AQ39:AQ40"/>
    <mergeCell ref="J37:J38"/>
    <mergeCell ref="K37:K38"/>
    <mergeCell ref="L37:L38"/>
    <mergeCell ref="P37:P38"/>
    <mergeCell ref="S37:S38"/>
    <mergeCell ref="T37:T38"/>
    <mergeCell ref="U37:U38"/>
    <mergeCell ref="Y37:Y38"/>
    <mergeCell ref="AB37:AB38"/>
    <mergeCell ref="AK33:AK34"/>
    <mergeCell ref="AL33:AL34"/>
    <mergeCell ref="AM33:AM34"/>
    <mergeCell ref="AQ33:AQ34"/>
    <mergeCell ref="J35:J36"/>
    <mergeCell ref="K35:K36"/>
    <mergeCell ref="L35:L36"/>
    <mergeCell ref="P35:P36"/>
    <mergeCell ref="S35:S36"/>
    <mergeCell ref="T35:T36"/>
    <mergeCell ref="U35:U36"/>
    <mergeCell ref="Y35:Y36"/>
    <mergeCell ref="AB35:AB36"/>
    <mergeCell ref="AC35:AC36"/>
    <mergeCell ref="AD35:AD36"/>
    <mergeCell ref="AH35:AH36"/>
    <mergeCell ref="AK35:AK36"/>
    <mergeCell ref="AL35:AL36"/>
    <mergeCell ref="AM35:AM36"/>
    <mergeCell ref="AQ35:AQ36"/>
    <mergeCell ref="AC33:AC34"/>
    <mergeCell ref="AD33:AD34"/>
    <mergeCell ref="AH33:AH34"/>
    <mergeCell ref="AK14:AK15"/>
    <mergeCell ref="AL14:AL15"/>
    <mergeCell ref="AM14:AM15"/>
    <mergeCell ref="AQ14:AQ15"/>
    <mergeCell ref="J27:R30"/>
    <mergeCell ref="S27:AA30"/>
    <mergeCell ref="AB27:AJ30"/>
    <mergeCell ref="AK27:AS30"/>
    <mergeCell ref="P31:P32"/>
    <mergeCell ref="T31:T32"/>
    <mergeCell ref="AC31:AC32"/>
    <mergeCell ref="AD31:AD32"/>
    <mergeCell ref="AH31:AH32"/>
    <mergeCell ref="AK31:AK32"/>
    <mergeCell ref="AL31:AL32"/>
    <mergeCell ref="AM31:AM32"/>
    <mergeCell ref="AQ31:AQ32"/>
    <mergeCell ref="AK23:AL24"/>
    <mergeCell ref="AM23:AN24"/>
    <mergeCell ref="AQ23:AR24"/>
    <mergeCell ref="AS23:AS24"/>
    <mergeCell ref="AD22:AE22"/>
    <mergeCell ref="AF22:AF24"/>
    <mergeCell ref="AG22:AG24"/>
    <mergeCell ref="AH22:AI22"/>
    <mergeCell ref="P23:Q24"/>
    <mergeCell ref="R23:R24"/>
    <mergeCell ref="Y23:Z24"/>
    <mergeCell ref="AA23:AA24"/>
    <mergeCell ref="AD23:AE24"/>
    <mergeCell ref="AH23:AI24"/>
    <mergeCell ref="AC16:AC17"/>
    <mergeCell ref="AL12:AL13"/>
    <mergeCell ref="AM12:AM13"/>
    <mergeCell ref="AQ12:AQ13"/>
    <mergeCell ref="AK10:AK11"/>
    <mergeCell ref="AL10:AL11"/>
    <mergeCell ref="AM10:AM11"/>
    <mergeCell ref="AQ10:AQ11"/>
    <mergeCell ref="AQ8:AQ9"/>
    <mergeCell ref="AJ23:AJ24"/>
    <mergeCell ref="AK2:AS5"/>
    <mergeCell ref="AK6:AK7"/>
    <mergeCell ref="AL6:AL7"/>
    <mergeCell ref="AM6:AM7"/>
    <mergeCell ref="AQ6:AQ7"/>
    <mergeCell ref="AK8:AK9"/>
    <mergeCell ref="AL8:AL9"/>
    <mergeCell ref="AM8:AM9"/>
    <mergeCell ref="AK22:AL22"/>
    <mergeCell ref="AM22:AN22"/>
    <mergeCell ref="AO22:AO24"/>
    <mergeCell ref="AP22:AP24"/>
    <mergeCell ref="AQ22:AR22"/>
    <mergeCell ref="AL20:AL21"/>
    <mergeCell ref="AM20:AM21"/>
    <mergeCell ref="AQ20:AQ21"/>
    <mergeCell ref="AK18:AK19"/>
    <mergeCell ref="AL18:AL19"/>
    <mergeCell ref="AM18:AM19"/>
    <mergeCell ref="AQ18:AQ19"/>
    <mergeCell ref="AL16:AL17"/>
    <mergeCell ref="AM16:AM17"/>
    <mergeCell ref="AQ16:AQ17"/>
    <mergeCell ref="AH18:AH19"/>
    <mergeCell ref="P20:P21"/>
    <mergeCell ref="T20:T21"/>
    <mergeCell ref="AC20:AC21"/>
    <mergeCell ref="AD20:AD21"/>
    <mergeCell ref="AH20:AH21"/>
    <mergeCell ref="AC12:AC13"/>
    <mergeCell ref="AD12:AD13"/>
    <mergeCell ref="AH12:AH13"/>
    <mergeCell ref="J14:J15"/>
    <mergeCell ref="K14:K15"/>
    <mergeCell ref="L14:L15"/>
    <mergeCell ref="P14:P15"/>
    <mergeCell ref="S14:S15"/>
    <mergeCell ref="T14:T15"/>
    <mergeCell ref="U14:U15"/>
    <mergeCell ref="Y14:Y15"/>
    <mergeCell ref="AB14:AB15"/>
    <mergeCell ref="AC14:AC15"/>
    <mergeCell ref="AD14:AD15"/>
    <mergeCell ref="AH14:AH15"/>
    <mergeCell ref="J12:J13"/>
    <mergeCell ref="K12:K13"/>
    <mergeCell ref="L12:L13"/>
    <mergeCell ref="P12:P13"/>
    <mergeCell ref="S12:S13"/>
    <mergeCell ref="Y12:Y13"/>
    <mergeCell ref="AB12:AB13"/>
    <mergeCell ref="K16:K17"/>
    <mergeCell ref="L16:L17"/>
    <mergeCell ref="S16:S17"/>
    <mergeCell ref="Y16:Y17"/>
    <mergeCell ref="J2:R5"/>
    <mergeCell ref="S2:AA5"/>
    <mergeCell ref="AB2:AJ5"/>
    <mergeCell ref="P6:P7"/>
    <mergeCell ref="T6:T7"/>
    <mergeCell ref="AC6:AC7"/>
    <mergeCell ref="AD6:AD7"/>
    <mergeCell ref="AH6:AH7"/>
    <mergeCell ref="J8:J9"/>
    <mergeCell ref="K8:K9"/>
    <mergeCell ref="L8:L9"/>
    <mergeCell ref="P8:P9"/>
    <mergeCell ref="S8:S9"/>
    <mergeCell ref="T8:T9"/>
    <mergeCell ref="U8:U9"/>
    <mergeCell ref="Y8:Y9"/>
    <mergeCell ref="AB8:AB9"/>
    <mergeCell ref="AC8:AC9"/>
    <mergeCell ref="AD8:AD9"/>
    <mergeCell ref="AB6:AB7"/>
    <mergeCell ref="Y6:Y7"/>
    <mergeCell ref="S123:T124"/>
    <mergeCell ref="U123:V124"/>
    <mergeCell ref="AB123:AC124"/>
    <mergeCell ref="W122:W124"/>
    <mergeCell ref="X122:X124"/>
    <mergeCell ref="Y122:Z122"/>
    <mergeCell ref="AD122:AE122"/>
    <mergeCell ref="AF122:AF124"/>
    <mergeCell ref="AG122:AG124"/>
    <mergeCell ref="AH122:AI122"/>
    <mergeCell ref="A122:B122"/>
    <mergeCell ref="C122:D122"/>
    <mergeCell ref="E122:E124"/>
    <mergeCell ref="F122:F124"/>
    <mergeCell ref="G122:H122"/>
    <mergeCell ref="J122:K122"/>
    <mergeCell ref="L122:M122"/>
    <mergeCell ref="S122:T122"/>
    <mergeCell ref="U122:V122"/>
    <mergeCell ref="AB122:AC122"/>
    <mergeCell ref="A123:B124"/>
    <mergeCell ref="C123:D124"/>
    <mergeCell ref="G123:H124"/>
    <mergeCell ref="I123:I124"/>
    <mergeCell ref="J123:K124"/>
    <mergeCell ref="O122:O124"/>
    <mergeCell ref="P122:Q122"/>
    <mergeCell ref="G97:H97"/>
    <mergeCell ref="A106:A107"/>
    <mergeCell ref="B106:B107"/>
    <mergeCell ref="A87:A88"/>
    <mergeCell ref="B87:B88"/>
    <mergeCell ref="C87:C88"/>
    <mergeCell ref="G87:G88"/>
    <mergeCell ref="A89:A90"/>
    <mergeCell ref="A116:A117"/>
    <mergeCell ref="B116:B117"/>
    <mergeCell ref="AH8:AH9"/>
    <mergeCell ref="J10:J11"/>
    <mergeCell ref="A93:A94"/>
    <mergeCell ref="B93:B94"/>
    <mergeCell ref="C93:C94"/>
    <mergeCell ref="G93:G94"/>
    <mergeCell ref="A118:A119"/>
    <mergeCell ref="L10:L11"/>
    <mergeCell ref="P10:P11"/>
    <mergeCell ref="S10:S11"/>
    <mergeCell ref="T10:T11"/>
    <mergeCell ref="U10:U11"/>
    <mergeCell ref="Y10:Y11"/>
    <mergeCell ref="AB10:AB11"/>
    <mergeCell ref="AC10:AC11"/>
    <mergeCell ref="AD10:AD11"/>
    <mergeCell ref="AD16:AD17"/>
    <mergeCell ref="AH16:AH17"/>
    <mergeCell ref="P18:P19"/>
    <mergeCell ref="T18:T19"/>
    <mergeCell ref="AC18:AC19"/>
    <mergeCell ref="AD18:AD19"/>
    <mergeCell ref="K114:K115"/>
    <mergeCell ref="L114:L115"/>
    <mergeCell ref="S114:S115"/>
    <mergeCell ref="U114:U115"/>
    <mergeCell ref="Y114:Y115"/>
    <mergeCell ref="C112:C113"/>
    <mergeCell ref="G112:G113"/>
    <mergeCell ref="P108:P109"/>
    <mergeCell ref="AB112:AB113"/>
    <mergeCell ref="L123:M124"/>
    <mergeCell ref="N122:N124"/>
    <mergeCell ref="A83:A84"/>
    <mergeCell ref="B83:B84"/>
    <mergeCell ref="C83:C84"/>
    <mergeCell ref="G83:G84"/>
    <mergeCell ref="A85:A86"/>
    <mergeCell ref="B85:B86"/>
    <mergeCell ref="C85:C86"/>
    <mergeCell ref="G85:G86"/>
    <mergeCell ref="A120:A121"/>
    <mergeCell ref="B120:B121"/>
    <mergeCell ref="C120:C121"/>
    <mergeCell ref="G120:G121"/>
    <mergeCell ref="U118:U119"/>
    <mergeCell ref="C118:C119"/>
    <mergeCell ref="G118:G119"/>
    <mergeCell ref="I98:I99"/>
    <mergeCell ref="A102:I105"/>
    <mergeCell ref="A98:B99"/>
    <mergeCell ref="C98:D99"/>
    <mergeCell ref="G98:H99"/>
    <mergeCell ref="A97:B97"/>
    <mergeCell ref="S93:S94"/>
    <mergeCell ref="U93:U94"/>
    <mergeCell ref="AB93:AB94"/>
    <mergeCell ref="A95:A96"/>
    <mergeCell ref="B95:B96"/>
    <mergeCell ref="C95:C96"/>
    <mergeCell ref="G95:G96"/>
    <mergeCell ref="J95:J96"/>
    <mergeCell ref="K95:K96"/>
    <mergeCell ref="L95:L96"/>
    <mergeCell ref="S95:S96"/>
    <mergeCell ref="AB73:AC74"/>
    <mergeCell ref="N72:N74"/>
    <mergeCell ref="O72:O74"/>
    <mergeCell ref="P72:Q72"/>
    <mergeCell ref="W72:W74"/>
    <mergeCell ref="X72:X74"/>
    <mergeCell ref="AB87:AB88"/>
    <mergeCell ref="AC95:AC96"/>
    <mergeCell ref="J72:K72"/>
    <mergeCell ref="L72:M72"/>
    <mergeCell ref="J85:J86"/>
    <mergeCell ref="L85:L86"/>
    <mergeCell ref="P85:P86"/>
    <mergeCell ref="S85:S86"/>
    <mergeCell ref="B89:B90"/>
    <mergeCell ref="C89:C90"/>
    <mergeCell ref="L73:M74"/>
    <mergeCell ref="S73:T74"/>
    <mergeCell ref="U73:V74"/>
    <mergeCell ref="G89:G90"/>
    <mergeCell ref="A91:A92"/>
    <mergeCell ref="B118:B119"/>
    <mergeCell ref="K112:K113"/>
    <mergeCell ref="L112:L113"/>
    <mergeCell ref="P112:P113"/>
    <mergeCell ref="S112:S113"/>
    <mergeCell ref="T112:T113"/>
    <mergeCell ref="U112:U113"/>
    <mergeCell ref="Y112:Y113"/>
    <mergeCell ref="A114:A115"/>
    <mergeCell ref="B114:B115"/>
    <mergeCell ref="C114:C115"/>
    <mergeCell ref="G114:G115"/>
    <mergeCell ref="J114:J115"/>
    <mergeCell ref="J112:J113"/>
    <mergeCell ref="A108:A109"/>
    <mergeCell ref="B108:B109"/>
    <mergeCell ref="C108:C109"/>
    <mergeCell ref="G108:G109"/>
    <mergeCell ref="A110:A111"/>
    <mergeCell ref="B110:B111"/>
    <mergeCell ref="C110:C111"/>
    <mergeCell ref="G110:G111"/>
    <mergeCell ref="A112:A113"/>
    <mergeCell ref="B112:B113"/>
    <mergeCell ref="C116:C117"/>
    <mergeCell ref="G116:G117"/>
    <mergeCell ref="J116:J117"/>
    <mergeCell ref="K116:K117"/>
    <mergeCell ref="L116:L117"/>
    <mergeCell ref="S116:S117"/>
    <mergeCell ref="U116:U117"/>
    <mergeCell ref="Y116:Y117"/>
    <mergeCell ref="J66:J67"/>
    <mergeCell ref="K66:K67"/>
    <mergeCell ref="L66:L67"/>
    <mergeCell ref="S66:S67"/>
    <mergeCell ref="U66:U67"/>
    <mergeCell ref="P66:P67"/>
    <mergeCell ref="T66:T67"/>
    <mergeCell ref="A68:A69"/>
    <mergeCell ref="B68:B69"/>
    <mergeCell ref="C68:C69"/>
    <mergeCell ref="G68:G69"/>
    <mergeCell ref="J68:J69"/>
    <mergeCell ref="K68:K69"/>
    <mergeCell ref="S70:S71"/>
    <mergeCell ref="U70:U71"/>
    <mergeCell ref="J91:J92"/>
    <mergeCell ref="K91:K92"/>
    <mergeCell ref="L91:L92"/>
    <mergeCell ref="S91:S92"/>
    <mergeCell ref="U91:U92"/>
    <mergeCell ref="P91:P92"/>
    <mergeCell ref="T91:T92"/>
    <mergeCell ref="E72:E74"/>
    <mergeCell ref="F72:F74"/>
    <mergeCell ref="G72:H72"/>
    <mergeCell ref="G73:H74"/>
    <mergeCell ref="J73:K74"/>
    <mergeCell ref="J81:J82"/>
    <mergeCell ref="C62:C63"/>
    <mergeCell ref="G62:G63"/>
    <mergeCell ref="A64:A65"/>
    <mergeCell ref="B64:B65"/>
    <mergeCell ref="C64:C65"/>
    <mergeCell ref="G64:G65"/>
    <mergeCell ref="A66:A67"/>
    <mergeCell ref="B66:B67"/>
    <mergeCell ref="C66:C67"/>
    <mergeCell ref="G66:G67"/>
    <mergeCell ref="A52:I55"/>
    <mergeCell ref="AJ48:AJ49"/>
    <mergeCell ref="AK48:AL49"/>
    <mergeCell ref="L48:M49"/>
    <mergeCell ref="S48:T49"/>
    <mergeCell ref="U48:V49"/>
    <mergeCell ref="A47:B47"/>
    <mergeCell ref="C47:D47"/>
    <mergeCell ref="E47:E49"/>
    <mergeCell ref="F47:F49"/>
    <mergeCell ref="G47:H47"/>
    <mergeCell ref="J47:K47"/>
    <mergeCell ref="L47:M47"/>
    <mergeCell ref="S47:T47"/>
    <mergeCell ref="U47:V47"/>
    <mergeCell ref="AB47:AC47"/>
    <mergeCell ref="A48:B49"/>
    <mergeCell ref="C48:D49"/>
    <mergeCell ref="G48:H49"/>
    <mergeCell ref="I48:I49"/>
    <mergeCell ref="J48:K49"/>
    <mergeCell ref="N47:N49"/>
    <mergeCell ref="A45:A46"/>
    <mergeCell ref="B45:B46"/>
    <mergeCell ref="C45:C46"/>
    <mergeCell ref="G45:G46"/>
    <mergeCell ref="A43:A44"/>
    <mergeCell ref="B43:B44"/>
    <mergeCell ref="C43:C44"/>
    <mergeCell ref="G43:G44"/>
    <mergeCell ref="J43:J44"/>
    <mergeCell ref="K43:K44"/>
    <mergeCell ref="L43:L44"/>
    <mergeCell ref="S43:S44"/>
    <mergeCell ref="U43:U44"/>
    <mergeCell ref="Y43:Y44"/>
    <mergeCell ref="AB43:AB44"/>
    <mergeCell ref="J41:J42"/>
    <mergeCell ref="K41:K42"/>
    <mergeCell ref="S41:S42"/>
    <mergeCell ref="U41:U42"/>
    <mergeCell ref="Y41:Y42"/>
    <mergeCell ref="AB41:AB42"/>
    <mergeCell ref="A41:A42"/>
    <mergeCell ref="B41:B42"/>
    <mergeCell ref="C41:C42"/>
    <mergeCell ref="G41:G42"/>
    <mergeCell ref="J45:J46"/>
    <mergeCell ref="K45:K46"/>
    <mergeCell ref="L45:L46"/>
    <mergeCell ref="P45:P46"/>
    <mergeCell ref="T45:T46"/>
    <mergeCell ref="AB31:AB32"/>
    <mergeCell ref="A33:A34"/>
    <mergeCell ref="B33:B34"/>
    <mergeCell ref="C33:C34"/>
    <mergeCell ref="G33:G34"/>
    <mergeCell ref="J33:J34"/>
    <mergeCell ref="K33:K34"/>
    <mergeCell ref="L33:L34"/>
    <mergeCell ref="P33:P34"/>
    <mergeCell ref="S33:S34"/>
    <mergeCell ref="T33:T34"/>
    <mergeCell ref="U33:U34"/>
    <mergeCell ref="Y33:Y34"/>
    <mergeCell ref="AB33:AB34"/>
    <mergeCell ref="L31:L32"/>
    <mergeCell ref="S31:S32"/>
    <mergeCell ref="U31:U32"/>
    <mergeCell ref="Y31:Y32"/>
    <mergeCell ref="C22:D22"/>
    <mergeCell ref="G22:H22"/>
    <mergeCell ref="G23:H24"/>
    <mergeCell ref="I23:I24"/>
    <mergeCell ref="K10:K11"/>
    <mergeCell ref="J16:J17"/>
    <mergeCell ref="A35:A36"/>
    <mergeCell ref="B35:B36"/>
    <mergeCell ref="C35:C36"/>
    <mergeCell ref="G35:G36"/>
    <mergeCell ref="A37:A38"/>
    <mergeCell ref="B37:B38"/>
    <mergeCell ref="C37:C38"/>
    <mergeCell ref="G37:G38"/>
    <mergeCell ref="A39:A40"/>
    <mergeCell ref="B39:B40"/>
    <mergeCell ref="C39:C40"/>
    <mergeCell ref="G39:G40"/>
    <mergeCell ref="A2:I5"/>
    <mergeCell ref="A6:A7"/>
    <mergeCell ref="B6:B7"/>
    <mergeCell ref="C6:C7"/>
    <mergeCell ref="A20:A21"/>
    <mergeCell ref="B20:B21"/>
    <mergeCell ref="C20:C21"/>
    <mergeCell ref="A18:A19"/>
    <mergeCell ref="B18:B19"/>
    <mergeCell ref="C18:C19"/>
    <mergeCell ref="A16:A17"/>
    <mergeCell ref="B16:B17"/>
    <mergeCell ref="C16:C17"/>
    <mergeCell ref="C56:C57"/>
    <mergeCell ref="G56:G57"/>
    <mergeCell ref="A77:I80"/>
    <mergeCell ref="A81:A82"/>
    <mergeCell ref="B81:B82"/>
    <mergeCell ref="C81:C82"/>
    <mergeCell ref="G81:G82"/>
    <mergeCell ref="E22:E24"/>
    <mergeCell ref="A31:A32"/>
    <mergeCell ref="B31:B32"/>
    <mergeCell ref="C31:C32"/>
    <mergeCell ref="G31:G32"/>
    <mergeCell ref="A14:A15"/>
    <mergeCell ref="B14:B15"/>
    <mergeCell ref="C14:C15"/>
    <mergeCell ref="A10:A11"/>
    <mergeCell ref="B10:B11"/>
    <mergeCell ref="C10:C11"/>
    <mergeCell ref="A8:A9"/>
    <mergeCell ref="J6:J7"/>
    <mergeCell ref="K6:K7"/>
    <mergeCell ref="L6:L7"/>
    <mergeCell ref="S6:S7"/>
    <mergeCell ref="U6:U7"/>
    <mergeCell ref="A60:A61"/>
    <mergeCell ref="B60:B61"/>
    <mergeCell ref="C60:C61"/>
    <mergeCell ref="G60:G61"/>
    <mergeCell ref="A62:A63"/>
    <mergeCell ref="B62:B63"/>
    <mergeCell ref="A70:A71"/>
    <mergeCell ref="B70:B71"/>
    <mergeCell ref="C70:C71"/>
    <mergeCell ref="G70:G71"/>
    <mergeCell ref="J70:J71"/>
    <mergeCell ref="K70:K71"/>
    <mergeCell ref="L70:L71"/>
    <mergeCell ref="L68:L69"/>
    <mergeCell ref="S68:S69"/>
    <mergeCell ref="T12:T13"/>
    <mergeCell ref="U12:U13"/>
    <mergeCell ref="J31:J32"/>
    <mergeCell ref="K31:K32"/>
    <mergeCell ref="B8:B9"/>
    <mergeCell ref="C8:C9"/>
    <mergeCell ref="A12:A13"/>
    <mergeCell ref="B12:B13"/>
    <mergeCell ref="C12:C13"/>
    <mergeCell ref="A22:B22"/>
    <mergeCell ref="A23:B24"/>
    <mergeCell ref="C23:D24"/>
    <mergeCell ref="AB16:AB17"/>
    <mergeCell ref="J18:J19"/>
    <mergeCell ref="K18:K19"/>
    <mergeCell ref="L18:L19"/>
    <mergeCell ref="P16:P17"/>
    <mergeCell ref="T16:T17"/>
    <mergeCell ref="J22:K22"/>
    <mergeCell ref="L22:M22"/>
    <mergeCell ref="S22:T22"/>
    <mergeCell ref="Y18:Y19"/>
    <mergeCell ref="AB18:AB19"/>
    <mergeCell ref="J20:J21"/>
    <mergeCell ref="K20:K21"/>
    <mergeCell ref="L20:L21"/>
    <mergeCell ref="N22:N24"/>
    <mergeCell ref="P22:Q22"/>
    <mergeCell ref="W22:W24"/>
    <mergeCell ref="X22:X24"/>
    <mergeCell ref="Y22:Z22"/>
    <mergeCell ref="S23:T24"/>
    <mergeCell ref="U20:U21"/>
    <mergeCell ref="Y20:Y21"/>
    <mergeCell ref="AB20:AB21"/>
    <mergeCell ref="U16:U17"/>
    <mergeCell ref="S18:S19"/>
    <mergeCell ref="U18:U19"/>
    <mergeCell ref="S20:S21"/>
    <mergeCell ref="AH10:AH11"/>
    <mergeCell ref="AK12:AK13"/>
    <mergeCell ref="AK16:AK17"/>
    <mergeCell ref="AK20:AK21"/>
    <mergeCell ref="A27:I30"/>
    <mergeCell ref="U23:V24"/>
    <mergeCell ref="AB23:AC24"/>
    <mergeCell ref="U22:V22"/>
    <mergeCell ref="AB22:AC22"/>
    <mergeCell ref="J23:K24"/>
    <mergeCell ref="L23:M24"/>
    <mergeCell ref="A58:A59"/>
    <mergeCell ref="B58:B59"/>
    <mergeCell ref="C58:C59"/>
    <mergeCell ref="G58:G59"/>
    <mergeCell ref="J58:J59"/>
    <mergeCell ref="K58:K59"/>
    <mergeCell ref="L58:L59"/>
    <mergeCell ref="Y56:Y57"/>
    <mergeCell ref="AB56:AB57"/>
    <mergeCell ref="L56:L57"/>
    <mergeCell ref="S56:S57"/>
    <mergeCell ref="U56:U57"/>
    <mergeCell ref="A56:A57"/>
    <mergeCell ref="B56:B57"/>
    <mergeCell ref="AB58:AB59"/>
    <mergeCell ref="S58:S59"/>
    <mergeCell ref="U58:U59"/>
    <mergeCell ref="Y58:Y59"/>
    <mergeCell ref="P58:P59"/>
    <mergeCell ref="T58:T59"/>
    <mergeCell ref="AC58:AC59"/>
    <mergeCell ref="AB70:AB71"/>
    <mergeCell ref="I73:I74"/>
    <mergeCell ref="A72:B72"/>
    <mergeCell ref="C72:D72"/>
    <mergeCell ref="S72:T72"/>
    <mergeCell ref="U72:V72"/>
    <mergeCell ref="AB72:AC72"/>
    <mergeCell ref="Y91:Y92"/>
    <mergeCell ref="AB91:AB92"/>
    <mergeCell ref="J83:J84"/>
    <mergeCell ref="L83:L84"/>
    <mergeCell ref="P81:P82"/>
    <mergeCell ref="K81:K82"/>
    <mergeCell ref="L81:L82"/>
    <mergeCell ref="P83:P84"/>
    <mergeCell ref="S83:S84"/>
    <mergeCell ref="AC81:AC82"/>
    <mergeCell ref="S81:S82"/>
    <mergeCell ref="U81:U82"/>
    <mergeCell ref="Y81:Y82"/>
    <mergeCell ref="AB81:AB82"/>
    <mergeCell ref="J87:J88"/>
    <mergeCell ref="L87:L88"/>
    <mergeCell ref="P87:P88"/>
    <mergeCell ref="S87:S88"/>
    <mergeCell ref="AC91:AC92"/>
    <mergeCell ref="U87:U88"/>
    <mergeCell ref="Y87:Y88"/>
    <mergeCell ref="A73:B74"/>
    <mergeCell ref="C73:D74"/>
    <mergeCell ref="B91:B92"/>
    <mergeCell ref="C91:C92"/>
    <mergeCell ref="AD91:AD92"/>
    <mergeCell ref="AH91:AH92"/>
    <mergeCell ref="AK93:AK94"/>
    <mergeCell ref="AD93:AD94"/>
    <mergeCell ref="P93:P94"/>
    <mergeCell ref="C97:D97"/>
    <mergeCell ref="E97:E99"/>
    <mergeCell ref="F97:F99"/>
    <mergeCell ref="R98:R99"/>
    <mergeCell ref="AB97:AC97"/>
    <mergeCell ref="U98:V99"/>
    <mergeCell ref="AB98:AC99"/>
    <mergeCell ref="G106:G107"/>
    <mergeCell ref="J106:J107"/>
    <mergeCell ref="K106:K107"/>
    <mergeCell ref="L106:L107"/>
    <mergeCell ref="S106:S107"/>
    <mergeCell ref="U106:U107"/>
    <mergeCell ref="Y106:Y107"/>
    <mergeCell ref="AB106:AB107"/>
    <mergeCell ref="C106:C107"/>
    <mergeCell ref="P95:P96"/>
    <mergeCell ref="G91:G92"/>
    <mergeCell ref="U95:U96"/>
    <mergeCell ref="Y95:Y96"/>
    <mergeCell ref="AB95:AB96"/>
    <mergeCell ref="Y93:Y94"/>
    <mergeCell ref="T95:T96"/>
    <mergeCell ref="AK91:AK92"/>
    <mergeCell ref="AD95:AD96"/>
    <mergeCell ref="AH95:AH96"/>
    <mergeCell ref="AK95:AK96"/>
  </mergeCells>
  <phoneticPr fontId="5" type="noConversion"/>
  <conditionalFormatting sqref="G6 P6 Y6 AH6 P16 Y16 AH16 P18 Y18 AH18 P20 Y20 AH20 P8 Y8 AH8 P12 Y12 AH12 P14 Y14 AH14 P10 Y10 AH10 AQ6 AQ16 AQ18 AQ20 AQ8 AQ12 AQ14 AQ10 G8 G10 G12 G14 G16 G18 G20">
    <cfRule type="cellIs" dxfId="709" priority="192" operator="equal">
      <formula>"REALISE"</formula>
    </cfRule>
  </conditionalFormatting>
  <conditionalFormatting sqref="G6 P6 Y6 AH6 P16 Y16 AH16 P18 Y18 AH18 P20 Y20 AH20 P8 Y8 AH8 P12 Y12 AH12 P14 Y14 AH14 P10 Y10 AH10 AQ6 AQ16 AQ18 AQ20 AQ8 AQ12 AQ14 AQ10 G8 G10 G12 G14 G16 G18 G20">
    <cfRule type="cellIs" dxfId="708" priority="191" operator="equal">
      <formula>"NON REALISE"</formula>
    </cfRule>
  </conditionalFormatting>
  <conditionalFormatting sqref="G31 G41 G43 G45 G33 G37 G39 G35 P31 Y31 AH31 AQ31 P41 Y41 AH41 AQ41 P43 Y43 AH43 AQ43 P45 Y45 AH45 AQ45 P33 Y33 AH33 AQ33 P37 Y37 AH37 AQ37 P39 Y39 AH39 AQ39 P35 Y35 AH35 AQ35">
    <cfRule type="cellIs" dxfId="707" priority="70" operator="equal">
      <formula>"REALISE"</formula>
    </cfRule>
  </conditionalFormatting>
  <conditionalFormatting sqref="G31 G41 G43 G45 G33 G37 G39 G35 P31 Y31 AH31 AQ31 P41 Y41 AH41 AQ41 P43 Y43 AH43 AQ43 P45 Y45 AH45 AQ45 P33 Y33 AH33 AQ33 P37 Y37 AH37 AQ37 P39 Y39 AH39 AQ39 P35 Y35 AH35 AQ35">
    <cfRule type="cellIs" dxfId="706" priority="69" operator="equal">
      <formula>"NON REALISE"</formula>
    </cfRule>
  </conditionalFormatting>
  <conditionalFormatting sqref="G56 G66 G68 G70 G58 G62 G64 G60 P56 Y56 AH56 AQ56 P66 Y66 AH66 AQ66 P68 Y68 AH68 AQ68 P70 Y70 AH70 AQ70 P58 Y58 AH58 AQ58 P62 Y62 AH62 AQ62 P64 Y64 AH64 AQ64 P60 Y60 AH60 AQ60">
    <cfRule type="cellIs" dxfId="705" priority="60" operator="equal">
      <formula>"REALISE"</formula>
    </cfRule>
  </conditionalFormatting>
  <conditionalFormatting sqref="G56 G66 G68 G70 G58 G62 G64 G60 P56 Y56 AH56 AQ56 P66 Y66 AH66 AQ66 P68 Y68 AH68 AQ68 P70 Y70 AH70 AQ70 P58 Y58 AH58 AQ58 P62 Y62 AH62 AQ62 P64 Y64 AH64 AQ64 P60 Y60 AH60 AQ60">
    <cfRule type="cellIs" dxfId="704" priority="59" operator="equal">
      <formula>"NON REALISE"</formula>
    </cfRule>
  </conditionalFormatting>
  <conditionalFormatting sqref="G81 G91 G93 G95 G83 G87 G89 G85 P81 Y81 AH81 AQ81 P91 Y91 AH91 AQ91 P93 Y93 AH93 AQ93 P95 Y95 AH95 AQ95 P83 Y83 AH83 AQ83 P87 Y87 AH87 AQ87 P89 Y89 AH89 AQ89 P85 Y85 AH85 AQ85">
    <cfRule type="cellIs" dxfId="703" priority="20" operator="equal">
      <formula>"REALISE"</formula>
    </cfRule>
  </conditionalFormatting>
  <conditionalFormatting sqref="G81 G91 G93 G95 G83 G87 G89 G85 P81 Y81 AH81 AQ81 P91 Y91 AH91 AQ91 P93 Y93 AH93 AQ93 P95 Y95 AH95 AQ95 P83 Y83 AH83 AQ83 P87 Y87 AH87 AQ87 P89 Y89 AH89 AQ89 P85 Y85 AH85 AQ85">
    <cfRule type="cellIs" dxfId="702" priority="19" operator="equal">
      <formula>"NON REALISE"</formula>
    </cfRule>
  </conditionalFormatting>
  <conditionalFormatting sqref="G106 G116 G118 G120 G108 G112 G114 G110 P106 Y106 AH106 AQ106 P116 Y116 AH116 AQ116 P118 Y118 AH118 AQ118 P120 Y120 AH120 AQ120 P108 Y108 AH108 AQ108 P112 Y112 AH112 AQ112 P114 Y114 AH114 AQ114 P110 Y110 AH110 AQ110">
    <cfRule type="cellIs" dxfId="701" priority="10" operator="equal">
      <formula>"REALISE"</formula>
    </cfRule>
  </conditionalFormatting>
  <conditionalFormatting sqref="G106 G116 G118 G120 G108 G112 G114 G110 P106 Y106 AH106 AQ106 P116 Y116 AH116 AQ116 P118 Y118 AH118 AQ118 P120 Y120 AH120 AQ120 P108 Y108 AH108 AQ108 P112 Y112 AH112 AQ112 P114 Y114 AH114 AQ114 P110 Y110 AH110 AQ110">
    <cfRule type="cellIs" dxfId="700" priority="9" operator="equal">
      <formula>"NON REALISE"</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F4C33AFC-AB91-405A-8474-CC6AEC0650C7}">
          <x14:formula1>
            <xm:f>SOURCE!$A$1:$A$2</xm:f>
          </x14:formula1>
          <xm:sqref>P64 Y118 G41 G43 AH118 G33 Y64 G6 G37 G39 G35 G66 G68 G58 AH64 G62 G64 G60 G70 AQ64 P60 G56 G91 G112 G114 G110 G120 G93 P39 AQ118 AQ108 P108 Y108 G45 G31 Y39 AH39 AQ39 P35 G83 G87 Y35 G89 G85 G95 AH35 G81 AQ35 P45 Y45 AH45 Y14 AH14 P10 Y10 AH10 P16 Y16 AH16 G106 P89 Y89 AH89 AQ89 P85 Y85 AH85 AQ85 P95 Y95 AH95 AQ20 AQ18 AQ6 AQ8 AQ12 AQ14 AQ10 AQ16 AQ45 P31 Y31 AH31 Y60 AQ31 AH60 AH108 AQ60 P70 Y70 AH70 AQ70 P56 Y56 AH56 AQ56 AQ95 P81 Y81 AH81 AQ81 G116 G118 G108 P20 Y20 AH20 P18 Y18 AH18 P6 Y6 AH6 P8 Y8 AH8 P12 Y12 AH12 P14 P41 Y41 AH41 AQ41 P43 Y43 AH43 AQ43 P33 Y33 AH33 AQ33 P37 Y37 AH37 AQ37 P66 Y66 AH66 AQ66 P68 Y68 AH68 AQ68 P58 Y58 AH58 AQ58 P62 Y62 AH62 AQ62 P91 Y91 AH91 AQ91 P93 Y93 AH93 AQ93 P83 Y83 AH83 AQ83 P87 Y87 AH87 AQ87 P112 Y112 AH112 AQ112 P114 Y114 AH114 AQ114 P110 Y110 AH110 AQ110 P120 Y120 AH120 AQ120 P106 Y106 AH106 AQ106 P116 Y116 AH116 AQ116 P118 G8 G10 G12 G14 G16 G18 G20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B5B94-8811-4FEE-AFC8-D300729E30CA}">
  <sheetPr codeName="Feuil2"/>
  <dimension ref="A1:AI76"/>
  <sheetViews>
    <sheetView workbookViewId="0">
      <selection activeCell="AG77" sqref="AG77"/>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'JANVIER 2022'!A96-WEEKDAY('JANVIER 2022'!A96-2)+7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t="e">
        <f>#REF!</f>
        <v>#REF!</v>
      </c>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t="e">
        <f>#REF!</f>
        <v>#REF!</v>
      </c>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t="e">
        <f>#REF!</f>
        <v>#REF!</v>
      </c>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699" priority="60" operator="equal">
      <formula>"REALISE"</formula>
    </cfRule>
  </conditionalFormatting>
  <conditionalFormatting sqref="E6 E8 E10 E12">
    <cfRule type="cellIs" dxfId="698" priority="59" operator="equal">
      <formula>"NON REALISE"</formula>
    </cfRule>
  </conditionalFormatting>
  <conditionalFormatting sqref="E21 E23 E25 E27">
    <cfRule type="cellIs" dxfId="697" priority="58" operator="equal">
      <formula>"REALISE"</formula>
    </cfRule>
  </conditionalFormatting>
  <conditionalFormatting sqref="E21 E23 E25 E27">
    <cfRule type="cellIs" dxfId="696" priority="57" operator="equal">
      <formula>"NON REALISE"</formula>
    </cfRule>
  </conditionalFormatting>
  <conditionalFormatting sqref="E36 E38 E40 E42">
    <cfRule type="cellIs" dxfId="695" priority="56" operator="equal">
      <formula>"REALISE"</formula>
    </cfRule>
  </conditionalFormatting>
  <conditionalFormatting sqref="E36 E38 E40 E42">
    <cfRule type="cellIs" dxfId="694" priority="55" operator="equal">
      <formula>"NON REALISE"</formula>
    </cfRule>
  </conditionalFormatting>
  <conditionalFormatting sqref="E51 E53 E55 E57">
    <cfRule type="cellIs" dxfId="693" priority="54" operator="equal">
      <formula>"REALISE"</formula>
    </cfRule>
  </conditionalFormatting>
  <conditionalFormatting sqref="E51 E53 E55 E57">
    <cfRule type="cellIs" dxfId="692" priority="53" operator="equal">
      <formula>"NON REALISE"</formula>
    </cfRule>
  </conditionalFormatting>
  <conditionalFormatting sqref="E66 E68 E70 E72">
    <cfRule type="cellIs" dxfId="691" priority="52" operator="equal">
      <formula>"REALISE"</formula>
    </cfRule>
  </conditionalFormatting>
  <conditionalFormatting sqref="E66 E68 E70 E72">
    <cfRule type="cellIs" dxfId="690" priority="51" operator="equal">
      <formula>"NON REALISE"</formula>
    </cfRule>
  </conditionalFormatting>
  <conditionalFormatting sqref="L66 L68 L70 L72">
    <cfRule type="cellIs" dxfId="689" priority="46" operator="equal">
      <formula>"REALISE"</formula>
    </cfRule>
  </conditionalFormatting>
  <conditionalFormatting sqref="L66 L68 L70 L72">
    <cfRule type="cellIs" dxfId="688" priority="45" operator="equal">
      <formula>"NON REALISE"</formula>
    </cfRule>
  </conditionalFormatting>
  <conditionalFormatting sqref="L51 L53 L55 L57">
    <cfRule type="cellIs" dxfId="687" priority="44" operator="equal">
      <formula>"REALISE"</formula>
    </cfRule>
  </conditionalFormatting>
  <conditionalFormatting sqref="L51 L53 L55 L57">
    <cfRule type="cellIs" dxfId="686" priority="43" operator="equal">
      <formula>"NON REALISE"</formula>
    </cfRule>
  </conditionalFormatting>
  <conditionalFormatting sqref="L36 L38 L40 L42">
    <cfRule type="cellIs" dxfId="685" priority="42" operator="equal">
      <formula>"REALISE"</formula>
    </cfRule>
  </conditionalFormatting>
  <conditionalFormatting sqref="L36 L38 L40 L42">
    <cfRule type="cellIs" dxfId="684" priority="41" operator="equal">
      <formula>"NON REALISE"</formula>
    </cfRule>
  </conditionalFormatting>
  <conditionalFormatting sqref="L21 L23 L25 L27">
    <cfRule type="cellIs" dxfId="683" priority="40" operator="equal">
      <formula>"REALISE"</formula>
    </cfRule>
  </conditionalFormatting>
  <conditionalFormatting sqref="L21 L23 L25 L27">
    <cfRule type="cellIs" dxfId="682" priority="39" operator="equal">
      <formula>"NON REALISE"</formula>
    </cfRule>
  </conditionalFormatting>
  <conditionalFormatting sqref="L6 L8 L10 L12">
    <cfRule type="cellIs" dxfId="681" priority="38" operator="equal">
      <formula>"REALISE"</formula>
    </cfRule>
  </conditionalFormatting>
  <conditionalFormatting sqref="L6 L8 L10 L12">
    <cfRule type="cellIs" dxfId="680" priority="37" operator="equal">
      <formula>"NON REALISE"</formula>
    </cfRule>
  </conditionalFormatting>
  <conditionalFormatting sqref="S6 S8 S10 S12">
    <cfRule type="cellIs" dxfId="679" priority="36" operator="equal">
      <formula>"REALISE"</formula>
    </cfRule>
  </conditionalFormatting>
  <conditionalFormatting sqref="S6 S8 S10 S12">
    <cfRule type="cellIs" dxfId="678" priority="35" operator="equal">
      <formula>"NON REALISE"</formula>
    </cfRule>
  </conditionalFormatting>
  <conditionalFormatting sqref="S21 S23 S25 S27">
    <cfRule type="cellIs" dxfId="677" priority="34" operator="equal">
      <formula>"REALISE"</formula>
    </cfRule>
  </conditionalFormatting>
  <conditionalFormatting sqref="S21 S23 S25 S27">
    <cfRule type="cellIs" dxfId="676" priority="33" operator="equal">
      <formula>"NON REALISE"</formula>
    </cfRule>
  </conditionalFormatting>
  <conditionalFormatting sqref="S36 S38 S40 S42">
    <cfRule type="cellIs" dxfId="675" priority="32" operator="equal">
      <formula>"REALISE"</formula>
    </cfRule>
  </conditionalFormatting>
  <conditionalFormatting sqref="S36 S38 S40 S42">
    <cfRule type="cellIs" dxfId="674" priority="31" operator="equal">
      <formula>"NON REALISE"</formula>
    </cfRule>
  </conditionalFormatting>
  <conditionalFormatting sqref="S51 S53 S55 S57">
    <cfRule type="cellIs" dxfId="673" priority="30" operator="equal">
      <formula>"REALISE"</formula>
    </cfRule>
  </conditionalFormatting>
  <conditionalFormatting sqref="S51 S53 S55 S57">
    <cfRule type="cellIs" dxfId="672" priority="29" operator="equal">
      <formula>"NON REALISE"</formula>
    </cfRule>
  </conditionalFormatting>
  <conditionalFormatting sqref="S66 S68 S70 S72">
    <cfRule type="cellIs" dxfId="671" priority="28" operator="equal">
      <formula>"REALISE"</formula>
    </cfRule>
  </conditionalFormatting>
  <conditionalFormatting sqref="S66 S68 S70 S72">
    <cfRule type="cellIs" dxfId="670" priority="27" operator="equal">
      <formula>"NON REALISE"</formula>
    </cfRule>
  </conditionalFormatting>
  <conditionalFormatting sqref="Z66 Z68 Z70 Z72">
    <cfRule type="cellIs" dxfId="669" priority="22" operator="equal">
      <formula>"REALISE"</formula>
    </cfRule>
  </conditionalFormatting>
  <conditionalFormatting sqref="Z66 Z68 Z70 Z72">
    <cfRule type="cellIs" dxfId="668" priority="21" operator="equal">
      <formula>"NON REALISE"</formula>
    </cfRule>
  </conditionalFormatting>
  <conditionalFormatting sqref="Z51 Z53 Z55 Z57">
    <cfRule type="cellIs" dxfId="667" priority="20" operator="equal">
      <formula>"REALISE"</formula>
    </cfRule>
  </conditionalFormatting>
  <conditionalFormatting sqref="Z51 Z53 Z55 Z57">
    <cfRule type="cellIs" dxfId="666" priority="19" operator="equal">
      <formula>"NON REALISE"</formula>
    </cfRule>
  </conditionalFormatting>
  <conditionalFormatting sqref="Z36 Z38 Z40 Z42">
    <cfRule type="cellIs" dxfId="665" priority="18" operator="equal">
      <formula>"REALISE"</formula>
    </cfRule>
  </conditionalFormatting>
  <conditionalFormatting sqref="Z36 Z38 Z40 Z42">
    <cfRule type="cellIs" dxfId="664" priority="17" operator="equal">
      <formula>"NON REALISE"</formula>
    </cfRule>
  </conditionalFormatting>
  <conditionalFormatting sqref="Z21 Z23 Z25 Z27">
    <cfRule type="cellIs" dxfId="663" priority="16" operator="equal">
      <formula>"REALISE"</formula>
    </cfRule>
  </conditionalFormatting>
  <conditionalFormatting sqref="Z21 Z23 Z25 Z27">
    <cfRule type="cellIs" dxfId="662" priority="15" operator="equal">
      <formula>"NON REALISE"</formula>
    </cfRule>
  </conditionalFormatting>
  <conditionalFormatting sqref="Z6 Z8 Z10 Z12">
    <cfRule type="cellIs" dxfId="661" priority="14" operator="equal">
      <formula>"REALISE"</formula>
    </cfRule>
  </conditionalFormatting>
  <conditionalFormatting sqref="Z6 Z8 Z10 Z12">
    <cfRule type="cellIs" dxfId="660" priority="13" operator="equal">
      <formula>"NON REALISE"</formula>
    </cfRule>
  </conditionalFormatting>
  <conditionalFormatting sqref="AG6 AG8 AG10 AG12">
    <cfRule type="cellIs" dxfId="659" priority="12" operator="equal">
      <formula>"REALISE"</formula>
    </cfRule>
  </conditionalFormatting>
  <conditionalFormatting sqref="AG6 AG8 AG10 AG12">
    <cfRule type="cellIs" dxfId="658" priority="11" operator="equal">
      <formula>"NON REALISE"</formula>
    </cfRule>
  </conditionalFormatting>
  <conditionalFormatting sqref="AG21 AG23 AG25 AG27">
    <cfRule type="cellIs" dxfId="657" priority="10" operator="equal">
      <formula>"REALISE"</formula>
    </cfRule>
  </conditionalFormatting>
  <conditionalFormatting sqref="AG21 AG23 AG25 AG27">
    <cfRule type="cellIs" dxfId="656" priority="9" operator="equal">
      <formula>"NON REALISE"</formula>
    </cfRule>
  </conditionalFormatting>
  <conditionalFormatting sqref="AG36 AG38 AG40 AG42">
    <cfRule type="cellIs" dxfId="655" priority="8" operator="equal">
      <formula>"REALISE"</formula>
    </cfRule>
  </conditionalFormatting>
  <conditionalFormatting sqref="AG36 AG38 AG40 AG42">
    <cfRule type="cellIs" dxfId="654" priority="7" operator="equal">
      <formula>"NON REALISE"</formula>
    </cfRule>
  </conditionalFormatting>
  <conditionalFormatting sqref="AG51 AG53 AG55 AG57">
    <cfRule type="cellIs" dxfId="653" priority="6" operator="equal">
      <formula>"REALISE"</formula>
    </cfRule>
  </conditionalFormatting>
  <conditionalFormatting sqref="AG51 AG53 AG55 AG57">
    <cfRule type="cellIs" dxfId="652" priority="5" operator="equal">
      <formula>"NON REALISE"</formula>
    </cfRule>
  </conditionalFormatting>
  <conditionalFormatting sqref="AG66 AG68 AG70 AG72">
    <cfRule type="cellIs" dxfId="651" priority="4" operator="equal">
      <formula>"REALISE"</formula>
    </cfRule>
  </conditionalFormatting>
  <conditionalFormatting sqref="AG66 AG68 AG70 AG72">
    <cfRule type="cellIs" dxfId="650" priority="3"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19FD52DA-9105-43D9-9953-48F925D6ADAD}">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54EB6-7609-4481-AD89-A8574E196736}">
  <sheetPr codeName="Feuil3"/>
  <dimension ref="A1:AI76"/>
  <sheetViews>
    <sheetView workbookViewId="0">
      <selection activeCell="AC17" sqref="AC17:AI2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'FEVRIER 2022'!A62-WEEKDAY('FEVRIER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649" priority="50" operator="equal">
      <formula>"REALISE"</formula>
    </cfRule>
  </conditionalFormatting>
  <conditionalFormatting sqref="E6 E8 E10 E12">
    <cfRule type="cellIs" dxfId="648" priority="49" operator="equal">
      <formula>"NON REALISE"</formula>
    </cfRule>
  </conditionalFormatting>
  <conditionalFormatting sqref="E21 E23 E25 E27">
    <cfRule type="cellIs" dxfId="647" priority="48" operator="equal">
      <formula>"REALISE"</formula>
    </cfRule>
  </conditionalFormatting>
  <conditionalFormatting sqref="E21 E23 E25 E27">
    <cfRule type="cellIs" dxfId="646" priority="47" operator="equal">
      <formula>"NON REALISE"</formula>
    </cfRule>
  </conditionalFormatting>
  <conditionalFormatting sqref="E36 E38 E40 E42">
    <cfRule type="cellIs" dxfId="645" priority="46" operator="equal">
      <formula>"REALISE"</formula>
    </cfRule>
  </conditionalFormatting>
  <conditionalFormatting sqref="E36 E38 E40 E42">
    <cfRule type="cellIs" dxfId="644" priority="45" operator="equal">
      <formula>"NON REALISE"</formula>
    </cfRule>
  </conditionalFormatting>
  <conditionalFormatting sqref="E51 E53 E55 E57">
    <cfRule type="cellIs" dxfId="643" priority="44" operator="equal">
      <formula>"REALISE"</formula>
    </cfRule>
  </conditionalFormatting>
  <conditionalFormatting sqref="E51 E53 E55 E57">
    <cfRule type="cellIs" dxfId="642" priority="43" operator="equal">
      <formula>"NON REALISE"</formula>
    </cfRule>
  </conditionalFormatting>
  <conditionalFormatting sqref="E66 E68 E70 E72">
    <cfRule type="cellIs" dxfId="641" priority="42" operator="equal">
      <formula>"REALISE"</formula>
    </cfRule>
  </conditionalFormatting>
  <conditionalFormatting sqref="E66 E68 E70 E72">
    <cfRule type="cellIs" dxfId="640" priority="41" operator="equal">
      <formula>"NON REALISE"</formula>
    </cfRule>
  </conditionalFormatting>
  <conditionalFormatting sqref="L66 L68 L70 L72">
    <cfRule type="cellIs" dxfId="639" priority="40" operator="equal">
      <formula>"REALISE"</formula>
    </cfRule>
  </conditionalFormatting>
  <conditionalFormatting sqref="L66 L68 L70 L72">
    <cfRule type="cellIs" dxfId="638" priority="39" operator="equal">
      <formula>"NON REALISE"</formula>
    </cfRule>
  </conditionalFormatting>
  <conditionalFormatting sqref="L51 L53 L55 L57">
    <cfRule type="cellIs" dxfId="637" priority="38" operator="equal">
      <formula>"REALISE"</formula>
    </cfRule>
  </conditionalFormatting>
  <conditionalFormatting sqref="L51 L53 L55 L57">
    <cfRule type="cellIs" dxfId="636" priority="37" operator="equal">
      <formula>"NON REALISE"</formula>
    </cfRule>
  </conditionalFormatting>
  <conditionalFormatting sqref="L36 L38 L40 L42">
    <cfRule type="cellIs" dxfId="635" priority="36" operator="equal">
      <formula>"REALISE"</formula>
    </cfRule>
  </conditionalFormatting>
  <conditionalFormatting sqref="L36 L38 L40 L42">
    <cfRule type="cellIs" dxfId="634" priority="35" operator="equal">
      <formula>"NON REALISE"</formula>
    </cfRule>
  </conditionalFormatting>
  <conditionalFormatting sqref="L21 L23 L25 L27">
    <cfRule type="cellIs" dxfId="633" priority="34" operator="equal">
      <formula>"REALISE"</formula>
    </cfRule>
  </conditionalFormatting>
  <conditionalFormatting sqref="L21 L23 L25 L27">
    <cfRule type="cellIs" dxfId="632" priority="33" operator="equal">
      <formula>"NON REALISE"</formula>
    </cfRule>
  </conditionalFormatting>
  <conditionalFormatting sqref="L6 L8 L10 L12">
    <cfRule type="cellIs" dxfId="631" priority="32" operator="equal">
      <formula>"REALISE"</formula>
    </cfRule>
  </conditionalFormatting>
  <conditionalFormatting sqref="L6 L8 L10 L12">
    <cfRule type="cellIs" dxfId="630" priority="31" operator="equal">
      <formula>"NON REALISE"</formula>
    </cfRule>
  </conditionalFormatting>
  <conditionalFormatting sqref="S6 S8 S10 S12">
    <cfRule type="cellIs" dxfId="629" priority="30" operator="equal">
      <formula>"REALISE"</formula>
    </cfRule>
  </conditionalFormatting>
  <conditionalFormatting sqref="S6 S8 S10 S12">
    <cfRule type="cellIs" dxfId="628" priority="29" operator="equal">
      <formula>"NON REALISE"</formula>
    </cfRule>
  </conditionalFormatting>
  <conditionalFormatting sqref="S21 S23 S25 S27">
    <cfRule type="cellIs" dxfId="627" priority="28" operator="equal">
      <formula>"REALISE"</formula>
    </cfRule>
  </conditionalFormatting>
  <conditionalFormatting sqref="S21 S23 S25 S27">
    <cfRule type="cellIs" dxfId="626" priority="27" operator="equal">
      <formula>"NON REALISE"</formula>
    </cfRule>
  </conditionalFormatting>
  <conditionalFormatting sqref="S36 S38 S40 S42">
    <cfRule type="cellIs" dxfId="625" priority="26" operator="equal">
      <formula>"REALISE"</formula>
    </cfRule>
  </conditionalFormatting>
  <conditionalFormatting sqref="S36 S38 S40 S42">
    <cfRule type="cellIs" dxfId="624" priority="25" operator="equal">
      <formula>"NON REALISE"</formula>
    </cfRule>
  </conditionalFormatting>
  <conditionalFormatting sqref="S51 S53 S55 S57">
    <cfRule type="cellIs" dxfId="623" priority="24" operator="equal">
      <formula>"REALISE"</formula>
    </cfRule>
  </conditionalFormatting>
  <conditionalFormatting sqref="S51 S53 S55 S57">
    <cfRule type="cellIs" dxfId="622" priority="23" operator="equal">
      <formula>"NON REALISE"</formula>
    </cfRule>
  </conditionalFormatting>
  <conditionalFormatting sqref="S66 S68 S70 S72">
    <cfRule type="cellIs" dxfId="621" priority="22" operator="equal">
      <formula>"REALISE"</formula>
    </cfRule>
  </conditionalFormatting>
  <conditionalFormatting sqref="S66 S68 S70 S72">
    <cfRule type="cellIs" dxfId="620" priority="21" operator="equal">
      <formula>"NON REALISE"</formula>
    </cfRule>
  </conditionalFormatting>
  <conditionalFormatting sqref="Z66 Z68 Z70 Z72">
    <cfRule type="cellIs" dxfId="619" priority="20" operator="equal">
      <formula>"REALISE"</formula>
    </cfRule>
  </conditionalFormatting>
  <conditionalFormatting sqref="Z66 Z68 Z70 Z72">
    <cfRule type="cellIs" dxfId="618" priority="19" operator="equal">
      <formula>"NON REALISE"</formula>
    </cfRule>
  </conditionalFormatting>
  <conditionalFormatting sqref="Z51 Z53 Z55 Z57">
    <cfRule type="cellIs" dxfId="617" priority="18" operator="equal">
      <formula>"REALISE"</formula>
    </cfRule>
  </conditionalFormatting>
  <conditionalFormatting sqref="Z51 Z53 Z55 Z57">
    <cfRule type="cellIs" dxfId="616" priority="17" operator="equal">
      <formula>"NON REALISE"</formula>
    </cfRule>
  </conditionalFormatting>
  <conditionalFormatting sqref="Z36 Z38 Z40 Z42">
    <cfRule type="cellIs" dxfId="615" priority="16" operator="equal">
      <formula>"REALISE"</formula>
    </cfRule>
  </conditionalFormatting>
  <conditionalFormatting sqref="Z36 Z38 Z40 Z42">
    <cfRule type="cellIs" dxfId="614" priority="15" operator="equal">
      <formula>"NON REALISE"</formula>
    </cfRule>
  </conditionalFormatting>
  <conditionalFormatting sqref="Z21 Z23 Z25 Z27">
    <cfRule type="cellIs" dxfId="613" priority="14" operator="equal">
      <formula>"REALISE"</formula>
    </cfRule>
  </conditionalFormatting>
  <conditionalFormatting sqref="Z21 Z23 Z25 Z27">
    <cfRule type="cellIs" dxfId="612" priority="13" operator="equal">
      <formula>"NON REALISE"</formula>
    </cfRule>
  </conditionalFormatting>
  <conditionalFormatting sqref="Z6 Z8 Z10 Z12">
    <cfRule type="cellIs" dxfId="611" priority="12" operator="equal">
      <formula>"REALISE"</formula>
    </cfRule>
  </conditionalFormatting>
  <conditionalFormatting sqref="Z6 Z8 Z10 Z12">
    <cfRule type="cellIs" dxfId="610" priority="11" operator="equal">
      <formula>"NON REALISE"</formula>
    </cfRule>
  </conditionalFormatting>
  <conditionalFormatting sqref="AG6 AG8 AG10 AG12">
    <cfRule type="cellIs" dxfId="609" priority="10" operator="equal">
      <formula>"REALISE"</formula>
    </cfRule>
  </conditionalFormatting>
  <conditionalFormatting sqref="AG6 AG8 AG10 AG12">
    <cfRule type="cellIs" dxfId="608" priority="9" operator="equal">
      <formula>"NON REALISE"</formula>
    </cfRule>
  </conditionalFormatting>
  <conditionalFormatting sqref="AG21 AG23 AG25 AG27">
    <cfRule type="cellIs" dxfId="607" priority="8" operator="equal">
      <formula>"REALISE"</formula>
    </cfRule>
  </conditionalFormatting>
  <conditionalFormatting sqref="AG21 AG23 AG25 AG27">
    <cfRule type="cellIs" dxfId="606" priority="7" operator="equal">
      <formula>"NON REALISE"</formula>
    </cfRule>
  </conditionalFormatting>
  <conditionalFormatting sqref="AG36 AG38 AG40 AG42">
    <cfRule type="cellIs" dxfId="605" priority="6" operator="equal">
      <formula>"REALISE"</formula>
    </cfRule>
  </conditionalFormatting>
  <conditionalFormatting sqref="AG36 AG38 AG40 AG42">
    <cfRule type="cellIs" dxfId="604" priority="5" operator="equal">
      <formula>"NON REALISE"</formula>
    </cfRule>
  </conditionalFormatting>
  <conditionalFormatting sqref="AG51 AG53 AG55 AG57">
    <cfRule type="cellIs" dxfId="603" priority="4" operator="equal">
      <formula>"REALISE"</formula>
    </cfRule>
  </conditionalFormatting>
  <conditionalFormatting sqref="AG51 AG53 AG55 AG57">
    <cfRule type="cellIs" dxfId="602" priority="3" operator="equal">
      <formula>"NON REALISE"</formula>
    </cfRule>
  </conditionalFormatting>
  <conditionalFormatting sqref="AG66 AG68 AG70 AG72">
    <cfRule type="cellIs" dxfId="601" priority="2" operator="equal">
      <formula>"REALISE"</formula>
    </cfRule>
  </conditionalFormatting>
  <conditionalFormatting sqref="AG66 AG68 AG70 AG72">
    <cfRule type="cellIs" dxfId="60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A2517711-1C6D-4182-8542-A4410BEFBA07}">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EFD59-26FD-48ED-A0AD-8B838EA87F7A}">
  <sheetPr codeName="Feuil4"/>
  <dimension ref="A1:AI76"/>
  <sheetViews>
    <sheetView topLeftCell="A52" workbookViewId="0">
      <selection activeCell="AG77" sqref="AG77"/>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'MARS 2022'!A62-WEEKDAY('MARS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599" priority="60" operator="equal">
      <formula>"REALISE"</formula>
    </cfRule>
  </conditionalFormatting>
  <conditionalFormatting sqref="E6 E8 E10 E12">
    <cfRule type="cellIs" dxfId="598" priority="59" operator="equal">
      <formula>"NON REALISE"</formula>
    </cfRule>
  </conditionalFormatting>
  <conditionalFormatting sqref="E21 E23 E25 E27">
    <cfRule type="cellIs" dxfId="597" priority="58" operator="equal">
      <formula>"REALISE"</formula>
    </cfRule>
  </conditionalFormatting>
  <conditionalFormatting sqref="E21 E23 E25 E27">
    <cfRule type="cellIs" dxfId="596" priority="57" operator="equal">
      <formula>"NON REALISE"</formula>
    </cfRule>
  </conditionalFormatting>
  <conditionalFormatting sqref="E36 E38 E40 E42">
    <cfRule type="cellIs" dxfId="595" priority="56" operator="equal">
      <formula>"REALISE"</formula>
    </cfRule>
  </conditionalFormatting>
  <conditionalFormatting sqref="E36 E38 E40 E42">
    <cfRule type="cellIs" dxfId="594" priority="55" operator="equal">
      <formula>"NON REALISE"</formula>
    </cfRule>
  </conditionalFormatting>
  <conditionalFormatting sqref="E51 E53 E55 E57">
    <cfRule type="cellIs" dxfId="593" priority="54" operator="equal">
      <formula>"REALISE"</formula>
    </cfRule>
  </conditionalFormatting>
  <conditionalFormatting sqref="E51 E53 E55 E57">
    <cfRule type="cellIs" dxfId="592" priority="53" operator="equal">
      <formula>"NON REALISE"</formula>
    </cfRule>
  </conditionalFormatting>
  <conditionalFormatting sqref="E66 E68 E70 E72">
    <cfRule type="cellIs" dxfId="591" priority="52" operator="equal">
      <formula>"REALISE"</formula>
    </cfRule>
  </conditionalFormatting>
  <conditionalFormatting sqref="E66 E68 E70 E72">
    <cfRule type="cellIs" dxfId="590" priority="51" operator="equal">
      <formula>"NON REALISE"</formula>
    </cfRule>
  </conditionalFormatting>
  <conditionalFormatting sqref="L66 L68 L70 L72">
    <cfRule type="cellIs" dxfId="589" priority="46" operator="equal">
      <formula>"REALISE"</formula>
    </cfRule>
  </conditionalFormatting>
  <conditionalFormatting sqref="L66 L68 L70 L72">
    <cfRule type="cellIs" dxfId="588" priority="45" operator="equal">
      <formula>"NON REALISE"</formula>
    </cfRule>
  </conditionalFormatting>
  <conditionalFormatting sqref="L51 L53 L55 L57">
    <cfRule type="cellIs" dxfId="587" priority="44" operator="equal">
      <formula>"REALISE"</formula>
    </cfRule>
  </conditionalFormatting>
  <conditionalFormatting sqref="L51 L53 L55 L57">
    <cfRule type="cellIs" dxfId="586" priority="43" operator="equal">
      <formula>"NON REALISE"</formula>
    </cfRule>
  </conditionalFormatting>
  <conditionalFormatting sqref="L36 L38 L40 L42">
    <cfRule type="cellIs" dxfId="585" priority="42" operator="equal">
      <formula>"REALISE"</formula>
    </cfRule>
  </conditionalFormatting>
  <conditionalFormatting sqref="L36 L38 L40 L42">
    <cfRule type="cellIs" dxfId="584" priority="41" operator="equal">
      <formula>"NON REALISE"</formula>
    </cfRule>
  </conditionalFormatting>
  <conditionalFormatting sqref="L21 L23 L25 L27">
    <cfRule type="cellIs" dxfId="583" priority="40" operator="equal">
      <formula>"REALISE"</formula>
    </cfRule>
  </conditionalFormatting>
  <conditionalFormatting sqref="L21 L23 L25 L27">
    <cfRule type="cellIs" dxfId="582" priority="39" operator="equal">
      <formula>"NON REALISE"</formula>
    </cfRule>
  </conditionalFormatting>
  <conditionalFormatting sqref="L6 L8 L10 L12">
    <cfRule type="cellIs" dxfId="581" priority="38" operator="equal">
      <formula>"REALISE"</formula>
    </cfRule>
  </conditionalFormatting>
  <conditionalFormatting sqref="L6 L8 L10 L12">
    <cfRule type="cellIs" dxfId="580" priority="37" operator="equal">
      <formula>"NON REALISE"</formula>
    </cfRule>
  </conditionalFormatting>
  <conditionalFormatting sqref="S6 S8 S10 S12">
    <cfRule type="cellIs" dxfId="579" priority="36" operator="equal">
      <formula>"REALISE"</formula>
    </cfRule>
  </conditionalFormatting>
  <conditionalFormatting sqref="S6 S8 S10 S12">
    <cfRule type="cellIs" dxfId="578" priority="35" operator="equal">
      <formula>"NON REALISE"</formula>
    </cfRule>
  </conditionalFormatting>
  <conditionalFormatting sqref="S21 S23 S25 S27">
    <cfRule type="cellIs" dxfId="577" priority="34" operator="equal">
      <formula>"REALISE"</formula>
    </cfRule>
  </conditionalFormatting>
  <conditionalFormatting sqref="S21 S23 S25 S27">
    <cfRule type="cellIs" dxfId="576" priority="33" operator="equal">
      <formula>"NON REALISE"</formula>
    </cfRule>
  </conditionalFormatting>
  <conditionalFormatting sqref="S36 S38 S40 S42">
    <cfRule type="cellIs" dxfId="575" priority="32" operator="equal">
      <formula>"REALISE"</formula>
    </cfRule>
  </conditionalFormatting>
  <conditionalFormatting sqref="S36 S38 S40 S42">
    <cfRule type="cellIs" dxfId="574" priority="31" operator="equal">
      <formula>"NON REALISE"</formula>
    </cfRule>
  </conditionalFormatting>
  <conditionalFormatting sqref="S51 S53 S55 S57">
    <cfRule type="cellIs" dxfId="573" priority="30" operator="equal">
      <formula>"REALISE"</formula>
    </cfRule>
  </conditionalFormatting>
  <conditionalFormatting sqref="S51 S53 S55 S57">
    <cfRule type="cellIs" dxfId="572" priority="29" operator="equal">
      <formula>"NON REALISE"</formula>
    </cfRule>
  </conditionalFormatting>
  <conditionalFormatting sqref="S66 S68 S70 S72">
    <cfRule type="cellIs" dxfId="571" priority="28" operator="equal">
      <formula>"REALISE"</formula>
    </cfRule>
  </conditionalFormatting>
  <conditionalFormatting sqref="S66 S68 S70 S72">
    <cfRule type="cellIs" dxfId="570" priority="27" operator="equal">
      <formula>"NON REALISE"</formula>
    </cfRule>
  </conditionalFormatting>
  <conditionalFormatting sqref="Z66 Z68 Z70 Z72">
    <cfRule type="cellIs" dxfId="569" priority="22" operator="equal">
      <formula>"REALISE"</formula>
    </cfRule>
  </conditionalFormatting>
  <conditionalFormatting sqref="Z66 Z68 Z70 Z72">
    <cfRule type="cellIs" dxfId="568" priority="21" operator="equal">
      <formula>"NON REALISE"</formula>
    </cfRule>
  </conditionalFormatting>
  <conditionalFormatting sqref="Z51 Z53 Z55 Z57">
    <cfRule type="cellIs" dxfId="567" priority="20" operator="equal">
      <formula>"REALISE"</formula>
    </cfRule>
  </conditionalFormatting>
  <conditionalFormatting sqref="Z51 Z53 Z55 Z57">
    <cfRule type="cellIs" dxfId="566" priority="19" operator="equal">
      <formula>"NON REALISE"</formula>
    </cfRule>
  </conditionalFormatting>
  <conditionalFormatting sqref="Z36 Z38 Z40 Z42">
    <cfRule type="cellIs" dxfId="565" priority="18" operator="equal">
      <formula>"REALISE"</formula>
    </cfRule>
  </conditionalFormatting>
  <conditionalFormatting sqref="Z36 Z38 Z40 Z42">
    <cfRule type="cellIs" dxfId="564" priority="17" operator="equal">
      <formula>"NON REALISE"</formula>
    </cfRule>
  </conditionalFormatting>
  <conditionalFormatting sqref="Z21 Z23 Z25 Z27">
    <cfRule type="cellIs" dxfId="563" priority="16" operator="equal">
      <formula>"REALISE"</formula>
    </cfRule>
  </conditionalFormatting>
  <conditionalFormatting sqref="Z21 Z23 Z25 Z27">
    <cfRule type="cellIs" dxfId="562" priority="15" operator="equal">
      <formula>"NON REALISE"</formula>
    </cfRule>
  </conditionalFormatting>
  <conditionalFormatting sqref="Z6 Z8 Z10 Z12">
    <cfRule type="cellIs" dxfId="561" priority="14" operator="equal">
      <formula>"REALISE"</formula>
    </cfRule>
  </conditionalFormatting>
  <conditionalFormatting sqref="Z6 Z8 Z10 Z12">
    <cfRule type="cellIs" dxfId="560" priority="13" operator="equal">
      <formula>"NON REALISE"</formula>
    </cfRule>
  </conditionalFormatting>
  <conditionalFormatting sqref="AG6 AG8 AG10 AG12">
    <cfRule type="cellIs" dxfId="559" priority="12" operator="equal">
      <formula>"REALISE"</formula>
    </cfRule>
  </conditionalFormatting>
  <conditionalFormatting sqref="AG6 AG8 AG10 AG12">
    <cfRule type="cellIs" dxfId="558" priority="11" operator="equal">
      <formula>"NON REALISE"</formula>
    </cfRule>
  </conditionalFormatting>
  <conditionalFormatting sqref="AG21 AG23 AG25 AG27">
    <cfRule type="cellIs" dxfId="557" priority="10" operator="equal">
      <formula>"REALISE"</formula>
    </cfRule>
  </conditionalFormatting>
  <conditionalFormatting sqref="AG21 AG23 AG25 AG27">
    <cfRule type="cellIs" dxfId="556" priority="9" operator="equal">
      <formula>"NON REALISE"</formula>
    </cfRule>
  </conditionalFormatting>
  <conditionalFormatting sqref="AG36 AG38 AG40 AG42">
    <cfRule type="cellIs" dxfId="555" priority="8" operator="equal">
      <formula>"REALISE"</formula>
    </cfRule>
  </conditionalFormatting>
  <conditionalFormatting sqref="AG36 AG38 AG40 AG42">
    <cfRule type="cellIs" dxfId="554" priority="7" operator="equal">
      <formula>"NON REALISE"</formula>
    </cfRule>
  </conditionalFormatting>
  <conditionalFormatting sqref="AG51 AG53 AG55 AG57">
    <cfRule type="cellIs" dxfId="553" priority="6" operator="equal">
      <formula>"REALISE"</formula>
    </cfRule>
  </conditionalFormatting>
  <conditionalFormatting sqref="AG51 AG53 AG55 AG57">
    <cfRule type="cellIs" dxfId="552" priority="5" operator="equal">
      <formula>"NON REALISE"</formula>
    </cfRule>
  </conditionalFormatting>
  <conditionalFormatting sqref="AG66 AG68 AG70 AG72">
    <cfRule type="cellIs" dxfId="551" priority="4" operator="equal">
      <formula>"REALISE"</formula>
    </cfRule>
  </conditionalFormatting>
  <conditionalFormatting sqref="AG66 AG68 AG70 AG72">
    <cfRule type="cellIs" dxfId="550" priority="3"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40341B6C-28B0-463B-926E-94A776599415}">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88A20-4913-48AA-A869-DEFB4B52A08F}">
  <sheetPr codeName="Feuil5"/>
  <dimension ref="A1:AI76"/>
  <sheetViews>
    <sheetView workbookViewId="0">
      <selection activeCell="AG81" sqref="AG81"/>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'AVRIL 2022'!A62-WEEKDAY('AVRIL 2022'!A62-2)+7*2</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t="e">
        <f>#REF!</f>
        <v>#REF!</v>
      </c>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549" priority="50" operator="equal">
      <formula>"REALISE"</formula>
    </cfRule>
  </conditionalFormatting>
  <conditionalFormatting sqref="E6 E8 E10 E12">
    <cfRule type="cellIs" dxfId="548" priority="49" operator="equal">
      <formula>"NON REALISE"</formula>
    </cfRule>
  </conditionalFormatting>
  <conditionalFormatting sqref="E21 E23 E25 E27">
    <cfRule type="cellIs" dxfId="547" priority="48" operator="equal">
      <formula>"REALISE"</formula>
    </cfRule>
  </conditionalFormatting>
  <conditionalFormatting sqref="E21 E23 E25 E27">
    <cfRule type="cellIs" dxfId="546" priority="47" operator="equal">
      <formula>"NON REALISE"</formula>
    </cfRule>
  </conditionalFormatting>
  <conditionalFormatting sqref="E36 E38 E40 E42">
    <cfRule type="cellIs" dxfId="545" priority="46" operator="equal">
      <formula>"REALISE"</formula>
    </cfRule>
  </conditionalFormatting>
  <conditionalFormatting sqref="E36 E38 E40 E42">
    <cfRule type="cellIs" dxfId="544" priority="45" operator="equal">
      <formula>"NON REALISE"</formula>
    </cfRule>
  </conditionalFormatting>
  <conditionalFormatting sqref="E51 E53 E55 E57">
    <cfRule type="cellIs" dxfId="543" priority="44" operator="equal">
      <formula>"REALISE"</formula>
    </cfRule>
  </conditionalFormatting>
  <conditionalFormatting sqref="E51 E53 E55 E57">
    <cfRule type="cellIs" dxfId="542" priority="43" operator="equal">
      <formula>"NON REALISE"</formula>
    </cfRule>
  </conditionalFormatting>
  <conditionalFormatting sqref="E66 E68 E70 E72">
    <cfRule type="cellIs" dxfId="541" priority="42" operator="equal">
      <formula>"REALISE"</formula>
    </cfRule>
  </conditionalFormatting>
  <conditionalFormatting sqref="E66 E68 E70 E72">
    <cfRule type="cellIs" dxfId="540" priority="41" operator="equal">
      <formula>"NON REALISE"</formula>
    </cfRule>
  </conditionalFormatting>
  <conditionalFormatting sqref="L66 L68 L70 L72">
    <cfRule type="cellIs" dxfId="539" priority="40" operator="equal">
      <formula>"REALISE"</formula>
    </cfRule>
  </conditionalFormatting>
  <conditionalFormatting sqref="L66 L68 L70 L72">
    <cfRule type="cellIs" dxfId="538" priority="39" operator="equal">
      <formula>"NON REALISE"</formula>
    </cfRule>
  </conditionalFormatting>
  <conditionalFormatting sqref="L51 L53 L55 L57">
    <cfRule type="cellIs" dxfId="537" priority="38" operator="equal">
      <formula>"REALISE"</formula>
    </cfRule>
  </conditionalFormatting>
  <conditionalFormatting sqref="L51 L53 L55 L57">
    <cfRule type="cellIs" dxfId="536" priority="37" operator="equal">
      <formula>"NON REALISE"</formula>
    </cfRule>
  </conditionalFormatting>
  <conditionalFormatting sqref="L36 L38 L40 L42">
    <cfRule type="cellIs" dxfId="535" priority="36" operator="equal">
      <formula>"REALISE"</formula>
    </cfRule>
  </conditionalFormatting>
  <conditionalFormatting sqref="L36 L38 L40 L42">
    <cfRule type="cellIs" dxfId="534" priority="35" operator="equal">
      <formula>"NON REALISE"</formula>
    </cfRule>
  </conditionalFormatting>
  <conditionalFormatting sqref="L21 L23 L25 L27">
    <cfRule type="cellIs" dxfId="533" priority="34" operator="equal">
      <formula>"REALISE"</formula>
    </cfRule>
  </conditionalFormatting>
  <conditionalFormatting sqref="L21 L23 L25 L27">
    <cfRule type="cellIs" dxfId="532" priority="33" operator="equal">
      <formula>"NON REALISE"</formula>
    </cfRule>
  </conditionalFormatting>
  <conditionalFormatting sqref="L6 L8 L10 L12">
    <cfRule type="cellIs" dxfId="531" priority="32" operator="equal">
      <formula>"REALISE"</formula>
    </cfRule>
  </conditionalFormatting>
  <conditionalFormatting sqref="L6 L8 L10 L12">
    <cfRule type="cellIs" dxfId="530" priority="31" operator="equal">
      <formula>"NON REALISE"</formula>
    </cfRule>
  </conditionalFormatting>
  <conditionalFormatting sqref="S6 S8 S10 S12">
    <cfRule type="cellIs" dxfId="529" priority="30" operator="equal">
      <formula>"REALISE"</formula>
    </cfRule>
  </conditionalFormatting>
  <conditionalFormatting sqref="S6 S8 S10 S12">
    <cfRule type="cellIs" dxfId="528" priority="29" operator="equal">
      <formula>"NON REALISE"</formula>
    </cfRule>
  </conditionalFormatting>
  <conditionalFormatting sqref="S21 S23 S25 S27">
    <cfRule type="cellIs" dxfId="527" priority="28" operator="equal">
      <formula>"REALISE"</formula>
    </cfRule>
  </conditionalFormatting>
  <conditionalFormatting sqref="S21 S23 S25 S27">
    <cfRule type="cellIs" dxfId="526" priority="27" operator="equal">
      <formula>"NON REALISE"</formula>
    </cfRule>
  </conditionalFormatting>
  <conditionalFormatting sqref="S36 S38 S40 S42">
    <cfRule type="cellIs" dxfId="525" priority="26" operator="equal">
      <formula>"REALISE"</formula>
    </cfRule>
  </conditionalFormatting>
  <conditionalFormatting sqref="S36 S38 S40 S42">
    <cfRule type="cellIs" dxfId="524" priority="25" operator="equal">
      <formula>"NON REALISE"</formula>
    </cfRule>
  </conditionalFormatting>
  <conditionalFormatting sqref="S51 S53 S55 S57">
    <cfRule type="cellIs" dxfId="523" priority="24" operator="equal">
      <formula>"REALISE"</formula>
    </cfRule>
  </conditionalFormatting>
  <conditionalFormatting sqref="S51 S53 S55 S57">
    <cfRule type="cellIs" dxfId="522" priority="23" operator="equal">
      <formula>"NON REALISE"</formula>
    </cfRule>
  </conditionalFormatting>
  <conditionalFormatting sqref="S66 S68 S70 S72">
    <cfRule type="cellIs" dxfId="521" priority="22" operator="equal">
      <formula>"REALISE"</formula>
    </cfRule>
  </conditionalFormatting>
  <conditionalFormatting sqref="S66 S68 S70 S72">
    <cfRule type="cellIs" dxfId="520" priority="21" operator="equal">
      <formula>"NON REALISE"</formula>
    </cfRule>
  </conditionalFormatting>
  <conditionalFormatting sqref="Z66 Z68 Z70 Z72">
    <cfRule type="cellIs" dxfId="519" priority="20" operator="equal">
      <formula>"REALISE"</formula>
    </cfRule>
  </conditionalFormatting>
  <conditionalFormatting sqref="Z66 Z68 Z70 Z72">
    <cfRule type="cellIs" dxfId="518" priority="19" operator="equal">
      <formula>"NON REALISE"</formula>
    </cfRule>
  </conditionalFormatting>
  <conditionalFormatting sqref="Z51 Z53 Z55 Z57">
    <cfRule type="cellIs" dxfId="517" priority="18" operator="equal">
      <formula>"REALISE"</formula>
    </cfRule>
  </conditionalFormatting>
  <conditionalFormatting sqref="Z51 Z53 Z55 Z57">
    <cfRule type="cellIs" dxfId="516" priority="17" operator="equal">
      <formula>"NON REALISE"</formula>
    </cfRule>
  </conditionalFormatting>
  <conditionalFormatting sqref="Z36 Z38 Z40 Z42">
    <cfRule type="cellIs" dxfId="515" priority="16" operator="equal">
      <formula>"REALISE"</formula>
    </cfRule>
  </conditionalFormatting>
  <conditionalFormatting sqref="Z36 Z38 Z40 Z42">
    <cfRule type="cellIs" dxfId="514" priority="15" operator="equal">
      <formula>"NON REALISE"</formula>
    </cfRule>
  </conditionalFormatting>
  <conditionalFormatting sqref="Z21 Z23 Z25 Z27">
    <cfRule type="cellIs" dxfId="513" priority="14" operator="equal">
      <formula>"REALISE"</formula>
    </cfRule>
  </conditionalFormatting>
  <conditionalFormatting sqref="Z21 Z23 Z25 Z27">
    <cfRule type="cellIs" dxfId="512" priority="13" operator="equal">
      <formula>"NON REALISE"</formula>
    </cfRule>
  </conditionalFormatting>
  <conditionalFormatting sqref="Z6 Z8 Z10 Z12">
    <cfRule type="cellIs" dxfId="511" priority="12" operator="equal">
      <formula>"REALISE"</formula>
    </cfRule>
  </conditionalFormatting>
  <conditionalFormatting sqref="Z6 Z8 Z10 Z12">
    <cfRule type="cellIs" dxfId="510" priority="11" operator="equal">
      <formula>"NON REALISE"</formula>
    </cfRule>
  </conditionalFormatting>
  <conditionalFormatting sqref="AG6 AG8 AG10 AG12">
    <cfRule type="cellIs" dxfId="509" priority="10" operator="equal">
      <formula>"REALISE"</formula>
    </cfRule>
  </conditionalFormatting>
  <conditionalFormatting sqref="AG6 AG8 AG10 AG12">
    <cfRule type="cellIs" dxfId="508" priority="9" operator="equal">
      <formula>"NON REALISE"</formula>
    </cfRule>
  </conditionalFormatting>
  <conditionalFormatting sqref="AG21 AG23 AG25 AG27">
    <cfRule type="cellIs" dxfId="507" priority="8" operator="equal">
      <formula>"REALISE"</formula>
    </cfRule>
  </conditionalFormatting>
  <conditionalFormatting sqref="AG21 AG23 AG25 AG27">
    <cfRule type="cellIs" dxfId="506" priority="7" operator="equal">
      <formula>"NON REALISE"</formula>
    </cfRule>
  </conditionalFormatting>
  <conditionalFormatting sqref="AG36 AG38 AG40 AG42">
    <cfRule type="cellIs" dxfId="505" priority="6" operator="equal">
      <formula>"REALISE"</formula>
    </cfRule>
  </conditionalFormatting>
  <conditionalFormatting sqref="AG36 AG38 AG40 AG42">
    <cfRule type="cellIs" dxfId="504" priority="5" operator="equal">
      <formula>"NON REALISE"</formula>
    </cfRule>
  </conditionalFormatting>
  <conditionalFormatting sqref="AG51 AG53 AG55 AG57">
    <cfRule type="cellIs" dxfId="503" priority="4" operator="equal">
      <formula>"REALISE"</formula>
    </cfRule>
  </conditionalFormatting>
  <conditionalFormatting sqref="AG51 AG53 AG55 AG57">
    <cfRule type="cellIs" dxfId="502" priority="3" operator="equal">
      <formula>"NON REALISE"</formula>
    </cfRule>
  </conditionalFormatting>
  <conditionalFormatting sqref="AG66 AG68 AG70 AG72">
    <cfRule type="cellIs" dxfId="501" priority="2" operator="equal">
      <formula>"REALISE"</formula>
    </cfRule>
  </conditionalFormatting>
  <conditionalFormatting sqref="AG66 AG68 AG70 AG72">
    <cfRule type="cellIs" dxfId="50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8ECEB08E-2B3D-40FF-8E85-B1E7E45C02B5}">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7BE95-2568-4EC8-9556-6884DCDBB25F}">
  <sheetPr codeName="Feuil6"/>
  <dimension ref="A1:AI76"/>
  <sheetViews>
    <sheetView workbookViewId="0">
      <selection activeCell="V17" sqref="V17:AB2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'MAI 2022'!A62-WEEKDAY('MAI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t="s">
        <v>0</v>
      </c>
      <c r="AD6" s="54" t="s">
        <v>1</v>
      </c>
      <c r="AE6" s="54" t="s">
        <v>2</v>
      </c>
      <c r="AF6" s="2">
        <v>4200</v>
      </c>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v>320</v>
      </c>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t="s">
        <v>0</v>
      </c>
      <c r="AD8" s="54" t="s">
        <v>1</v>
      </c>
      <c r="AE8" s="54" t="s">
        <v>8</v>
      </c>
      <c r="AF8" s="2">
        <v>1500</v>
      </c>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v>120</v>
      </c>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t="s">
        <v>0</v>
      </c>
      <c r="AD10" s="54" t="s">
        <v>1</v>
      </c>
      <c r="AE10" s="54" t="s">
        <v>9</v>
      </c>
      <c r="AF10" s="2">
        <v>1500</v>
      </c>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v>120</v>
      </c>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t="s">
        <v>0</v>
      </c>
      <c r="AD12" s="54" t="s">
        <v>1</v>
      </c>
      <c r="AE12" s="54" t="s">
        <v>10</v>
      </c>
      <c r="AF12" s="2">
        <v>1500</v>
      </c>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v>120</v>
      </c>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8700</v>
      </c>
      <c r="AD15" s="74"/>
      <c r="AE15" s="69">
        <f>AF7+AF9+AF11+AF13</f>
        <v>680</v>
      </c>
      <c r="AF15" s="70"/>
      <c r="AG15" s="109">
        <v>84</v>
      </c>
      <c r="AH15" s="110"/>
      <c r="AI15" s="139">
        <f>AE15-AG15</f>
        <v>596</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t="s">
        <v>0</v>
      </c>
      <c r="AD21" s="54" t="s">
        <v>1</v>
      </c>
      <c r="AE21" s="54" t="s">
        <v>12</v>
      </c>
      <c r="AF21" s="2">
        <v>-189.285714285713</v>
      </c>
      <c r="AG21" s="56" t="s">
        <v>25</v>
      </c>
      <c r="AH21" s="1" t="s">
        <v>3</v>
      </c>
      <c r="AI21" s="3" t="s">
        <v>4</v>
      </c>
    </row>
    <row r="22" spans="1:35" ht="15" customHeight="1" thickBot="1" x14ac:dyDescent="0.3">
      <c r="A22" s="131"/>
      <c r="B22" s="55"/>
      <c r="C22" s="55"/>
      <c r="D22" s="8"/>
      <c r="E22" s="57"/>
      <c r="F22" s="7" t="e">
        <f>#REF!</f>
        <v>#REF!</v>
      </c>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v>-491.90476190476301</v>
      </c>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t="s">
        <v>0</v>
      </c>
      <c r="AD23" s="54" t="s">
        <v>1</v>
      </c>
      <c r="AE23" s="54" t="s">
        <v>13</v>
      </c>
      <c r="AF23" s="2">
        <v>-794.52380952381304</v>
      </c>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v>-1097.1428571428501</v>
      </c>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t="s">
        <v>0</v>
      </c>
      <c r="AD25" s="54" t="s">
        <v>1</v>
      </c>
      <c r="AE25" s="54" t="s">
        <v>14</v>
      </c>
      <c r="AF25" s="2">
        <v>-1399.7619047619</v>
      </c>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v>-1702.38095238095</v>
      </c>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t="s">
        <v>0</v>
      </c>
      <c r="AD27" s="54" t="s">
        <v>1</v>
      </c>
      <c r="AE27" s="54" t="s">
        <v>15</v>
      </c>
      <c r="AF27" s="2">
        <v>-2005</v>
      </c>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v>-2307.61904761904</v>
      </c>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-4388.5714285714257</v>
      </c>
      <c r="AD30" s="74"/>
      <c r="AE30" s="69">
        <f>AF22+AF24+AF26+AF28</f>
        <v>-5599.0476190476038</v>
      </c>
      <c r="AF30" s="70"/>
      <c r="AG30" s="109">
        <v>85</v>
      </c>
      <c r="AH30" s="110"/>
      <c r="AI30" s="139">
        <f>AE30-AG30</f>
        <v>-5684.0476190476038</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t="s">
        <v>0</v>
      </c>
      <c r="AD36" s="54" t="s">
        <v>1</v>
      </c>
      <c r="AE36" s="54" t="s">
        <v>16</v>
      </c>
      <c r="AF36" s="2">
        <v>-2610.23809523809</v>
      </c>
      <c r="AG36" s="56" t="s">
        <v>25</v>
      </c>
      <c r="AH36" s="1" t="s">
        <v>3</v>
      </c>
      <c r="AI36" s="3" t="s">
        <v>4</v>
      </c>
    </row>
    <row r="37" spans="1:35" ht="15.75" thickBot="1" x14ac:dyDescent="0.3">
      <c r="A37" s="131"/>
      <c r="B37" s="55"/>
      <c r="C37" s="55"/>
      <c r="D37" s="8"/>
      <c r="E37" s="57"/>
      <c r="F37" s="7" t="e">
        <f>#REF!</f>
        <v>#REF!</v>
      </c>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v>-2912.8571428571399</v>
      </c>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t="s">
        <v>0</v>
      </c>
      <c r="AD38" s="54" t="s">
        <v>1</v>
      </c>
      <c r="AE38" s="54" t="s">
        <v>17</v>
      </c>
      <c r="AF38" s="2">
        <v>-3215.4761904761899</v>
      </c>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v>-3518.0952380952299</v>
      </c>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t="s">
        <v>0</v>
      </c>
      <c r="AD40" s="54" t="s">
        <v>1</v>
      </c>
      <c r="AE40" s="54" t="s">
        <v>18</v>
      </c>
      <c r="AF40" s="2">
        <v>-3820.7142857142799</v>
      </c>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v>-4123.3333333333303</v>
      </c>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t="s">
        <v>0</v>
      </c>
      <c r="AD42" s="54" t="s">
        <v>1</v>
      </c>
      <c r="AE42" s="54" t="s">
        <v>19</v>
      </c>
      <c r="AF42" s="2">
        <v>-4425.9523809523798</v>
      </c>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v>-4728.5714285714203</v>
      </c>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-14072.38095238094</v>
      </c>
      <c r="AD45" s="74"/>
      <c r="AE45" s="69">
        <f>AF37+AF39+AF41+AF43</f>
        <v>-15282.857142857119</v>
      </c>
      <c r="AF45" s="70"/>
      <c r="AG45" s="109">
        <v>86</v>
      </c>
      <c r="AH45" s="110"/>
      <c r="AI45" s="139">
        <f>AE45-AG45</f>
        <v>-15368.857142857119</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t="s">
        <v>0</v>
      </c>
      <c r="AD51" s="54" t="s">
        <v>1</v>
      </c>
      <c r="AE51" s="54" t="s">
        <v>20</v>
      </c>
      <c r="AF51" s="2">
        <v>-5031.1904761904898</v>
      </c>
      <c r="AG51" s="56" t="s">
        <v>25</v>
      </c>
      <c r="AH51" s="1" t="s">
        <v>3</v>
      </c>
      <c r="AI51" s="3" t="s">
        <v>4</v>
      </c>
    </row>
    <row r="52" spans="1:35" ht="15" customHeight="1" thickBot="1" x14ac:dyDescent="0.3">
      <c r="A52" s="131"/>
      <c r="B52" s="55"/>
      <c r="C52" s="55"/>
      <c r="D52" s="8"/>
      <c r="E52" s="57"/>
      <c r="F52" s="7" t="e">
        <f>#REF!</f>
        <v>#REF!</v>
      </c>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v>-5333.8095238095402</v>
      </c>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t="s">
        <v>0</v>
      </c>
      <c r="AD53" s="54" t="s">
        <v>1</v>
      </c>
      <c r="AE53" s="54" t="s">
        <v>21</v>
      </c>
      <c r="AF53" s="2">
        <v>-5636.4285714285897</v>
      </c>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v>-5939.0476190476402</v>
      </c>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t="s">
        <v>0</v>
      </c>
      <c r="AD55" s="54" t="s">
        <v>1</v>
      </c>
      <c r="AE55" s="54" t="s">
        <v>22</v>
      </c>
      <c r="AF55" s="2">
        <v>-6241.6666666666897</v>
      </c>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v>-6544.2857142857401</v>
      </c>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t="s">
        <v>0</v>
      </c>
      <c r="AD57" s="54" t="s">
        <v>1</v>
      </c>
      <c r="AE57" s="54" t="s">
        <v>23</v>
      </c>
      <c r="AF57" s="2">
        <v>-6846.9047619047897</v>
      </c>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v>-7149.5238095238401</v>
      </c>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-23756.190476190557</v>
      </c>
      <c r="AD60" s="74"/>
      <c r="AE60" s="69">
        <f>AF52+AF54+AF56+AF58</f>
        <v>-24966.666666666759</v>
      </c>
      <c r="AF60" s="70"/>
      <c r="AG60" s="109">
        <v>87</v>
      </c>
      <c r="AH60" s="110"/>
      <c r="AI60" s="139">
        <f>AE60-AG60</f>
        <v>-25053.666666666759</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t="s">
        <v>0</v>
      </c>
      <c r="AD66" s="54" t="s">
        <v>1</v>
      </c>
      <c r="AE66" s="54" t="s">
        <v>20</v>
      </c>
      <c r="AF66" s="2">
        <v>-6961.3095238095502</v>
      </c>
      <c r="AG66" s="56" t="s">
        <v>25</v>
      </c>
      <c r="AH66" s="1" t="s">
        <v>3</v>
      </c>
      <c r="AI66" s="3" t="s">
        <v>4</v>
      </c>
    </row>
    <row r="67" spans="1:35" ht="15.75" thickBot="1" x14ac:dyDescent="0.3">
      <c r="A67" s="131"/>
      <c r="B67" s="55"/>
      <c r="C67" s="55"/>
      <c r="D67" s="8"/>
      <c r="E67" s="57"/>
      <c r="F67" s="7" t="e">
        <f>#REF!</f>
        <v>#REF!</v>
      </c>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v>-7134.7619047619301</v>
      </c>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t="s">
        <v>0</v>
      </c>
      <c r="AD68" s="54" t="s">
        <v>1</v>
      </c>
      <c r="AE68" s="54" t="s">
        <v>21</v>
      </c>
      <c r="AF68" s="2">
        <v>-7308.2142857143199</v>
      </c>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v>-7481.6666666666997</v>
      </c>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t="s">
        <v>0</v>
      </c>
      <c r="AD70" s="54" t="s">
        <v>1</v>
      </c>
      <c r="AE70" s="54" t="s">
        <v>22</v>
      </c>
      <c r="AF70" s="2">
        <v>-7655.1190476190804</v>
      </c>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v>-7828.5714285714703</v>
      </c>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t="s">
        <v>0</v>
      </c>
      <c r="AD72" s="54" t="s">
        <v>1</v>
      </c>
      <c r="AE72" s="54" t="s">
        <v>23</v>
      </c>
      <c r="AF72" s="2">
        <v>-8002.0238095238501</v>
      </c>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v>-8175.4761904762299</v>
      </c>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-29926.666666666799</v>
      </c>
      <c r="AD75" s="74"/>
      <c r="AE75" s="69">
        <f>AF67+AF69+AF71+AF73</f>
        <v>-30620.476190476333</v>
      </c>
      <c r="AF75" s="70">
        <v>-8522.3809523809996</v>
      </c>
      <c r="AG75" s="109">
        <v>87</v>
      </c>
      <c r="AH75" s="110"/>
      <c r="AI75" s="139">
        <f>AE75-AG75</f>
        <v>-30707.476190476333</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499" priority="50" operator="equal">
      <formula>"REALISE"</formula>
    </cfRule>
  </conditionalFormatting>
  <conditionalFormatting sqref="E6 E8 E10 E12">
    <cfRule type="cellIs" dxfId="498" priority="49" operator="equal">
      <formula>"NON REALISE"</formula>
    </cfRule>
  </conditionalFormatting>
  <conditionalFormatting sqref="E21 E23 E25 E27">
    <cfRule type="cellIs" dxfId="497" priority="48" operator="equal">
      <formula>"REALISE"</formula>
    </cfRule>
  </conditionalFormatting>
  <conditionalFormatting sqref="E21 E23 E25 E27">
    <cfRule type="cellIs" dxfId="496" priority="47" operator="equal">
      <formula>"NON REALISE"</formula>
    </cfRule>
  </conditionalFormatting>
  <conditionalFormatting sqref="E36 E38 E40 E42">
    <cfRule type="cellIs" dxfId="495" priority="46" operator="equal">
      <formula>"REALISE"</formula>
    </cfRule>
  </conditionalFormatting>
  <conditionalFormatting sqref="E36 E38 E40 E42">
    <cfRule type="cellIs" dxfId="494" priority="45" operator="equal">
      <formula>"NON REALISE"</formula>
    </cfRule>
  </conditionalFormatting>
  <conditionalFormatting sqref="E51 E53 E55 E57">
    <cfRule type="cellIs" dxfId="493" priority="44" operator="equal">
      <formula>"REALISE"</formula>
    </cfRule>
  </conditionalFormatting>
  <conditionalFormatting sqref="E51 E53 E55 E57">
    <cfRule type="cellIs" dxfId="492" priority="43" operator="equal">
      <formula>"NON REALISE"</formula>
    </cfRule>
  </conditionalFormatting>
  <conditionalFormatting sqref="E66 E68 E70 E72">
    <cfRule type="cellIs" dxfId="491" priority="42" operator="equal">
      <formula>"REALISE"</formula>
    </cfRule>
  </conditionalFormatting>
  <conditionalFormatting sqref="E66 E68 E70 E72">
    <cfRule type="cellIs" dxfId="490" priority="41" operator="equal">
      <formula>"NON REALISE"</formula>
    </cfRule>
  </conditionalFormatting>
  <conditionalFormatting sqref="L66 L68 L70 L72">
    <cfRule type="cellIs" dxfId="489" priority="40" operator="equal">
      <formula>"REALISE"</formula>
    </cfRule>
  </conditionalFormatting>
  <conditionalFormatting sqref="L66 L68 L70 L72">
    <cfRule type="cellIs" dxfId="488" priority="39" operator="equal">
      <formula>"NON REALISE"</formula>
    </cfRule>
  </conditionalFormatting>
  <conditionalFormatting sqref="L51 L53 L55 L57">
    <cfRule type="cellIs" dxfId="487" priority="38" operator="equal">
      <formula>"REALISE"</formula>
    </cfRule>
  </conditionalFormatting>
  <conditionalFormatting sqref="L51 L53 L55 L57">
    <cfRule type="cellIs" dxfId="486" priority="37" operator="equal">
      <formula>"NON REALISE"</formula>
    </cfRule>
  </conditionalFormatting>
  <conditionalFormatting sqref="L36 L38 L40 L42">
    <cfRule type="cellIs" dxfId="485" priority="36" operator="equal">
      <formula>"REALISE"</formula>
    </cfRule>
  </conditionalFormatting>
  <conditionalFormatting sqref="L36 L38 L40 L42">
    <cfRule type="cellIs" dxfId="484" priority="35" operator="equal">
      <formula>"NON REALISE"</formula>
    </cfRule>
  </conditionalFormatting>
  <conditionalFormatting sqref="L21 L23 L25 L27">
    <cfRule type="cellIs" dxfId="483" priority="34" operator="equal">
      <formula>"REALISE"</formula>
    </cfRule>
  </conditionalFormatting>
  <conditionalFormatting sqref="L21 L23 L25 L27">
    <cfRule type="cellIs" dxfId="482" priority="33" operator="equal">
      <formula>"NON REALISE"</formula>
    </cfRule>
  </conditionalFormatting>
  <conditionalFormatting sqref="L6 L8 L10 L12">
    <cfRule type="cellIs" dxfId="481" priority="32" operator="equal">
      <formula>"REALISE"</formula>
    </cfRule>
  </conditionalFormatting>
  <conditionalFormatting sqref="L6 L8 L10 L12">
    <cfRule type="cellIs" dxfId="480" priority="31" operator="equal">
      <formula>"NON REALISE"</formula>
    </cfRule>
  </conditionalFormatting>
  <conditionalFormatting sqref="S6 S8 S10 S12">
    <cfRule type="cellIs" dxfId="479" priority="30" operator="equal">
      <formula>"REALISE"</formula>
    </cfRule>
  </conditionalFormatting>
  <conditionalFormatting sqref="S6 S8 S10 S12">
    <cfRule type="cellIs" dxfId="478" priority="29" operator="equal">
      <formula>"NON REALISE"</formula>
    </cfRule>
  </conditionalFormatting>
  <conditionalFormatting sqref="S21 S23 S25 S27">
    <cfRule type="cellIs" dxfId="477" priority="28" operator="equal">
      <formula>"REALISE"</formula>
    </cfRule>
  </conditionalFormatting>
  <conditionalFormatting sqref="S21 S23 S25 S27">
    <cfRule type="cellIs" dxfId="476" priority="27" operator="equal">
      <formula>"NON REALISE"</formula>
    </cfRule>
  </conditionalFormatting>
  <conditionalFormatting sqref="S36 S38 S40 S42">
    <cfRule type="cellIs" dxfId="475" priority="26" operator="equal">
      <formula>"REALISE"</formula>
    </cfRule>
  </conditionalFormatting>
  <conditionalFormatting sqref="S36 S38 S40 S42">
    <cfRule type="cellIs" dxfId="474" priority="25" operator="equal">
      <formula>"NON REALISE"</formula>
    </cfRule>
  </conditionalFormatting>
  <conditionalFormatting sqref="S51 S53 S55 S57">
    <cfRule type="cellIs" dxfId="473" priority="24" operator="equal">
      <formula>"REALISE"</formula>
    </cfRule>
  </conditionalFormatting>
  <conditionalFormatting sqref="S51 S53 S55 S57">
    <cfRule type="cellIs" dxfId="472" priority="23" operator="equal">
      <formula>"NON REALISE"</formula>
    </cfRule>
  </conditionalFormatting>
  <conditionalFormatting sqref="S66 S68 S70 S72">
    <cfRule type="cellIs" dxfId="471" priority="22" operator="equal">
      <formula>"REALISE"</formula>
    </cfRule>
  </conditionalFormatting>
  <conditionalFormatting sqref="S66 S68 S70 S72">
    <cfRule type="cellIs" dxfId="470" priority="21" operator="equal">
      <formula>"NON REALISE"</formula>
    </cfRule>
  </conditionalFormatting>
  <conditionalFormatting sqref="Z66 Z68 Z70 Z72">
    <cfRule type="cellIs" dxfId="469" priority="20" operator="equal">
      <formula>"REALISE"</formula>
    </cfRule>
  </conditionalFormatting>
  <conditionalFormatting sqref="Z66 Z68 Z70 Z72">
    <cfRule type="cellIs" dxfId="468" priority="19" operator="equal">
      <formula>"NON REALISE"</formula>
    </cfRule>
  </conditionalFormatting>
  <conditionalFormatting sqref="Z51 Z53 Z55 Z57">
    <cfRule type="cellIs" dxfId="467" priority="18" operator="equal">
      <formula>"REALISE"</formula>
    </cfRule>
  </conditionalFormatting>
  <conditionalFormatting sqref="Z51 Z53 Z55 Z57">
    <cfRule type="cellIs" dxfId="466" priority="17" operator="equal">
      <formula>"NON REALISE"</formula>
    </cfRule>
  </conditionalFormatting>
  <conditionalFormatting sqref="Z36 Z38 Z40 Z42">
    <cfRule type="cellIs" dxfId="465" priority="16" operator="equal">
      <formula>"REALISE"</formula>
    </cfRule>
  </conditionalFormatting>
  <conditionalFormatting sqref="Z36 Z38 Z40 Z42">
    <cfRule type="cellIs" dxfId="464" priority="15" operator="equal">
      <formula>"NON REALISE"</formula>
    </cfRule>
  </conditionalFormatting>
  <conditionalFormatting sqref="Z21 Z23 Z25 Z27">
    <cfRule type="cellIs" dxfId="463" priority="14" operator="equal">
      <formula>"REALISE"</formula>
    </cfRule>
  </conditionalFormatting>
  <conditionalFormatting sqref="Z21 Z23 Z25 Z27">
    <cfRule type="cellIs" dxfId="462" priority="13" operator="equal">
      <formula>"NON REALISE"</formula>
    </cfRule>
  </conditionalFormatting>
  <conditionalFormatting sqref="Z6 Z8 Z10 Z12">
    <cfRule type="cellIs" dxfId="461" priority="12" operator="equal">
      <formula>"REALISE"</formula>
    </cfRule>
  </conditionalFormatting>
  <conditionalFormatting sqref="Z6 Z8 Z10 Z12">
    <cfRule type="cellIs" dxfId="460" priority="11" operator="equal">
      <formula>"NON REALISE"</formula>
    </cfRule>
  </conditionalFormatting>
  <conditionalFormatting sqref="AG6 AG8 AG10 AG12">
    <cfRule type="cellIs" dxfId="459" priority="10" operator="equal">
      <formula>"REALISE"</formula>
    </cfRule>
  </conditionalFormatting>
  <conditionalFormatting sqref="AG6 AG8 AG10 AG12">
    <cfRule type="cellIs" dxfId="458" priority="9" operator="equal">
      <formula>"NON REALISE"</formula>
    </cfRule>
  </conditionalFormatting>
  <conditionalFormatting sqref="AG21 AG23 AG25 AG27">
    <cfRule type="cellIs" dxfId="457" priority="8" operator="equal">
      <formula>"REALISE"</formula>
    </cfRule>
  </conditionalFormatting>
  <conditionalFormatting sqref="AG21 AG23 AG25 AG27">
    <cfRule type="cellIs" dxfId="456" priority="7" operator="equal">
      <formula>"NON REALISE"</formula>
    </cfRule>
  </conditionalFormatting>
  <conditionalFormatting sqref="AG36 AG38 AG40 AG42">
    <cfRule type="cellIs" dxfId="455" priority="6" operator="equal">
      <formula>"REALISE"</formula>
    </cfRule>
  </conditionalFormatting>
  <conditionalFormatting sqref="AG36 AG38 AG40 AG42">
    <cfRule type="cellIs" dxfId="454" priority="5" operator="equal">
      <formula>"NON REALISE"</formula>
    </cfRule>
  </conditionalFormatting>
  <conditionalFormatting sqref="AG51 AG53 AG55 AG57">
    <cfRule type="cellIs" dxfId="453" priority="4" operator="equal">
      <formula>"REALISE"</formula>
    </cfRule>
  </conditionalFormatting>
  <conditionalFormatting sqref="AG51 AG53 AG55 AG57">
    <cfRule type="cellIs" dxfId="452" priority="3" operator="equal">
      <formula>"NON REALISE"</formula>
    </cfRule>
  </conditionalFormatting>
  <conditionalFormatting sqref="AG66 AG68 AG70 AG72">
    <cfRule type="cellIs" dxfId="451" priority="2" operator="equal">
      <formula>"REALISE"</formula>
    </cfRule>
  </conditionalFormatting>
  <conditionalFormatting sqref="AG66 AG68 AG70 AG72">
    <cfRule type="cellIs" dxfId="45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FC052534-E868-47A7-9CAF-398A76F45ED4}">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C1E54-7323-42FE-8160-5D7DBC0422AE}">
  <sheetPr codeName="Feuil7"/>
  <dimension ref="A1:AI76"/>
  <sheetViews>
    <sheetView topLeftCell="W58" workbookViewId="0">
      <selection activeCell="AG77" sqref="AG77"/>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'JUIN 2022'!A62-WEEKDAY('JUIN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449" priority="50" operator="equal">
      <formula>"REALISE"</formula>
    </cfRule>
  </conditionalFormatting>
  <conditionalFormatting sqref="E6 E8 E10 E12">
    <cfRule type="cellIs" dxfId="448" priority="49" operator="equal">
      <formula>"NON REALISE"</formula>
    </cfRule>
  </conditionalFormatting>
  <conditionalFormatting sqref="E21 E23 E25 E27">
    <cfRule type="cellIs" dxfId="447" priority="48" operator="equal">
      <formula>"REALISE"</formula>
    </cfRule>
  </conditionalFormatting>
  <conditionalFormatting sqref="E21 E23 E25 E27">
    <cfRule type="cellIs" dxfId="446" priority="47" operator="equal">
      <formula>"NON REALISE"</formula>
    </cfRule>
  </conditionalFormatting>
  <conditionalFormatting sqref="E36 E38 E40 E42">
    <cfRule type="cellIs" dxfId="445" priority="46" operator="equal">
      <formula>"REALISE"</formula>
    </cfRule>
  </conditionalFormatting>
  <conditionalFormatting sqref="E36 E38 E40 E42">
    <cfRule type="cellIs" dxfId="444" priority="45" operator="equal">
      <formula>"NON REALISE"</formula>
    </cfRule>
  </conditionalFormatting>
  <conditionalFormatting sqref="E51 E53 E55 E57">
    <cfRule type="cellIs" dxfId="443" priority="44" operator="equal">
      <formula>"REALISE"</formula>
    </cfRule>
  </conditionalFormatting>
  <conditionalFormatting sqref="E51 E53 E55 E57">
    <cfRule type="cellIs" dxfId="442" priority="43" operator="equal">
      <formula>"NON REALISE"</formula>
    </cfRule>
  </conditionalFormatting>
  <conditionalFormatting sqref="E66 E68 E70 E72">
    <cfRule type="cellIs" dxfId="441" priority="42" operator="equal">
      <formula>"REALISE"</formula>
    </cfRule>
  </conditionalFormatting>
  <conditionalFormatting sqref="E66 E68 E70 E72">
    <cfRule type="cellIs" dxfId="440" priority="41" operator="equal">
      <formula>"NON REALISE"</formula>
    </cfRule>
  </conditionalFormatting>
  <conditionalFormatting sqref="L66 L68 L70 L72">
    <cfRule type="cellIs" dxfId="439" priority="40" operator="equal">
      <formula>"REALISE"</formula>
    </cfRule>
  </conditionalFormatting>
  <conditionalFormatting sqref="L66 L68 L70 L72">
    <cfRule type="cellIs" dxfId="438" priority="39" operator="equal">
      <formula>"NON REALISE"</formula>
    </cfRule>
  </conditionalFormatting>
  <conditionalFormatting sqref="L51 L53 L55 L57">
    <cfRule type="cellIs" dxfId="437" priority="38" operator="equal">
      <formula>"REALISE"</formula>
    </cfRule>
  </conditionalFormatting>
  <conditionalFormatting sqref="L51 L53 L55 L57">
    <cfRule type="cellIs" dxfId="436" priority="37" operator="equal">
      <formula>"NON REALISE"</formula>
    </cfRule>
  </conditionalFormatting>
  <conditionalFormatting sqref="L36 L38 L40 L42">
    <cfRule type="cellIs" dxfId="435" priority="36" operator="equal">
      <formula>"REALISE"</formula>
    </cfRule>
  </conditionalFormatting>
  <conditionalFormatting sqref="L36 L38 L40 L42">
    <cfRule type="cellIs" dxfId="434" priority="35" operator="equal">
      <formula>"NON REALISE"</formula>
    </cfRule>
  </conditionalFormatting>
  <conditionalFormatting sqref="L21 L23 L25 L27">
    <cfRule type="cellIs" dxfId="433" priority="34" operator="equal">
      <formula>"REALISE"</formula>
    </cfRule>
  </conditionalFormatting>
  <conditionalFormatting sqref="L21 L23 L25 L27">
    <cfRule type="cellIs" dxfId="432" priority="33" operator="equal">
      <formula>"NON REALISE"</formula>
    </cfRule>
  </conditionalFormatting>
  <conditionalFormatting sqref="L6 L8 L10 L12">
    <cfRule type="cellIs" dxfId="431" priority="32" operator="equal">
      <formula>"REALISE"</formula>
    </cfRule>
  </conditionalFormatting>
  <conditionalFormatting sqref="L6 L8 L10 L12">
    <cfRule type="cellIs" dxfId="430" priority="31" operator="equal">
      <formula>"NON REALISE"</formula>
    </cfRule>
  </conditionalFormatting>
  <conditionalFormatting sqref="S6 S8 S10 S12">
    <cfRule type="cellIs" dxfId="429" priority="30" operator="equal">
      <formula>"REALISE"</formula>
    </cfRule>
  </conditionalFormatting>
  <conditionalFormatting sqref="S6 S8 S10 S12">
    <cfRule type="cellIs" dxfId="428" priority="29" operator="equal">
      <formula>"NON REALISE"</formula>
    </cfRule>
  </conditionalFormatting>
  <conditionalFormatting sqref="S21 S23 S25 S27">
    <cfRule type="cellIs" dxfId="427" priority="28" operator="equal">
      <formula>"REALISE"</formula>
    </cfRule>
  </conditionalFormatting>
  <conditionalFormatting sqref="S21 S23 S25 S27">
    <cfRule type="cellIs" dxfId="426" priority="27" operator="equal">
      <formula>"NON REALISE"</formula>
    </cfRule>
  </conditionalFormatting>
  <conditionalFormatting sqref="S36 S38 S40 S42">
    <cfRule type="cellIs" dxfId="425" priority="26" operator="equal">
      <formula>"REALISE"</formula>
    </cfRule>
  </conditionalFormatting>
  <conditionalFormatting sqref="S36 S38 S40 S42">
    <cfRule type="cellIs" dxfId="424" priority="25" operator="equal">
      <formula>"NON REALISE"</formula>
    </cfRule>
  </conditionalFormatting>
  <conditionalFormatting sqref="S51 S53 S55 S57">
    <cfRule type="cellIs" dxfId="423" priority="24" operator="equal">
      <formula>"REALISE"</formula>
    </cfRule>
  </conditionalFormatting>
  <conditionalFormatting sqref="S51 S53 S55 S57">
    <cfRule type="cellIs" dxfId="422" priority="23" operator="equal">
      <formula>"NON REALISE"</formula>
    </cfRule>
  </conditionalFormatting>
  <conditionalFormatting sqref="S66 S68 S70 S72">
    <cfRule type="cellIs" dxfId="421" priority="22" operator="equal">
      <formula>"REALISE"</formula>
    </cfRule>
  </conditionalFormatting>
  <conditionalFormatting sqref="S66 S68 S70 S72">
    <cfRule type="cellIs" dxfId="420" priority="21" operator="equal">
      <formula>"NON REALISE"</formula>
    </cfRule>
  </conditionalFormatting>
  <conditionalFormatting sqref="Z66 Z68 Z70 Z72">
    <cfRule type="cellIs" dxfId="419" priority="20" operator="equal">
      <formula>"REALISE"</formula>
    </cfRule>
  </conditionalFormatting>
  <conditionalFormatting sqref="Z66 Z68 Z70 Z72">
    <cfRule type="cellIs" dxfId="418" priority="19" operator="equal">
      <formula>"NON REALISE"</formula>
    </cfRule>
  </conditionalFormatting>
  <conditionalFormatting sqref="Z51 Z53 Z55 Z57">
    <cfRule type="cellIs" dxfId="417" priority="18" operator="equal">
      <formula>"REALISE"</formula>
    </cfRule>
  </conditionalFormatting>
  <conditionalFormatting sqref="Z51 Z53 Z55 Z57">
    <cfRule type="cellIs" dxfId="416" priority="17" operator="equal">
      <formula>"NON REALISE"</formula>
    </cfRule>
  </conditionalFormatting>
  <conditionalFormatting sqref="Z36 Z38 Z40 Z42">
    <cfRule type="cellIs" dxfId="415" priority="16" operator="equal">
      <formula>"REALISE"</formula>
    </cfRule>
  </conditionalFormatting>
  <conditionalFormatting sqref="Z36 Z38 Z40 Z42">
    <cfRule type="cellIs" dxfId="414" priority="15" operator="equal">
      <formula>"NON REALISE"</formula>
    </cfRule>
  </conditionalFormatting>
  <conditionalFormatting sqref="Z21 Z23 Z25 Z27">
    <cfRule type="cellIs" dxfId="413" priority="14" operator="equal">
      <formula>"REALISE"</formula>
    </cfRule>
  </conditionalFormatting>
  <conditionalFormatting sqref="Z21 Z23 Z25 Z27">
    <cfRule type="cellIs" dxfId="412" priority="13" operator="equal">
      <formula>"NON REALISE"</formula>
    </cfRule>
  </conditionalFormatting>
  <conditionalFormatting sqref="Z6 Z8 Z10 Z12">
    <cfRule type="cellIs" dxfId="411" priority="12" operator="equal">
      <formula>"REALISE"</formula>
    </cfRule>
  </conditionalFormatting>
  <conditionalFormatting sqref="Z6 Z8 Z10 Z12">
    <cfRule type="cellIs" dxfId="410" priority="11" operator="equal">
      <formula>"NON REALISE"</formula>
    </cfRule>
  </conditionalFormatting>
  <conditionalFormatting sqref="AG6 AG8 AG10 AG12">
    <cfRule type="cellIs" dxfId="409" priority="10" operator="equal">
      <formula>"REALISE"</formula>
    </cfRule>
  </conditionalFormatting>
  <conditionalFormatting sqref="AG6 AG8 AG10 AG12">
    <cfRule type="cellIs" dxfId="408" priority="9" operator="equal">
      <formula>"NON REALISE"</formula>
    </cfRule>
  </conditionalFormatting>
  <conditionalFormatting sqref="AG21 AG23 AG25 AG27">
    <cfRule type="cellIs" dxfId="407" priority="8" operator="equal">
      <formula>"REALISE"</formula>
    </cfRule>
  </conditionalFormatting>
  <conditionalFormatting sqref="AG21 AG23 AG25 AG27">
    <cfRule type="cellIs" dxfId="406" priority="7" operator="equal">
      <formula>"NON REALISE"</formula>
    </cfRule>
  </conditionalFormatting>
  <conditionalFormatting sqref="AG36 AG38 AG40 AG42">
    <cfRule type="cellIs" dxfId="405" priority="6" operator="equal">
      <formula>"REALISE"</formula>
    </cfRule>
  </conditionalFormatting>
  <conditionalFormatting sqref="AG36 AG38 AG40 AG42">
    <cfRule type="cellIs" dxfId="404" priority="5" operator="equal">
      <formula>"NON REALISE"</formula>
    </cfRule>
  </conditionalFormatting>
  <conditionalFormatting sqref="AG51 AG53 AG55 AG57">
    <cfRule type="cellIs" dxfId="403" priority="4" operator="equal">
      <formula>"REALISE"</formula>
    </cfRule>
  </conditionalFormatting>
  <conditionalFormatting sqref="AG51 AG53 AG55 AG57">
    <cfRule type="cellIs" dxfId="402" priority="3" operator="equal">
      <formula>"NON REALISE"</formula>
    </cfRule>
  </conditionalFormatting>
  <conditionalFormatting sqref="AG66 AG68 AG70 AG72">
    <cfRule type="cellIs" dxfId="401" priority="2" operator="equal">
      <formula>"REALISE"</formula>
    </cfRule>
  </conditionalFormatting>
  <conditionalFormatting sqref="AG66 AG68 AG70 AG72">
    <cfRule type="cellIs" dxfId="40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7252B2BE-3CCA-4C85-BF81-9468E4364E79}">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48E0D-D1EE-489D-8341-2D9EA21250B1}">
  <sheetPr codeName="Feuil8"/>
  <dimension ref="A1:AI76"/>
  <sheetViews>
    <sheetView topLeftCell="L58" workbookViewId="0">
      <selection activeCell="AG77" sqref="AG77"/>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'JUILLET 2022'!A62-WEEKDAY('JUILLET 2022'!A62-2)+7*2</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399" priority="50" operator="equal">
      <formula>"REALISE"</formula>
    </cfRule>
  </conditionalFormatting>
  <conditionalFormatting sqref="E6 E8 E10 E12">
    <cfRule type="cellIs" dxfId="398" priority="49" operator="equal">
      <formula>"NON REALISE"</formula>
    </cfRule>
  </conditionalFormatting>
  <conditionalFormatting sqref="E21 E23 E25 E27">
    <cfRule type="cellIs" dxfId="397" priority="48" operator="equal">
      <formula>"REALISE"</formula>
    </cfRule>
  </conditionalFormatting>
  <conditionalFormatting sqref="E21 E23 E25 E27">
    <cfRule type="cellIs" dxfId="396" priority="47" operator="equal">
      <formula>"NON REALISE"</formula>
    </cfRule>
  </conditionalFormatting>
  <conditionalFormatting sqref="E36 E38 E40 E42">
    <cfRule type="cellIs" dxfId="395" priority="46" operator="equal">
      <formula>"REALISE"</formula>
    </cfRule>
  </conditionalFormatting>
  <conditionalFormatting sqref="E36 E38 E40 E42">
    <cfRule type="cellIs" dxfId="394" priority="45" operator="equal">
      <formula>"NON REALISE"</formula>
    </cfRule>
  </conditionalFormatting>
  <conditionalFormatting sqref="E51 E53 E55 E57">
    <cfRule type="cellIs" dxfId="393" priority="44" operator="equal">
      <formula>"REALISE"</formula>
    </cfRule>
  </conditionalFormatting>
  <conditionalFormatting sqref="E51 E53 E55 E57">
    <cfRule type="cellIs" dxfId="392" priority="43" operator="equal">
      <formula>"NON REALISE"</formula>
    </cfRule>
  </conditionalFormatting>
  <conditionalFormatting sqref="E66 E68 E70 E72">
    <cfRule type="cellIs" dxfId="391" priority="42" operator="equal">
      <formula>"REALISE"</formula>
    </cfRule>
  </conditionalFormatting>
  <conditionalFormatting sqref="E66 E68 E70 E72">
    <cfRule type="cellIs" dxfId="390" priority="41" operator="equal">
      <formula>"NON REALISE"</formula>
    </cfRule>
  </conditionalFormatting>
  <conditionalFormatting sqref="L66 L68 L70 L72">
    <cfRule type="cellIs" dxfId="389" priority="40" operator="equal">
      <formula>"REALISE"</formula>
    </cfRule>
  </conditionalFormatting>
  <conditionalFormatting sqref="L66 L68 L70 L72">
    <cfRule type="cellIs" dxfId="388" priority="39" operator="equal">
      <formula>"NON REALISE"</formula>
    </cfRule>
  </conditionalFormatting>
  <conditionalFormatting sqref="L51 L53 L55 L57">
    <cfRule type="cellIs" dxfId="387" priority="38" operator="equal">
      <formula>"REALISE"</formula>
    </cfRule>
  </conditionalFormatting>
  <conditionalFormatting sqref="L51 L53 L55 L57">
    <cfRule type="cellIs" dxfId="386" priority="37" operator="equal">
      <formula>"NON REALISE"</formula>
    </cfRule>
  </conditionalFormatting>
  <conditionalFormatting sqref="L36 L38 L40 L42">
    <cfRule type="cellIs" dxfId="385" priority="36" operator="equal">
      <formula>"REALISE"</formula>
    </cfRule>
  </conditionalFormatting>
  <conditionalFormatting sqref="L36 L38 L40 L42">
    <cfRule type="cellIs" dxfId="384" priority="35" operator="equal">
      <formula>"NON REALISE"</formula>
    </cfRule>
  </conditionalFormatting>
  <conditionalFormatting sqref="L21 L23 L25 L27">
    <cfRule type="cellIs" dxfId="383" priority="34" operator="equal">
      <formula>"REALISE"</formula>
    </cfRule>
  </conditionalFormatting>
  <conditionalFormatting sqref="L21 L23 L25 L27">
    <cfRule type="cellIs" dxfId="382" priority="33" operator="equal">
      <formula>"NON REALISE"</formula>
    </cfRule>
  </conditionalFormatting>
  <conditionalFormatting sqref="L6 L8 L10 L12">
    <cfRule type="cellIs" dxfId="381" priority="32" operator="equal">
      <formula>"REALISE"</formula>
    </cfRule>
  </conditionalFormatting>
  <conditionalFormatting sqref="L6 L8 L10 L12">
    <cfRule type="cellIs" dxfId="380" priority="31" operator="equal">
      <formula>"NON REALISE"</formula>
    </cfRule>
  </conditionalFormatting>
  <conditionalFormatting sqref="S6 S8 S10 S12">
    <cfRule type="cellIs" dxfId="379" priority="30" operator="equal">
      <formula>"REALISE"</formula>
    </cfRule>
  </conditionalFormatting>
  <conditionalFormatting sqref="S6 S8 S10 S12">
    <cfRule type="cellIs" dxfId="378" priority="29" operator="equal">
      <formula>"NON REALISE"</formula>
    </cfRule>
  </conditionalFormatting>
  <conditionalFormatting sqref="S21 S23 S25 S27">
    <cfRule type="cellIs" dxfId="377" priority="28" operator="equal">
      <formula>"REALISE"</formula>
    </cfRule>
  </conditionalFormatting>
  <conditionalFormatting sqref="S21 S23 S25 S27">
    <cfRule type="cellIs" dxfId="376" priority="27" operator="equal">
      <formula>"NON REALISE"</formula>
    </cfRule>
  </conditionalFormatting>
  <conditionalFormatting sqref="S36 S38 S40 S42">
    <cfRule type="cellIs" dxfId="375" priority="26" operator="equal">
      <formula>"REALISE"</formula>
    </cfRule>
  </conditionalFormatting>
  <conditionalFormatting sqref="S36 S38 S40 S42">
    <cfRule type="cellIs" dxfId="374" priority="25" operator="equal">
      <formula>"NON REALISE"</formula>
    </cfRule>
  </conditionalFormatting>
  <conditionalFormatting sqref="S51 S53 S55 S57">
    <cfRule type="cellIs" dxfId="373" priority="24" operator="equal">
      <formula>"REALISE"</formula>
    </cfRule>
  </conditionalFormatting>
  <conditionalFormatting sqref="S51 S53 S55 S57">
    <cfRule type="cellIs" dxfId="372" priority="23" operator="equal">
      <formula>"NON REALISE"</formula>
    </cfRule>
  </conditionalFormatting>
  <conditionalFormatting sqref="S66 S68 S70 S72">
    <cfRule type="cellIs" dxfId="371" priority="22" operator="equal">
      <formula>"REALISE"</formula>
    </cfRule>
  </conditionalFormatting>
  <conditionalFormatting sqref="S66 S68 S70 S72">
    <cfRule type="cellIs" dxfId="370" priority="21" operator="equal">
      <formula>"NON REALISE"</formula>
    </cfRule>
  </conditionalFormatting>
  <conditionalFormatting sqref="Z66 Z68 Z70 Z72">
    <cfRule type="cellIs" dxfId="369" priority="20" operator="equal">
      <formula>"REALISE"</formula>
    </cfRule>
  </conditionalFormatting>
  <conditionalFormatting sqref="Z66 Z68 Z70 Z72">
    <cfRule type="cellIs" dxfId="368" priority="19" operator="equal">
      <formula>"NON REALISE"</formula>
    </cfRule>
  </conditionalFormatting>
  <conditionalFormatting sqref="Z51 Z53 Z55 Z57">
    <cfRule type="cellIs" dxfId="367" priority="18" operator="equal">
      <formula>"REALISE"</formula>
    </cfRule>
  </conditionalFormatting>
  <conditionalFormatting sqref="Z51 Z53 Z55 Z57">
    <cfRule type="cellIs" dxfId="366" priority="17" operator="equal">
      <formula>"NON REALISE"</formula>
    </cfRule>
  </conditionalFormatting>
  <conditionalFormatting sqref="Z36 Z38 Z40 Z42">
    <cfRule type="cellIs" dxfId="365" priority="16" operator="equal">
      <formula>"REALISE"</formula>
    </cfRule>
  </conditionalFormatting>
  <conditionalFormatting sqref="Z36 Z38 Z40 Z42">
    <cfRule type="cellIs" dxfId="364" priority="15" operator="equal">
      <formula>"NON REALISE"</formula>
    </cfRule>
  </conditionalFormatting>
  <conditionalFormatting sqref="Z21 Z23 Z25 Z27">
    <cfRule type="cellIs" dxfId="363" priority="14" operator="equal">
      <formula>"REALISE"</formula>
    </cfRule>
  </conditionalFormatting>
  <conditionalFormatting sqref="Z21 Z23 Z25 Z27">
    <cfRule type="cellIs" dxfId="362" priority="13" operator="equal">
      <formula>"NON REALISE"</formula>
    </cfRule>
  </conditionalFormatting>
  <conditionalFormatting sqref="Z6 Z8 Z10 Z12">
    <cfRule type="cellIs" dxfId="361" priority="12" operator="equal">
      <formula>"REALISE"</formula>
    </cfRule>
  </conditionalFormatting>
  <conditionalFormatting sqref="Z6 Z8 Z10 Z12">
    <cfRule type="cellIs" dxfId="360" priority="11" operator="equal">
      <formula>"NON REALISE"</formula>
    </cfRule>
  </conditionalFormatting>
  <conditionalFormatting sqref="AG6 AG8 AG10 AG12">
    <cfRule type="cellIs" dxfId="359" priority="10" operator="equal">
      <formula>"REALISE"</formula>
    </cfRule>
  </conditionalFormatting>
  <conditionalFormatting sqref="AG6 AG8 AG10 AG12">
    <cfRule type="cellIs" dxfId="358" priority="9" operator="equal">
      <formula>"NON REALISE"</formula>
    </cfRule>
  </conditionalFormatting>
  <conditionalFormatting sqref="AG21 AG23 AG25 AG27">
    <cfRule type="cellIs" dxfId="357" priority="8" operator="equal">
      <formula>"REALISE"</formula>
    </cfRule>
  </conditionalFormatting>
  <conditionalFormatting sqref="AG21 AG23 AG25 AG27">
    <cfRule type="cellIs" dxfId="356" priority="7" operator="equal">
      <formula>"NON REALISE"</formula>
    </cfRule>
  </conditionalFormatting>
  <conditionalFormatting sqref="AG36 AG38 AG40 AG42">
    <cfRule type="cellIs" dxfId="355" priority="6" operator="equal">
      <formula>"REALISE"</formula>
    </cfRule>
  </conditionalFormatting>
  <conditionalFormatting sqref="AG36 AG38 AG40 AG42">
    <cfRule type="cellIs" dxfId="354" priority="5" operator="equal">
      <formula>"NON REALISE"</formula>
    </cfRule>
  </conditionalFormatting>
  <conditionalFormatting sqref="AG51 AG53 AG55 AG57">
    <cfRule type="cellIs" dxfId="353" priority="4" operator="equal">
      <formula>"REALISE"</formula>
    </cfRule>
  </conditionalFormatting>
  <conditionalFormatting sqref="AG51 AG53 AG55 AG57">
    <cfRule type="cellIs" dxfId="352" priority="3" operator="equal">
      <formula>"NON REALISE"</formula>
    </cfRule>
  </conditionalFormatting>
  <conditionalFormatting sqref="AG66 AG68 AG70 AG72">
    <cfRule type="cellIs" dxfId="351" priority="2" operator="equal">
      <formula>"REALISE"</formula>
    </cfRule>
  </conditionalFormatting>
  <conditionalFormatting sqref="AG66 AG68 AG70 AG72">
    <cfRule type="cellIs" dxfId="35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C7F4FE48-0D8F-4595-A293-417FAF13CF04}">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3674C-2DDA-411A-9547-27FB01DA1F51}">
  <sheetPr codeName="Feuil9"/>
  <dimension ref="A1:AI76"/>
  <sheetViews>
    <sheetView topLeftCell="A19" workbookViewId="0">
      <selection activeCell="V17" sqref="V17:AB2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'AOUT 2022'!A62-WEEKDAY('AOUT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t="s">
        <v>0</v>
      </c>
      <c r="AD6" s="54" t="s">
        <v>1</v>
      </c>
      <c r="AE6" s="54" t="s">
        <v>2</v>
      </c>
      <c r="AF6" s="2">
        <v>4200</v>
      </c>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v>320</v>
      </c>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t="s">
        <v>0</v>
      </c>
      <c r="AD8" s="54" t="s">
        <v>1</v>
      </c>
      <c r="AE8" s="54" t="s">
        <v>8</v>
      </c>
      <c r="AF8" s="2">
        <v>1500</v>
      </c>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v>120</v>
      </c>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t="s">
        <v>0</v>
      </c>
      <c r="AD10" s="54" t="s">
        <v>1</v>
      </c>
      <c r="AE10" s="54" t="s">
        <v>9</v>
      </c>
      <c r="AF10" s="2">
        <v>1500</v>
      </c>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v>120</v>
      </c>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t="s">
        <v>0</v>
      </c>
      <c r="AD12" s="54" t="s">
        <v>1</v>
      </c>
      <c r="AE12" s="54" t="s">
        <v>10</v>
      </c>
      <c r="AF12" s="2">
        <v>1500</v>
      </c>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v>120</v>
      </c>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8700</v>
      </c>
      <c r="AD15" s="74"/>
      <c r="AE15" s="69">
        <f>AF7+AF9+AF11+AF13</f>
        <v>680</v>
      </c>
      <c r="AF15" s="70"/>
      <c r="AG15" s="109">
        <v>84</v>
      </c>
      <c r="AH15" s="110"/>
      <c r="AI15" s="139">
        <f>AE15-AG15</f>
        <v>596</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t="s">
        <v>0</v>
      </c>
      <c r="AD21" s="54" t="s">
        <v>1</v>
      </c>
      <c r="AE21" s="54" t="s">
        <v>12</v>
      </c>
      <c r="AF21" s="2">
        <v>-189.285714285713</v>
      </c>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v>-491.90476190476301</v>
      </c>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t="s">
        <v>0</v>
      </c>
      <c r="AD23" s="54" t="s">
        <v>1</v>
      </c>
      <c r="AE23" s="54" t="s">
        <v>13</v>
      </c>
      <c r="AF23" s="2">
        <v>-794.52380952381304</v>
      </c>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v>-1097.1428571428501</v>
      </c>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t="s">
        <v>0</v>
      </c>
      <c r="AD25" s="54" t="s">
        <v>1</v>
      </c>
      <c r="AE25" s="54" t="s">
        <v>14</v>
      </c>
      <c r="AF25" s="2">
        <v>-1399.7619047619</v>
      </c>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v>-1702.38095238095</v>
      </c>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t="s">
        <v>0</v>
      </c>
      <c r="AD27" s="54" t="s">
        <v>1</v>
      </c>
      <c r="AE27" s="54" t="s">
        <v>15</v>
      </c>
      <c r="AF27" s="2">
        <v>-2005</v>
      </c>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v>-2307.61904761904</v>
      </c>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-4388.5714285714257</v>
      </c>
      <c r="AD30" s="74"/>
      <c r="AE30" s="69">
        <f>AF22+AF24+AF26+AF28</f>
        <v>-5599.0476190476038</v>
      </c>
      <c r="AF30" s="70"/>
      <c r="AG30" s="109">
        <v>85</v>
      </c>
      <c r="AH30" s="110"/>
      <c r="AI30" s="139">
        <f>AE30-AG30</f>
        <v>-5684.0476190476038</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t="s">
        <v>0</v>
      </c>
      <c r="AD36" s="54" t="s">
        <v>1</v>
      </c>
      <c r="AE36" s="54" t="s">
        <v>16</v>
      </c>
      <c r="AF36" s="2">
        <v>-2610.23809523809</v>
      </c>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v>-2912.8571428571399</v>
      </c>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t="s">
        <v>0</v>
      </c>
      <c r="AD38" s="54" t="s">
        <v>1</v>
      </c>
      <c r="AE38" s="54" t="s">
        <v>17</v>
      </c>
      <c r="AF38" s="2">
        <v>-3215.4761904761899</v>
      </c>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v>-3518.0952380952299</v>
      </c>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t="s">
        <v>0</v>
      </c>
      <c r="AD40" s="54" t="s">
        <v>1</v>
      </c>
      <c r="AE40" s="54" t="s">
        <v>18</v>
      </c>
      <c r="AF40" s="2">
        <v>-3820.7142857142799</v>
      </c>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v>-4123.3333333333303</v>
      </c>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t="s">
        <v>0</v>
      </c>
      <c r="AD42" s="54" t="s">
        <v>1</v>
      </c>
      <c r="AE42" s="54" t="s">
        <v>19</v>
      </c>
      <c r="AF42" s="2">
        <v>-4425.9523809523798</v>
      </c>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v>-4728.5714285714203</v>
      </c>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-14072.38095238094</v>
      </c>
      <c r="AD45" s="74"/>
      <c r="AE45" s="69">
        <f>AF37+AF39+AF41+AF43</f>
        <v>-15282.857142857119</v>
      </c>
      <c r="AF45" s="70"/>
      <c r="AG45" s="109">
        <v>86</v>
      </c>
      <c r="AH45" s="110"/>
      <c r="AI45" s="139">
        <f>AE45-AG45</f>
        <v>-15368.857142857119</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t="s">
        <v>0</v>
      </c>
      <c r="AD51" s="54" t="s">
        <v>1</v>
      </c>
      <c r="AE51" s="54" t="s">
        <v>20</v>
      </c>
      <c r="AF51" s="2">
        <v>-5031.1904761904898</v>
      </c>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v>-5333.8095238095402</v>
      </c>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t="s">
        <v>0</v>
      </c>
      <c r="AD53" s="54" t="s">
        <v>1</v>
      </c>
      <c r="AE53" s="54" t="s">
        <v>21</v>
      </c>
      <c r="AF53" s="2">
        <v>-5636.4285714285897</v>
      </c>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v>-5939.0476190476402</v>
      </c>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t="s">
        <v>0</v>
      </c>
      <c r="AD55" s="54" t="s">
        <v>1</v>
      </c>
      <c r="AE55" s="54" t="s">
        <v>22</v>
      </c>
      <c r="AF55" s="2">
        <v>-6241.6666666666897</v>
      </c>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v>-6544.2857142857401</v>
      </c>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t="s">
        <v>0</v>
      </c>
      <c r="AD57" s="54" t="s">
        <v>1</v>
      </c>
      <c r="AE57" s="54" t="s">
        <v>23</v>
      </c>
      <c r="AF57" s="2">
        <v>-6846.9047619047897</v>
      </c>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v>-7149.5238095238401</v>
      </c>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-23756.190476190557</v>
      </c>
      <c r="AD60" s="74"/>
      <c r="AE60" s="69">
        <f>AF52+AF54+AF56+AF58</f>
        <v>-24966.666666666759</v>
      </c>
      <c r="AF60" s="70"/>
      <c r="AG60" s="109">
        <v>87</v>
      </c>
      <c r="AH60" s="110"/>
      <c r="AI60" s="139">
        <f>AE60-AG60</f>
        <v>-25053.666666666759</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t="s">
        <v>0</v>
      </c>
      <c r="AD66" s="54" t="s">
        <v>1</v>
      </c>
      <c r="AE66" s="54" t="s">
        <v>20</v>
      </c>
      <c r="AF66" s="2">
        <v>-6961.3095238095502</v>
      </c>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v>-7134.7619047619301</v>
      </c>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t="s">
        <v>0</v>
      </c>
      <c r="AD68" s="54" t="s">
        <v>1</v>
      </c>
      <c r="AE68" s="54" t="s">
        <v>21</v>
      </c>
      <c r="AF68" s="2">
        <v>-7308.2142857143199</v>
      </c>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v>-7481.6666666666997</v>
      </c>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t="s">
        <v>0</v>
      </c>
      <c r="AD70" s="54" t="s">
        <v>1</v>
      </c>
      <c r="AE70" s="54" t="s">
        <v>22</v>
      </c>
      <c r="AF70" s="2">
        <v>-7655.1190476190804</v>
      </c>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v>-7828.5714285714703</v>
      </c>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t="s">
        <v>0</v>
      </c>
      <c r="AD72" s="54" t="s">
        <v>1</v>
      </c>
      <c r="AE72" s="54" t="s">
        <v>23</v>
      </c>
      <c r="AF72" s="2">
        <v>-8002.0238095238501</v>
      </c>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v>-8175.4761904762299</v>
      </c>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-29926.666666666799</v>
      </c>
      <c r="AD75" s="74"/>
      <c r="AE75" s="69">
        <f>AF67+AF69+AF71+AF73</f>
        <v>-30620.476190476333</v>
      </c>
      <c r="AF75" s="70">
        <v>-8522.3809523809996</v>
      </c>
      <c r="AG75" s="109">
        <v>87</v>
      </c>
      <c r="AH75" s="110"/>
      <c r="AI75" s="139">
        <f>AE75-AG75</f>
        <v>-30707.476190476333</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349" priority="50" operator="equal">
      <formula>"REALISE"</formula>
    </cfRule>
  </conditionalFormatting>
  <conditionalFormatting sqref="E6 E8 E10 E12">
    <cfRule type="cellIs" dxfId="348" priority="49" operator="equal">
      <formula>"NON REALISE"</formula>
    </cfRule>
  </conditionalFormatting>
  <conditionalFormatting sqref="E21 E23 E25 E27">
    <cfRule type="cellIs" dxfId="347" priority="48" operator="equal">
      <formula>"REALISE"</formula>
    </cfRule>
  </conditionalFormatting>
  <conditionalFormatting sqref="E21 E23 E25 E27">
    <cfRule type="cellIs" dxfId="346" priority="47" operator="equal">
      <formula>"NON REALISE"</formula>
    </cfRule>
  </conditionalFormatting>
  <conditionalFormatting sqref="E36 E38 E40 E42">
    <cfRule type="cellIs" dxfId="345" priority="46" operator="equal">
      <formula>"REALISE"</formula>
    </cfRule>
  </conditionalFormatting>
  <conditionalFormatting sqref="E36 E38 E40 E42">
    <cfRule type="cellIs" dxfId="344" priority="45" operator="equal">
      <formula>"NON REALISE"</formula>
    </cfRule>
  </conditionalFormatting>
  <conditionalFormatting sqref="E51 E53 E55 E57">
    <cfRule type="cellIs" dxfId="343" priority="44" operator="equal">
      <formula>"REALISE"</formula>
    </cfRule>
  </conditionalFormatting>
  <conditionalFormatting sqref="E51 E53 E55 E57">
    <cfRule type="cellIs" dxfId="342" priority="43" operator="equal">
      <formula>"NON REALISE"</formula>
    </cfRule>
  </conditionalFormatting>
  <conditionalFormatting sqref="E66 E68 E70 E72">
    <cfRule type="cellIs" dxfId="341" priority="42" operator="equal">
      <formula>"REALISE"</formula>
    </cfRule>
  </conditionalFormatting>
  <conditionalFormatting sqref="E66 E68 E70 E72">
    <cfRule type="cellIs" dxfId="340" priority="41" operator="equal">
      <formula>"NON REALISE"</formula>
    </cfRule>
  </conditionalFormatting>
  <conditionalFormatting sqref="L66 L68 L70 L72">
    <cfRule type="cellIs" dxfId="339" priority="40" operator="equal">
      <formula>"REALISE"</formula>
    </cfRule>
  </conditionalFormatting>
  <conditionalFormatting sqref="L66 L68 L70 L72">
    <cfRule type="cellIs" dxfId="338" priority="39" operator="equal">
      <formula>"NON REALISE"</formula>
    </cfRule>
  </conditionalFormatting>
  <conditionalFormatting sqref="L51 L53 L55 L57">
    <cfRule type="cellIs" dxfId="337" priority="38" operator="equal">
      <formula>"REALISE"</formula>
    </cfRule>
  </conditionalFormatting>
  <conditionalFormatting sqref="L51 L53 L55 L57">
    <cfRule type="cellIs" dxfId="336" priority="37" operator="equal">
      <formula>"NON REALISE"</formula>
    </cfRule>
  </conditionalFormatting>
  <conditionalFormatting sqref="L36 L38 L40 L42">
    <cfRule type="cellIs" dxfId="335" priority="36" operator="equal">
      <formula>"REALISE"</formula>
    </cfRule>
  </conditionalFormatting>
  <conditionalFormatting sqref="L36 L38 L40 L42">
    <cfRule type="cellIs" dxfId="334" priority="35" operator="equal">
      <formula>"NON REALISE"</formula>
    </cfRule>
  </conditionalFormatting>
  <conditionalFormatting sqref="L21 L23 L25 L27">
    <cfRule type="cellIs" dxfId="333" priority="34" operator="equal">
      <formula>"REALISE"</formula>
    </cfRule>
  </conditionalFormatting>
  <conditionalFormatting sqref="L21 L23 L25 L27">
    <cfRule type="cellIs" dxfId="332" priority="33" operator="equal">
      <formula>"NON REALISE"</formula>
    </cfRule>
  </conditionalFormatting>
  <conditionalFormatting sqref="L6 L8 L10 L12">
    <cfRule type="cellIs" dxfId="331" priority="32" operator="equal">
      <formula>"REALISE"</formula>
    </cfRule>
  </conditionalFormatting>
  <conditionalFormatting sqref="L6 L8 L10 L12">
    <cfRule type="cellIs" dxfId="330" priority="31" operator="equal">
      <formula>"NON REALISE"</formula>
    </cfRule>
  </conditionalFormatting>
  <conditionalFormatting sqref="S6 S8 S10 S12">
    <cfRule type="cellIs" dxfId="329" priority="30" operator="equal">
      <formula>"REALISE"</formula>
    </cfRule>
  </conditionalFormatting>
  <conditionalFormatting sqref="S6 S8 S10 S12">
    <cfRule type="cellIs" dxfId="328" priority="29" operator="equal">
      <formula>"NON REALISE"</formula>
    </cfRule>
  </conditionalFormatting>
  <conditionalFormatting sqref="S21 S23 S25 S27">
    <cfRule type="cellIs" dxfId="327" priority="28" operator="equal">
      <formula>"REALISE"</formula>
    </cfRule>
  </conditionalFormatting>
  <conditionalFormatting sqref="S21 S23 S25 S27">
    <cfRule type="cellIs" dxfId="326" priority="27" operator="equal">
      <formula>"NON REALISE"</formula>
    </cfRule>
  </conditionalFormatting>
  <conditionalFormatting sqref="S36 S38 S40 S42">
    <cfRule type="cellIs" dxfId="325" priority="26" operator="equal">
      <formula>"REALISE"</formula>
    </cfRule>
  </conditionalFormatting>
  <conditionalFormatting sqref="S36 S38 S40 S42">
    <cfRule type="cellIs" dxfId="324" priority="25" operator="equal">
      <formula>"NON REALISE"</formula>
    </cfRule>
  </conditionalFormatting>
  <conditionalFormatting sqref="S51 S53 S55 S57">
    <cfRule type="cellIs" dxfId="323" priority="24" operator="equal">
      <formula>"REALISE"</formula>
    </cfRule>
  </conditionalFormatting>
  <conditionalFormatting sqref="S51 S53 S55 S57">
    <cfRule type="cellIs" dxfId="322" priority="23" operator="equal">
      <formula>"NON REALISE"</formula>
    </cfRule>
  </conditionalFormatting>
  <conditionalFormatting sqref="S66 S68 S70 S72">
    <cfRule type="cellIs" dxfId="321" priority="22" operator="equal">
      <formula>"REALISE"</formula>
    </cfRule>
  </conditionalFormatting>
  <conditionalFormatting sqref="S66 S68 S70 S72">
    <cfRule type="cellIs" dxfId="320" priority="21" operator="equal">
      <formula>"NON REALISE"</formula>
    </cfRule>
  </conditionalFormatting>
  <conditionalFormatting sqref="Z66 Z68 Z70 Z72">
    <cfRule type="cellIs" dxfId="319" priority="20" operator="equal">
      <formula>"REALISE"</formula>
    </cfRule>
  </conditionalFormatting>
  <conditionalFormatting sqref="Z66 Z68 Z70 Z72">
    <cfRule type="cellIs" dxfId="318" priority="19" operator="equal">
      <formula>"NON REALISE"</formula>
    </cfRule>
  </conditionalFormatting>
  <conditionalFormatting sqref="Z51 Z53 Z55 Z57">
    <cfRule type="cellIs" dxfId="317" priority="18" operator="equal">
      <formula>"REALISE"</formula>
    </cfRule>
  </conditionalFormatting>
  <conditionalFormatting sqref="Z51 Z53 Z55 Z57">
    <cfRule type="cellIs" dxfId="316" priority="17" operator="equal">
      <formula>"NON REALISE"</formula>
    </cfRule>
  </conditionalFormatting>
  <conditionalFormatting sqref="Z36 Z38 Z40 Z42">
    <cfRule type="cellIs" dxfId="315" priority="16" operator="equal">
      <formula>"REALISE"</formula>
    </cfRule>
  </conditionalFormatting>
  <conditionalFormatting sqref="Z36 Z38 Z40 Z42">
    <cfRule type="cellIs" dxfId="314" priority="15" operator="equal">
      <formula>"NON REALISE"</formula>
    </cfRule>
  </conditionalFormatting>
  <conditionalFormatting sqref="Z21 Z23 Z25 Z27">
    <cfRule type="cellIs" dxfId="313" priority="14" operator="equal">
      <formula>"REALISE"</formula>
    </cfRule>
  </conditionalFormatting>
  <conditionalFormatting sqref="Z21 Z23 Z25 Z27">
    <cfRule type="cellIs" dxfId="312" priority="13" operator="equal">
      <formula>"NON REALISE"</formula>
    </cfRule>
  </conditionalFormatting>
  <conditionalFormatting sqref="Z6 Z8 Z10 Z12">
    <cfRule type="cellIs" dxfId="311" priority="12" operator="equal">
      <formula>"REALISE"</formula>
    </cfRule>
  </conditionalFormatting>
  <conditionalFormatting sqref="Z6 Z8 Z10 Z12">
    <cfRule type="cellIs" dxfId="310" priority="11" operator="equal">
      <formula>"NON REALISE"</formula>
    </cfRule>
  </conditionalFormatting>
  <conditionalFormatting sqref="AG6 AG8 AG10 AG12">
    <cfRule type="cellIs" dxfId="309" priority="10" operator="equal">
      <formula>"REALISE"</formula>
    </cfRule>
  </conditionalFormatting>
  <conditionalFormatting sqref="AG6 AG8 AG10 AG12">
    <cfRule type="cellIs" dxfId="308" priority="9" operator="equal">
      <formula>"NON REALISE"</formula>
    </cfRule>
  </conditionalFormatting>
  <conditionalFormatting sqref="AG21 AG23 AG25 AG27">
    <cfRule type="cellIs" dxfId="307" priority="8" operator="equal">
      <formula>"REALISE"</formula>
    </cfRule>
  </conditionalFormatting>
  <conditionalFormatting sqref="AG21 AG23 AG25 AG27">
    <cfRule type="cellIs" dxfId="306" priority="7" operator="equal">
      <formula>"NON REALISE"</formula>
    </cfRule>
  </conditionalFormatting>
  <conditionalFormatting sqref="AG36 AG38 AG40 AG42">
    <cfRule type="cellIs" dxfId="305" priority="6" operator="equal">
      <formula>"REALISE"</formula>
    </cfRule>
  </conditionalFormatting>
  <conditionalFormatting sqref="AG36 AG38 AG40 AG42">
    <cfRule type="cellIs" dxfId="304" priority="5" operator="equal">
      <formula>"NON REALISE"</formula>
    </cfRule>
  </conditionalFormatting>
  <conditionalFormatting sqref="AG51 AG53 AG55 AG57">
    <cfRule type="cellIs" dxfId="303" priority="4" operator="equal">
      <formula>"REALISE"</formula>
    </cfRule>
  </conditionalFormatting>
  <conditionalFormatting sqref="AG51 AG53 AG55 AG57">
    <cfRule type="cellIs" dxfId="302" priority="3" operator="equal">
      <formula>"NON REALISE"</formula>
    </cfRule>
  </conditionalFormatting>
  <conditionalFormatting sqref="AG66 AG68 AG70 AG72">
    <cfRule type="cellIs" dxfId="301" priority="2" operator="equal">
      <formula>"REALISE"</formula>
    </cfRule>
  </conditionalFormatting>
  <conditionalFormatting sqref="AG66 AG68 AG70 AG72">
    <cfRule type="cellIs" dxfId="30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84CAB531-9644-445C-9E31-4BF15D6FCAD6}">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08DA2-1D83-483A-80C7-313DE12D386C}">
  <sheetPr codeName="Feuil10"/>
  <dimension ref="A1:AI76"/>
  <sheetViews>
    <sheetView topLeftCell="A64" workbookViewId="0">
      <selection activeCell="AC17" sqref="AC17:AI2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'SEPTEMBRE 2022'!A62-WEEKDAY('SEPTEMBRE 2022'!A62-2)+7*2</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299" priority="50" operator="equal">
      <formula>"REALISE"</formula>
    </cfRule>
  </conditionalFormatting>
  <conditionalFormatting sqref="E6 E8 E10 E12">
    <cfRule type="cellIs" dxfId="298" priority="49" operator="equal">
      <formula>"NON REALISE"</formula>
    </cfRule>
  </conditionalFormatting>
  <conditionalFormatting sqref="E21 E23 E25 E27">
    <cfRule type="cellIs" dxfId="297" priority="48" operator="equal">
      <formula>"REALISE"</formula>
    </cfRule>
  </conditionalFormatting>
  <conditionalFormatting sqref="E21 E23 E25 E27">
    <cfRule type="cellIs" dxfId="296" priority="47" operator="equal">
      <formula>"NON REALISE"</formula>
    </cfRule>
  </conditionalFormatting>
  <conditionalFormatting sqref="E36 E38 E40 E42">
    <cfRule type="cellIs" dxfId="295" priority="46" operator="equal">
      <formula>"REALISE"</formula>
    </cfRule>
  </conditionalFormatting>
  <conditionalFormatting sqref="E36 E38 E40 E42">
    <cfRule type="cellIs" dxfId="294" priority="45" operator="equal">
      <formula>"NON REALISE"</formula>
    </cfRule>
  </conditionalFormatting>
  <conditionalFormatting sqref="E51 E53 E55 E57">
    <cfRule type="cellIs" dxfId="293" priority="44" operator="equal">
      <formula>"REALISE"</formula>
    </cfRule>
  </conditionalFormatting>
  <conditionalFormatting sqref="E51 E53 E55 E57">
    <cfRule type="cellIs" dxfId="292" priority="43" operator="equal">
      <formula>"NON REALISE"</formula>
    </cfRule>
  </conditionalFormatting>
  <conditionalFormatting sqref="E66 E68 E70 E72">
    <cfRule type="cellIs" dxfId="291" priority="42" operator="equal">
      <formula>"REALISE"</formula>
    </cfRule>
  </conditionalFormatting>
  <conditionalFormatting sqref="E66 E68 E70 E72">
    <cfRule type="cellIs" dxfId="290" priority="41" operator="equal">
      <formula>"NON REALISE"</formula>
    </cfRule>
  </conditionalFormatting>
  <conditionalFormatting sqref="L66 L68 L70 L72">
    <cfRule type="cellIs" dxfId="289" priority="40" operator="equal">
      <formula>"REALISE"</formula>
    </cfRule>
  </conditionalFormatting>
  <conditionalFormatting sqref="L66 L68 L70 L72">
    <cfRule type="cellIs" dxfId="288" priority="39" operator="equal">
      <formula>"NON REALISE"</formula>
    </cfRule>
  </conditionalFormatting>
  <conditionalFormatting sqref="L51 L53 L55 L57">
    <cfRule type="cellIs" dxfId="287" priority="38" operator="equal">
      <formula>"REALISE"</formula>
    </cfRule>
  </conditionalFormatting>
  <conditionalFormatting sqref="L51 L53 L55 L57">
    <cfRule type="cellIs" dxfId="286" priority="37" operator="equal">
      <formula>"NON REALISE"</formula>
    </cfRule>
  </conditionalFormatting>
  <conditionalFormatting sqref="L36 L38 L40 L42">
    <cfRule type="cellIs" dxfId="285" priority="36" operator="equal">
      <formula>"REALISE"</formula>
    </cfRule>
  </conditionalFormatting>
  <conditionalFormatting sqref="L36 L38 L40 L42">
    <cfRule type="cellIs" dxfId="284" priority="35" operator="equal">
      <formula>"NON REALISE"</formula>
    </cfRule>
  </conditionalFormatting>
  <conditionalFormatting sqref="L21 L23 L25 L27">
    <cfRule type="cellIs" dxfId="283" priority="34" operator="equal">
      <formula>"REALISE"</formula>
    </cfRule>
  </conditionalFormatting>
  <conditionalFormatting sqref="L21 L23 L25 L27">
    <cfRule type="cellIs" dxfId="282" priority="33" operator="equal">
      <formula>"NON REALISE"</formula>
    </cfRule>
  </conditionalFormatting>
  <conditionalFormatting sqref="L6 L8 L10 L12">
    <cfRule type="cellIs" dxfId="281" priority="32" operator="equal">
      <formula>"REALISE"</formula>
    </cfRule>
  </conditionalFormatting>
  <conditionalFormatting sqref="L6 L8 L10 L12">
    <cfRule type="cellIs" dxfId="280" priority="31" operator="equal">
      <formula>"NON REALISE"</formula>
    </cfRule>
  </conditionalFormatting>
  <conditionalFormatting sqref="S6 S8 S10 S12">
    <cfRule type="cellIs" dxfId="279" priority="30" operator="equal">
      <formula>"REALISE"</formula>
    </cfRule>
  </conditionalFormatting>
  <conditionalFormatting sqref="S6 S8 S10 S12">
    <cfRule type="cellIs" dxfId="278" priority="29" operator="equal">
      <formula>"NON REALISE"</formula>
    </cfRule>
  </conditionalFormatting>
  <conditionalFormatting sqref="S21 S23 S25 S27">
    <cfRule type="cellIs" dxfId="277" priority="28" operator="equal">
      <formula>"REALISE"</formula>
    </cfRule>
  </conditionalFormatting>
  <conditionalFormatting sqref="S21 S23 S25 S27">
    <cfRule type="cellIs" dxfId="276" priority="27" operator="equal">
      <formula>"NON REALISE"</formula>
    </cfRule>
  </conditionalFormatting>
  <conditionalFormatting sqref="S36 S38 S40 S42">
    <cfRule type="cellIs" dxfId="275" priority="26" operator="equal">
      <formula>"REALISE"</formula>
    </cfRule>
  </conditionalFormatting>
  <conditionalFormatting sqref="S36 S38 S40 S42">
    <cfRule type="cellIs" dxfId="274" priority="25" operator="equal">
      <formula>"NON REALISE"</formula>
    </cfRule>
  </conditionalFormatting>
  <conditionalFormatting sqref="S51 S53 S55 S57">
    <cfRule type="cellIs" dxfId="273" priority="24" operator="equal">
      <formula>"REALISE"</formula>
    </cfRule>
  </conditionalFormatting>
  <conditionalFormatting sqref="S51 S53 S55 S57">
    <cfRule type="cellIs" dxfId="272" priority="23" operator="equal">
      <formula>"NON REALISE"</formula>
    </cfRule>
  </conditionalFormatting>
  <conditionalFormatting sqref="S66 S68 S70 S72">
    <cfRule type="cellIs" dxfId="271" priority="22" operator="equal">
      <formula>"REALISE"</formula>
    </cfRule>
  </conditionalFormatting>
  <conditionalFormatting sqref="S66 S68 S70 S72">
    <cfRule type="cellIs" dxfId="270" priority="21" operator="equal">
      <formula>"NON REALISE"</formula>
    </cfRule>
  </conditionalFormatting>
  <conditionalFormatting sqref="Z66 Z68 Z70 Z72">
    <cfRule type="cellIs" dxfId="269" priority="20" operator="equal">
      <formula>"REALISE"</formula>
    </cfRule>
  </conditionalFormatting>
  <conditionalFormatting sqref="Z66 Z68 Z70 Z72">
    <cfRule type="cellIs" dxfId="268" priority="19" operator="equal">
      <formula>"NON REALISE"</formula>
    </cfRule>
  </conditionalFormatting>
  <conditionalFormatting sqref="Z51 Z53 Z55 Z57">
    <cfRule type="cellIs" dxfId="267" priority="18" operator="equal">
      <formula>"REALISE"</formula>
    </cfRule>
  </conditionalFormatting>
  <conditionalFormatting sqref="Z51 Z53 Z55 Z57">
    <cfRule type="cellIs" dxfId="266" priority="17" operator="equal">
      <formula>"NON REALISE"</formula>
    </cfRule>
  </conditionalFormatting>
  <conditionalFormatting sqref="Z36 Z38 Z40 Z42">
    <cfRule type="cellIs" dxfId="265" priority="16" operator="equal">
      <formula>"REALISE"</formula>
    </cfRule>
  </conditionalFormatting>
  <conditionalFormatting sqref="Z36 Z38 Z40 Z42">
    <cfRule type="cellIs" dxfId="264" priority="15" operator="equal">
      <formula>"NON REALISE"</formula>
    </cfRule>
  </conditionalFormatting>
  <conditionalFormatting sqref="Z21 Z23 Z25 Z27">
    <cfRule type="cellIs" dxfId="263" priority="14" operator="equal">
      <formula>"REALISE"</formula>
    </cfRule>
  </conditionalFormatting>
  <conditionalFormatting sqref="Z21 Z23 Z25 Z27">
    <cfRule type="cellIs" dxfId="262" priority="13" operator="equal">
      <formula>"NON REALISE"</formula>
    </cfRule>
  </conditionalFormatting>
  <conditionalFormatting sqref="Z6 Z8 Z10 Z12">
    <cfRule type="cellIs" dxfId="261" priority="12" operator="equal">
      <formula>"REALISE"</formula>
    </cfRule>
  </conditionalFormatting>
  <conditionalFormatting sqref="Z6 Z8 Z10 Z12">
    <cfRule type="cellIs" dxfId="260" priority="11" operator="equal">
      <formula>"NON REALISE"</formula>
    </cfRule>
  </conditionalFormatting>
  <conditionalFormatting sqref="AG6 AG8 AG10 AG12">
    <cfRule type="cellIs" dxfId="259" priority="10" operator="equal">
      <formula>"REALISE"</formula>
    </cfRule>
  </conditionalFormatting>
  <conditionalFormatting sqref="AG6 AG8 AG10 AG12">
    <cfRule type="cellIs" dxfId="258" priority="9" operator="equal">
      <formula>"NON REALISE"</formula>
    </cfRule>
  </conditionalFormatting>
  <conditionalFormatting sqref="AG21 AG23 AG25 AG27">
    <cfRule type="cellIs" dxfId="257" priority="8" operator="equal">
      <formula>"REALISE"</formula>
    </cfRule>
  </conditionalFormatting>
  <conditionalFormatting sqref="AG21 AG23 AG25 AG27">
    <cfRule type="cellIs" dxfId="256" priority="7" operator="equal">
      <formula>"NON REALISE"</formula>
    </cfRule>
  </conditionalFormatting>
  <conditionalFormatting sqref="AG36 AG38 AG40 AG42">
    <cfRule type="cellIs" dxfId="255" priority="6" operator="equal">
      <formula>"REALISE"</formula>
    </cfRule>
  </conditionalFormatting>
  <conditionalFormatting sqref="AG36 AG38 AG40 AG42">
    <cfRule type="cellIs" dxfId="254" priority="5" operator="equal">
      <formula>"NON REALISE"</formula>
    </cfRule>
  </conditionalFormatting>
  <conditionalFormatting sqref="AG51 AG53 AG55 AG57">
    <cfRule type="cellIs" dxfId="253" priority="4" operator="equal">
      <formula>"REALISE"</formula>
    </cfRule>
  </conditionalFormatting>
  <conditionalFormatting sqref="AG51 AG53 AG55 AG57">
    <cfRule type="cellIs" dxfId="252" priority="3" operator="equal">
      <formula>"NON REALISE"</formula>
    </cfRule>
  </conditionalFormatting>
  <conditionalFormatting sqref="AG66 AG68 AG70 AG72">
    <cfRule type="cellIs" dxfId="251" priority="2" operator="equal">
      <formula>"REALISE"</formula>
    </cfRule>
  </conditionalFormatting>
  <conditionalFormatting sqref="AG66 AG68 AG70 AG72">
    <cfRule type="cellIs" dxfId="25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B06818D4-72DB-4222-A9DF-D976DF3A7B01}">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C1838-C5DF-4369-B07F-92347C48DD50}">
  <sheetPr codeName="Feuil11"/>
  <dimension ref="A1:AI76"/>
  <sheetViews>
    <sheetView workbookViewId="0">
      <selection activeCell="AC17" sqref="AC17:AI2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'OCTOBRE 2022'!A62-WEEKDAY('OCTOBRE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249" priority="50" operator="equal">
      <formula>"REALISE"</formula>
    </cfRule>
  </conditionalFormatting>
  <conditionalFormatting sqref="E6 E8 E10 E12">
    <cfRule type="cellIs" dxfId="248" priority="49" operator="equal">
      <formula>"NON REALISE"</formula>
    </cfRule>
  </conditionalFormatting>
  <conditionalFormatting sqref="E21 E23 E25 E27">
    <cfRule type="cellIs" dxfId="247" priority="48" operator="equal">
      <formula>"REALISE"</formula>
    </cfRule>
  </conditionalFormatting>
  <conditionalFormatting sqref="E21 E23 E25 E27">
    <cfRule type="cellIs" dxfId="246" priority="47" operator="equal">
      <formula>"NON REALISE"</formula>
    </cfRule>
  </conditionalFormatting>
  <conditionalFormatting sqref="E36 E38 E40 E42">
    <cfRule type="cellIs" dxfId="245" priority="46" operator="equal">
      <formula>"REALISE"</formula>
    </cfRule>
  </conditionalFormatting>
  <conditionalFormatting sqref="E36 E38 E40 E42">
    <cfRule type="cellIs" dxfId="244" priority="45" operator="equal">
      <formula>"NON REALISE"</formula>
    </cfRule>
  </conditionalFormatting>
  <conditionalFormatting sqref="E51 E53 E55 E57">
    <cfRule type="cellIs" dxfId="243" priority="44" operator="equal">
      <formula>"REALISE"</formula>
    </cfRule>
  </conditionalFormatting>
  <conditionalFormatting sqref="E51 E53 E55 E57">
    <cfRule type="cellIs" dxfId="242" priority="43" operator="equal">
      <formula>"NON REALISE"</formula>
    </cfRule>
  </conditionalFormatting>
  <conditionalFormatting sqref="E66 E68 E70 E72">
    <cfRule type="cellIs" dxfId="241" priority="42" operator="equal">
      <formula>"REALISE"</formula>
    </cfRule>
  </conditionalFormatting>
  <conditionalFormatting sqref="E66 E68 E70 E72">
    <cfRule type="cellIs" dxfId="240" priority="41" operator="equal">
      <formula>"NON REALISE"</formula>
    </cfRule>
  </conditionalFormatting>
  <conditionalFormatting sqref="L66 L68 L70 L72">
    <cfRule type="cellIs" dxfId="239" priority="40" operator="equal">
      <formula>"REALISE"</formula>
    </cfRule>
  </conditionalFormatting>
  <conditionalFormatting sqref="L66 L68 L70 L72">
    <cfRule type="cellIs" dxfId="238" priority="39" operator="equal">
      <formula>"NON REALISE"</formula>
    </cfRule>
  </conditionalFormatting>
  <conditionalFormatting sqref="L51 L53 L55 L57">
    <cfRule type="cellIs" dxfId="237" priority="38" operator="equal">
      <formula>"REALISE"</formula>
    </cfRule>
  </conditionalFormatting>
  <conditionalFormatting sqref="L51 L53 L55 L57">
    <cfRule type="cellIs" dxfId="236" priority="37" operator="equal">
      <formula>"NON REALISE"</formula>
    </cfRule>
  </conditionalFormatting>
  <conditionalFormatting sqref="L36 L38 L40 L42">
    <cfRule type="cellIs" dxfId="235" priority="36" operator="equal">
      <formula>"REALISE"</formula>
    </cfRule>
  </conditionalFormatting>
  <conditionalFormatting sqref="L36 L38 L40 L42">
    <cfRule type="cellIs" dxfId="234" priority="35" operator="equal">
      <formula>"NON REALISE"</formula>
    </cfRule>
  </conditionalFormatting>
  <conditionalFormatting sqref="L21 L23 L25 L27">
    <cfRule type="cellIs" dxfId="233" priority="34" operator="equal">
      <formula>"REALISE"</formula>
    </cfRule>
  </conditionalFormatting>
  <conditionalFormatting sqref="L21 L23 L25 L27">
    <cfRule type="cellIs" dxfId="232" priority="33" operator="equal">
      <formula>"NON REALISE"</formula>
    </cfRule>
  </conditionalFormatting>
  <conditionalFormatting sqref="L6 L8 L10 L12">
    <cfRule type="cellIs" dxfId="231" priority="32" operator="equal">
      <formula>"REALISE"</formula>
    </cfRule>
  </conditionalFormatting>
  <conditionalFormatting sqref="L6 L8 L10 L12">
    <cfRule type="cellIs" dxfId="230" priority="31" operator="equal">
      <formula>"NON REALISE"</formula>
    </cfRule>
  </conditionalFormatting>
  <conditionalFormatting sqref="S6 S8 S10 S12">
    <cfRule type="cellIs" dxfId="229" priority="30" operator="equal">
      <formula>"REALISE"</formula>
    </cfRule>
  </conditionalFormatting>
  <conditionalFormatting sqref="S6 S8 S10 S12">
    <cfRule type="cellIs" dxfId="228" priority="29" operator="equal">
      <formula>"NON REALISE"</formula>
    </cfRule>
  </conditionalFormatting>
  <conditionalFormatting sqref="S21 S23 S25 S27">
    <cfRule type="cellIs" dxfId="227" priority="28" operator="equal">
      <formula>"REALISE"</formula>
    </cfRule>
  </conditionalFormatting>
  <conditionalFormatting sqref="S21 S23 S25 S27">
    <cfRule type="cellIs" dxfId="226" priority="27" operator="equal">
      <formula>"NON REALISE"</formula>
    </cfRule>
  </conditionalFormatting>
  <conditionalFormatting sqref="S36 S38 S40 S42">
    <cfRule type="cellIs" dxfId="225" priority="26" operator="equal">
      <formula>"REALISE"</formula>
    </cfRule>
  </conditionalFormatting>
  <conditionalFormatting sqref="S36 S38 S40 S42">
    <cfRule type="cellIs" dxfId="224" priority="25" operator="equal">
      <formula>"NON REALISE"</formula>
    </cfRule>
  </conditionalFormatting>
  <conditionalFormatting sqref="S51 S53 S55 S57">
    <cfRule type="cellIs" dxfId="223" priority="24" operator="equal">
      <formula>"REALISE"</formula>
    </cfRule>
  </conditionalFormatting>
  <conditionalFormatting sqref="S51 S53 S55 S57">
    <cfRule type="cellIs" dxfId="222" priority="23" operator="equal">
      <formula>"NON REALISE"</formula>
    </cfRule>
  </conditionalFormatting>
  <conditionalFormatting sqref="S66 S68 S70 S72">
    <cfRule type="cellIs" dxfId="221" priority="22" operator="equal">
      <formula>"REALISE"</formula>
    </cfRule>
  </conditionalFormatting>
  <conditionalFormatting sqref="S66 S68 S70 S72">
    <cfRule type="cellIs" dxfId="220" priority="21" operator="equal">
      <formula>"NON REALISE"</formula>
    </cfRule>
  </conditionalFormatting>
  <conditionalFormatting sqref="Z66 Z68 Z70 Z72">
    <cfRule type="cellIs" dxfId="219" priority="20" operator="equal">
      <formula>"REALISE"</formula>
    </cfRule>
  </conditionalFormatting>
  <conditionalFormatting sqref="Z66 Z68 Z70 Z72">
    <cfRule type="cellIs" dxfId="218" priority="19" operator="equal">
      <formula>"NON REALISE"</formula>
    </cfRule>
  </conditionalFormatting>
  <conditionalFormatting sqref="Z51 Z53 Z55 Z57">
    <cfRule type="cellIs" dxfId="217" priority="18" operator="equal">
      <formula>"REALISE"</formula>
    </cfRule>
  </conditionalFormatting>
  <conditionalFormatting sqref="Z51 Z53 Z55 Z57">
    <cfRule type="cellIs" dxfId="216" priority="17" operator="equal">
      <formula>"NON REALISE"</formula>
    </cfRule>
  </conditionalFormatting>
  <conditionalFormatting sqref="Z36 Z38 Z40 Z42">
    <cfRule type="cellIs" dxfId="215" priority="16" operator="equal">
      <formula>"REALISE"</formula>
    </cfRule>
  </conditionalFormatting>
  <conditionalFormatting sqref="Z36 Z38 Z40 Z42">
    <cfRule type="cellIs" dxfId="214" priority="15" operator="equal">
      <formula>"NON REALISE"</formula>
    </cfRule>
  </conditionalFormatting>
  <conditionalFormatting sqref="Z21 Z23 Z25 Z27">
    <cfRule type="cellIs" dxfId="213" priority="14" operator="equal">
      <formula>"REALISE"</formula>
    </cfRule>
  </conditionalFormatting>
  <conditionalFormatting sqref="Z21 Z23 Z25 Z27">
    <cfRule type="cellIs" dxfId="212" priority="13" operator="equal">
      <formula>"NON REALISE"</formula>
    </cfRule>
  </conditionalFormatting>
  <conditionalFormatting sqref="Z6 Z8 Z10 Z12">
    <cfRule type="cellIs" dxfId="211" priority="12" operator="equal">
      <formula>"REALISE"</formula>
    </cfRule>
  </conditionalFormatting>
  <conditionalFormatting sqref="Z6 Z8 Z10 Z12">
    <cfRule type="cellIs" dxfId="210" priority="11" operator="equal">
      <formula>"NON REALISE"</formula>
    </cfRule>
  </conditionalFormatting>
  <conditionalFormatting sqref="AG6 AG8 AG10 AG12">
    <cfRule type="cellIs" dxfId="209" priority="10" operator="equal">
      <formula>"REALISE"</formula>
    </cfRule>
  </conditionalFormatting>
  <conditionalFormatting sqref="AG6 AG8 AG10 AG12">
    <cfRule type="cellIs" dxfId="208" priority="9" operator="equal">
      <formula>"NON REALISE"</formula>
    </cfRule>
  </conditionalFormatting>
  <conditionalFormatting sqref="AG21 AG23 AG25 AG27">
    <cfRule type="cellIs" dxfId="207" priority="8" operator="equal">
      <formula>"REALISE"</formula>
    </cfRule>
  </conditionalFormatting>
  <conditionalFormatting sqref="AG21 AG23 AG25 AG27">
    <cfRule type="cellIs" dxfId="206" priority="7" operator="equal">
      <formula>"NON REALISE"</formula>
    </cfRule>
  </conditionalFormatting>
  <conditionalFormatting sqref="AG36 AG38 AG40 AG42">
    <cfRule type="cellIs" dxfId="205" priority="6" operator="equal">
      <formula>"REALISE"</formula>
    </cfRule>
  </conditionalFormatting>
  <conditionalFormatting sqref="AG36 AG38 AG40 AG42">
    <cfRule type="cellIs" dxfId="204" priority="5" operator="equal">
      <formula>"NON REALISE"</formula>
    </cfRule>
  </conditionalFormatting>
  <conditionalFormatting sqref="AG51 AG53 AG55 AG57">
    <cfRule type="cellIs" dxfId="203" priority="4" operator="equal">
      <formula>"REALISE"</formula>
    </cfRule>
  </conditionalFormatting>
  <conditionalFormatting sqref="AG51 AG53 AG55 AG57">
    <cfRule type="cellIs" dxfId="202" priority="3" operator="equal">
      <formula>"NON REALISE"</formula>
    </cfRule>
  </conditionalFormatting>
  <conditionalFormatting sqref="AG66 AG68 AG70 AG72">
    <cfRule type="cellIs" dxfId="201" priority="2" operator="equal">
      <formula>"REALISE"</formula>
    </cfRule>
  </conditionalFormatting>
  <conditionalFormatting sqref="AG66 AG68 AG70 AG72">
    <cfRule type="cellIs" dxfId="20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93EDEA5-27D1-464B-8144-8175A46741AE}">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4D64AC-24BC-4AC6-BEDE-2B4AE4E9C14D}">
  <sheetPr codeName="Feuil12"/>
  <dimension ref="A1:AI76"/>
  <sheetViews>
    <sheetView topLeftCell="W58" workbookViewId="0">
      <selection activeCell="AC17" sqref="AC17:AI2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'NOVEMBRE 2022'!A62-WEEKDAY('NOVEMBRE 2022'!A62-2)+7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199" priority="50" operator="equal">
      <formula>"REALISE"</formula>
    </cfRule>
  </conditionalFormatting>
  <conditionalFormatting sqref="E6 E8 E10 E12">
    <cfRule type="cellIs" dxfId="198" priority="49" operator="equal">
      <formula>"NON REALISE"</formula>
    </cfRule>
  </conditionalFormatting>
  <conditionalFormatting sqref="E21 E23 E25 E27">
    <cfRule type="cellIs" dxfId="197" priority="48" operator="equal">
      <formula>"REALISE"</formula>
    </cfRule>
  </conditionalFormatting>
  <conditionalFormatting sqref="E21 E23 E25 E27">
    <cfRule type="cellIs" dxfId="196" priority="47" operator="equal">
      <formula>"NON REALISE"</formula>
    </cfRule>
  </conditionalFormatting>
  <conditionalFormatting sqref="E36 E38 E40 E42">
    <cfRule type="cellIs" dxfId="195" priority="46" operator="equal">
      <formula>"REALISE"</formula>
    </cfRule>
  </conditionalFormatting>
  <conditionalFormatting sqref="E36 E38 E40 E42">
    <cfRule type="cellIs" dxfId="194" priority="45" operator="equal">
      <formula>"NON REALISE"</formula>
    </cfRule>
  </conditionalFormatting>
  <conditionalFormatting sqref="E51 E53 E55 E57">
    <cfRule type="cellIs" dxfId="193" priority="44" operator="equal">
      <formula>"REALISE"</formula>
    </cfRule>
  </conditionalFormatting>
  <conditionalFormatting sqref="E51 E53 E55 E57">
    <cfRule type="cellIs" dxfId="192" priority="43" operator="equal">
      <formula>"NON REALISE"</formula>
    </cfRule>
  </conditionalFormatting>
  <conditionalFormatting sqref="E66 E68 E70 E72">
    <cfRule type="cellIs" dxfId="191" priority="42" operator="equal">
      <formula>"REALISE"</formula>
    </cfRule>
  </conditionalFormatting>
  <conditionalFormatting sqref="E66 E68 E70 E72">
    <cfRule type="cellIs" dxfId="190" priority="41" operator="equal">
      <formula>"NON REALISE"</formula>
    </cfRule>
  </conditionalFormatting>
  <conditionalFormatting sqref="L66 L68 L70 L72">
    <cfRule type="cellIs" dxfId="189" priority="40" operator="equal">
      <formula>"REALISE"</formula>
    </cfRule>
  </conditionalFormatting>
  <conditionalFormatting sqref="L66 L68 L70 L72">
    <cfRule type="cellIs" dxfId="188" priority="39" operator="equal">
      <formula>"NON REALISE"</formula>
    </cfRule>
  </conditionalFormatting>
  <conditionalFormatting sqref="L51 L53 L55 L57">
    <cfRule type="cellIs" dxfId="187" priority="38" operator="equal">
      <formula>"REALISE"</formula>
    </cfRule>
  </conditionalFormatting>
  <conditionalFormatting sqref="L51 L53 L55 L57">
    <cfRule type="cellIs" dxfId="186" priority="37" operator="equal">
      <formula>"NON REALISE"</formula>
    </cfRule>
  </conditionalFormatting>
  <conditionalFormatting sqref="L36 L38 L40 L42">
    <cfRule type="cellIs" dxfId="185" priority="36" operator="equal">
      <formula>"REALISE"</formula>
    </cfRule>
  </conditionalFormatting>
  <conditionalFormatting sqref="L36 L38 L40 L42">
    <cfRule type="cellIs" dxfId="184" priority="35" operator="equal">
      <formula>"NON REALISE"</formula>
    </cfRule>
  </conditionalFormatting>
  <conditionalFormatting sqref="L21 L23 L25 L27">
    <cfRule type="cellIs" dxfId="183" priority="34" operator="equal">
      <formula>"REALISE"</formula>
    </cfRule>
  </conditionalFormatting>
  <conditionalFormatting sqref="L21 L23 L25 L27">
    <cfRule type="cellIs" dxfId="182" priority="33" operator="equal">
      <formula>"NON REALISE"</formula>
    </cfRule>
  </conditionalFormatting>
  <conditionalFormatting sqref="L6 L8 L10 L12">
    <cfRule type="cellIs" dxfId="181" priority="32" operator="equal">
      <formula>"REALISE"</formula>
    </cfRule>
  </conditionalFormatting>
  <conditionalFormatting sqref="L6 L8 L10 L12">
    <cfRule type="cellIs" dxfId="180" priority="31" operator="equal">
      <formula>"NON REALISE"</formula>
    </cfRule>
  </conditionalFormatting>
  <conditionalFormatting sqref="S6 S8 S10 S12">
    <cfRule type="cellIs" dxfId="179" priority="30" operator="equal">
      <formula>"REALISE"</formula>
    </cfRule>
  </conditionalFormatting>
  <conditionalFormatting sqref="S6 S8 S10 S12">
    <cfRule type="cellIs" dxfId="178" priority="29" operator="equal">
      <formula>"NON REALISE"</formula>
    </cfRule>
  </conditionalFormatting>
  <conditionalFormatting sqref="S21 S23 S25 S27">
    <cfRule type="cellIs" dxfId="177" priority="28" operator="equal">
      <formula>"REALISE"</formula>
    </cfRule>
  </conditionalFormatting>
  <conditionalFormatting sqref="S21 S23 S25 S27">
    <cfRule type="cellIs" dxfId="176" priority="27" operator="equal">
      <formula>"NON REALISE"</formula>
    </cfRule>
  </conditionalFormatting>
  <conditionalFormatting sqref="S36 S38 S40 S42">
    <cfRule type="cellIs" dxfId="175" priority="26" operator="equal">
      <formula>"REALISE"</formula>
    </cfRule>
  </conditionalFormatting>
  <conditionalFormatting sqref="S36 S38 S40 S42">
    <cfRule type="cellIs" dxfId="174" priority="25" operator="equal">
      <formula>"NON REALISE"</formula>
    </cfRule>
  </conditionalFormatting>
  <conditionalFormatting sqref="S51 S53 S55 S57">
    <cfRule type="cellIs" dxfId="173" priority="24" operator="equal">
      <formula>"REALISE"</formula>
    </cfRule>
  </conditionalFormatting>
  <conditionalFormatting sqref="S51 S53 S55 S57">
    <cfRule type="cellIs" dxfId="172" priority="23" operator="equal">
      <formula>"NON REALISE"</formula>
    </cfRule>
  </conditionalFormatting>
  <conditionalFormatting sqref="S66 S68 S70 S72">
    <cfRule type="cellIs" dxfId="171" priority="22" operator="equal">
      <formula>"REALISE"</formula>
    </cfRule>
  </conditionalFormatting>
  <conditionalFormatting sqref="S66 S68 S70 S72">
    <cfRule type="cellIs" dxfId="170" priority="21" operator="equal">
      <formula>"NON REALISE"</formula>
    </cfRule>
  </conditionalFormatting>
  <conditionalFormatting sqref="Z66 Z68 Z70 Z72">
    <cfRule type="cellIs" dxfId="169" priority="20" operator="equal">
      <formula>"REALISE"</formula>
    </cfRule>
  </conditionalFormatting>
  <conditionalFormatting sqref="Z66 Z68 Z70 Z72">
    <cfRule type="cellIs" dxfId="168" priority="19" operator="equal">
      <formula>"NON REALISE"</formula>
    </cfRule>
  </conditionalFormatting>
  <conditionalFormatting sqref="Z51 Z53 Z55 Z57">
    <cfRule type="cellIs" dxfId="167" priority="18" operator="equal">
      <formula>"REALISE"</formula>
    </cfRule>
  </conditionalFormatting>
  <conditionalFormatting sqref="Z51 Z53 Z55 Z57">
    <cfRule type="cellIs" dxfId="166" priority="17" operator="equal">
      <formula>"NON REALISE"</formula>
    </cfRule>
  </conditionalFormatting>
  <conditionalFormatting sqref="Z36 Z38 Z40 Z42">
    <cfRule type="cellIs" dxfId="165" priority="16" operator="equal">
      <formula>"REALISE"</formula>
    </cfRule>
  </conditionalFormatting>
  <conditionalFormatting sqref="Z36 Z38 Z40 Z42">
    <cfRule type="cellIs" dxfId="164" priority="15" operator="equal">
      <formula>"NON REALISE"</formula>
    </cfRule>
  </conditionalFormatting>
  <conditionalFormatting sqref="Z21 Z23 Z25 Z27">
    <cfRule type="cellIs" dxfId="163" priority="14" operator="equal">
      <formula>"REALISE"</formula>
    </cfRule>
  </conditionalFormatting>
  <conditionalFormatting sqref="Z21 Z23 Z25 Z27">
    <cfRule type="cellIs" dxfId="162" priority="13" operator="equal">
      <formula>"NON REALISE"</formula>
    </cfRule>
  </conditionalFormatting>
  <conditionalFormatting sqref="Z6 Z8 Z10 Z12">
    <cfRule type="cellIs" dxfId="161" priority="12" operator="equal">
      <formula>"REALISE"</formula>
    </cfRule>
  </conditionalFormatting>
  <conditionalFormatting sqref="Z6 Z8 Z10 Z12">
    <cfRule type="cellIs" dxfId="160" priority="11" operator="equal">
      <formula>"NON REALISE"</formula>
    </cfRule>
  </conditionalFormatting>
  <conditionalFormatting sqref="AG6 AG8 AG10 AG12">
    <cfRule type="cellIs" dxfId="159" priority="10" operator="equal">
      <formula>"REALISE"</formula>
    </cfRule>
  </conditionalFormatting>
  <conditionalFormatting sqref="AG6 AG8 AG10 AG12">
    <cfRule type="cellIs" dxfId="158" priority="9" operator="equal">
      <formula>"NON REALISE"</formula>
    </cfRule>
  </conditionalFormatting>
  <conditionalFormatting sqref="AG21 AG23 AG25 AG27">
    <cfRule type="cellIs" dxfId="157" priority="8" operator="equal">
      <formula>"REALISE"</formula>
    </cfRule>
  </conditionalFormatting>
  <conditionalFormatting sqref="AG21 AG23 AG25 AG27">
    <cfRule type="cellIs" dxfId="156" priority="7" operator="equal">
      <formula>"NON REALISE"</formula>
    </cfRule>
  </conditionalFormatting>
  <conditionalFormatting sqref="AG36 AG38 AG40 AG42">
    <cfRule type="cellIs" dxfId="155" priority="6" operator="equal">
      <formula>"REALISE"</formula>
    </cfRule>
  </conditionalFormatting>
  <conditionalFormatting sqref="AG36 AG38 AG40 AG42">
    <cfRule type="cellIs" dxfId="154" priority="5" operator="equal">
      <formula>"NON REALISE"</formula>
    </cfRule>
  </conditionalFormatting>
  <conditionalFormatting sqref="AG51 AG53 AG55 AG57">
    <cfRule type="cellIs" dxfId="153" priority="4" operator="equal">
      <formula>"REALISE"</formula>
    </cfRule>
  </conditionalFormatting>
  <conditionalFormatting sqref="AG51 AG53 AG55 AG57">
    <cfRule type="cellIs" dxfId="152" priority="3" operator="equal">
      <formula>"NON REALISE"</formula>
    </cfRule>
  </conditionalFormatting>
  <conditionalFormatting sqref="AG66 AG68 AG70 AG72">
    <cfRule type="cellIs" dxfId="151" priority="2" operator="equal">
      <formula>"REALISE"</formula>
    </cfRule>
  </conditionalFormatting>
  <conditionalFormatting sqref="AG66 AG68 AG70 AG72">
    <cfRule type="cellIs" dxfId="15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89232A9-DB27-4678-A007-4FC74E67A693}">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C7B8-2098-4510-A8CE-E927A2DFFB16}">
  <sheetPr codeName="Feuil13"/>
  <dimension ref="A1:AI76"/>
  <sheetViews>
    <sheetView workbookViewId="0">
      <selection activeCell="AG77" sqref="AG77"/>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'DECEMBRE 2022'!A62-WEEKDAY('DECEMBRE 2022'!A62-2)+7*2</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c r="T15" s="110"/>
      <c r="U15" s="139">
        <f>Q15-S15</f>
        <v>0</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149" priority="50" operator="equal">
      <formula>"REALISE"</formula>
    </cfRule>
  </conditionalFormatting>
  <conditionalFormatting sqref="E6 E8 E10 E12">
    <cfRule type="cellIs" dxfId="148" priority="49" operator="equal">
      <formula>"NON REALISE"</formula>
    </cfRule>
  </conditionalFormatting>
  <conditionalFormatting sqref="E21 E23 E25 E27">
    <cfRule type="cellIs" dxfId="147" priority="48" operator="equal">
      <formula>"REALISE"</formula>
    </cfRule>
  </conditionalFormatting>
  <conditionalFormatting sqref="E21 E23 E25 E27">
    <cfRule type="cellIs" dxfId="146" priority="47" operator="equal">
      <formula>"NON REALISE"</formula>
    </cfRule>
  </conditionalFormatting>
  <conditionalFormatting sqref="E36 E38 E40 E42">
    <cfRule type="cellIs" dxfId="145" priority="46" operator="equal">
      <formula>"REALISE"</formula>
    </cfRule>
  </conditionalFormatting>
  <conditionalFormatting sqref="E36 E38 E40 E42">
    <cfRule type="cellIs" dxfId="144" priority="45" operator="equal">
      <formula>"NON REALISE"</formula>
    </cfRule>
  </conditionalFormatting>
  <conditionalFormatting sqref="E51 E53 E55 E57">
    <cfRule type="cellIs" dxfId="143" priority="44" operator="equal">
      <formula>"REALISE"</formula>
    </cfRule>
  </conditionalFormatting>
  <conditionalFormatting sqref="E51 E53 E55 E57">
    <cfRule type="cellIs" dxfId="142" priority="43" operator="equal">
      <formula>"NON REALISE"</formula>
    </cfRule>
  </conditionalFormatting>
  <conditionalFormatting sqref="E66 E68 E70 E72">
    <cfRule type="cellIs" dxfId="141" priority="42" operator="equal">
      <formula>"REALISE"</formula>
    </cfRule>
  </conditionalFormatting>
  <conditionalFormatting sqref="E66 E68 E70 E72">
    <cfRule type="cellIs" dxfId="140" priority="41" operator="equal">
      <formula>"NON REALISE"</formula>
    </cfRule>
  </conditionalFormatting>
  <conditionalFormatting sqref="L66 L68 L70 L72">
    <cfRule type="cellIs" dxfId="139" priority="40" operator="equal">
      <formula>"REALISE"</formula>
    </cfRule>
  </conditionalFormatting>
  <conditionalFormatting sqref="L66 L68 L70 L72">
    <cfRule type="cellIs" dxfId="138" priority="39" operator="equal">
      <formula>"NON REALISE"</formula>
    </cfRule>
  </conditionalFormatting>
  <conditionalFormatting sqref="L51 L53 L55 L57">
    <cfRule type="cellIs" dxfId="137" priority="38" operator="equal">
      <formula>"REALISE"</formula>
    </cfRule>
  </conditionalFormatting>
  <conditionalFormatting sqref="L51 L53 L55 L57">
    <cfRule type="cellIs" dxfId="136" priority="37" operator="equal">
      <formula>"NON REALISE"</formula>
    </cfRule>
  </conditionalFormatting>
  <conditionalFormatting sqref="L36 L38 L40 L42">
    <cfRule type="cellIs" dxfId="135" priority="36" operator="equal">
      <formula>"REALISE"</formula>
    </cfRule>
  </conditionalFormatting>
  <conditionalFormatting sqref="L36 L38 L40 L42">
    <cfRule type="cellIs" dxfId="134" priority="35" operator="equal">
      <formula>"NON REALISE"</formula>
    </cfRule>
  </conditionalFormatting>
  <conditionalFormatting sqref="L21 L23 L25 L27">
    <cfRule type="cellIs" dxfId="133" priority="34" operator="equal">
      <formula>"REALISE"</formula>
    </cfRule>
  </conditionalFormatting>
  <conditionalFormatting sqref="L21 L23 L25 L27">
    <cfRule type="cellIs" dxfId="132" priority="33" operator="equal">
      <formula>"NON REALISE"</formula>
    </cfRule>
  </conditionalFormatting>
  <conditionalFormatting sqref="L6 L8 L10 L12">
    <cfRule type="cellIs" dxfId="131" priority="32" operator="equal">
      <formula>"REALISE"</formula>
    </cfRule>
  </conditionalFormatting>
  <conditionalFormatting sqref="L6 L8 L10 L12">
    <cfRule type="cellIs" dxfId="130" priority="31" operator="equal">
      <formula>"NON REALISE"</formula>
    </cfRule>
  </conditionalFormatting>
  <conditionalFormatting sqref="S6 S8 S10 S12">
    <cfRule type="cellIs" dxfId="129" priority="30" operator="equal">
      <formula>"REALISE"</formula>
    </cfRule>
  </conditionalFormatting>
  <conditionalFormatting sqref="S6 S8 S10 S12">
    <cfRule type="cellIs" dxfId="128" priority="29" operator="equal">
      <formula>"NON REALISE"</formula>
    </cfRule>
  </conditionalFormatting>
  <conditionalFormatting sqref="S21 S23 S25 S27">
    <cfRule type="cellIs" dxfId="127" priority="28" operator="equal">
      <formula>"REALISE"</formula>
    </cfRule>
  </conditionalFormatting>
  <conditionalFormatting sqref="S21 S23 S25 S27">
    <cfRule type="cellIs" dxfId="126" priority="27" operator="equal">
      <formula>"NON REALISE"</formula>
    </cfRule>
  </conditionalFormatting>
  <conditionalFormatting sqref="S36 S38 S40 S42">
    <cfRule type="cellIs" dxfId="125" priority="26" operator="equal">
      <formula>"REALISE"</formula>
    </cfRule>
  </conditionalFormatting>
  <conditionalFormatting sqref="S36 S38 S40 S42">
    <cfRule type="cellIs" dxfId="124" priority="25" operator="equal">
      <formula>"NON REALISE"</formula>
    </cfRule>
  </conditionalFormatting>
  <conditionalFormatting sqref="S51 S53 S55 S57">
    <cfRule type="cellIs" dxfId="123" priority="24" operator="equal">
      <formula>"REALISE"</formula>
    </cfRule>
  </conditionalFormatting>
  <conditionalFormatting sqref="S51 S53 S55 S57">
    <cfRule type="cellIs" dxfId="122" priority="23" operator="equal">
      <formula>"NON REALISE"</formula>
    </cfRule>
  </conditionalFormatting>
  <conditionalFormatting sqref="S66 S68 S70 S72">
    <cfRule type="cellIs" dxfId="121" priority="22" operator="equal">
      <formula>"REALISE"</formula>
    </cfRule>
  </conditionalFormatting>
  <conditionalFormatting sqref="S66 S68 S70 S72">
    <cfRule type="cellIs" dxfId="120" priority="21" operator="equal">
      <formula>"NON REALISE"</formula>
    </cfRule>
  </conditionalFormatting>
  <conditionalFormatting sqref="Z66 Z68 Z70 Z72">
    <cfRule type="cellIs" dxfId="119" priority="20" operator="equal">
      <formula>"REALISE"</formula>
    </cfRule>
  </conditionalFormatting>
  <conditionalFormatting sqref="Z66 Z68 Z70 Z72">
    <cfRule type="cellIs" dxfId="118" priority="19" operator="equal">
      <formula>"NON REALISE"</formula>
    </cfRule>
  </conditionalFormatting>
  <conditionalFormatting sqref="Z51 Z53 Z55 Z57">
    <cfRule type="cellIs" dxfId="117" priority="18" operator="equal">
      <formula>"REALISE"</formula>
    </cfRule>
  </conditionalFormatting>
  <conditionalFormatting sqref="Z51 Z53 Z55 Z57">
    <cfRule type="cellIs" dxfId="116" priority="17" operator="equal">
      <formula>"NON REALISE"</formula>
    </cfRule>
  </conditionalFormatting>
  <conditionalFormatting sqref="Z36 Z38 Z40 Z42">
    <cfRule type="cellIs" dxfId="115" priority="16" operator="equal">
      <formula>"REALISE"</formula>
    </cfRule>
  </conditionalFormatting>
  <conditionalFormatting sqref="Z36 Z38 Z40 Z42">
    <cfRule type="cellIs" dxfId="114" priority="15" operator="equal">
      <formula>"NON REALISE"</formula>
    </cfRule>
  </conditionalFormatting>
  <conditionalFormatting sqref="Z21 Z23 Z25 Z27">
    <cfRule type="cellIs" dxfId="113" priority="14" operator="equal">
      <formula>"REALISE"</formula>
    </cfRule>
  </conditionalFormatting>
  <conditionalFormatting sqref="Z21 Z23 Z25 Z27">
    <cfRule type="cellIs" dxfId="112" priority="13" operator="equal">
      <formula>"NON REALISE"</formula>
    </cfRule>
  </conditionalFormatting>
  <conditionalFormatting sqref="Z6 Z8 Z10 Z12">
    <cfRule type="cellIs" dxfId="111" priority="12" operator="equal">
      <formula>"REALISE"</formula>
    </cfRule>
  </conditionalFormatting>
  <conditionalFormatting sqref="Z6 Z8 Z10 Z12">
    <cfRule type="cellIs" dxfId="110" priority="11" operator="equal">
      <formula>"NON REALISE"</formula>
    </cfRule>
  </conditionalFormatting>
  <conditionalFormatting sqref="AG6 AG8 AG10 AG12">
    <cfRule type="cellIs" dxfId="109" priority="10" operator="equal">
      <formula>"REALISE"</formula>
    </cfRule>
  </conditionalFormatting>
  <conditionalFormatting sqref="AG6 AG8 AG10 AG12">
    <cfRule type="cellIs" dxfId="108" priority="9" operator="equal">
      <formula>"NON REALISE"</formula>
    </cfRule>
  </conditionalFormatting>
  <conditionalFormatting sqref="AG21 AG23 AG25 AG27">
    <cfRule type="cellIs" dxfId="107" priority="8" operator="equal">
      <formula>"REALISE"</formula>
    </cfRule>
  </conditionalFormatting>
  <conditionalFormatting sqref="AG21 AG23 AG25 AG27">
    <cfRule type="cellIs" dxfId="106" priority="7" operator="equal">
      <formula>"NON REALISE"</formula>
    </cfRule>
  </conditionalFormatting>
  <conditionalFormatting sqref="AG36 AG38 AG40 AG42">
    <cfRule type="cellIs" dxfId="105" priority="6" operator="equal">
      <formula>"REALISE"</formula>
    </cfRule>
  </conditionalFormatting>
  <conditionalFormatting sqref="AG36 AG38 AG40 AG42">
    <cfRule type="cellIs" dxfId="104" priority="5" operator="equal">
      <formula>"NON REALISE"</formula>
    </cfRule>
  </conditionalFormatting>
  <conditionalFormatting sqref="AG51 AG53 AG55 AG57">
    <cfRule type="cellIs" dxfId="103" priority="4" operator="equal">
      <formula>"REALISE"</formula>
    </cfRule>
  </conditionalFormatting>
  <conditionalFormatting sqref="AG51 AG53 AG55 AG57">
    <cfRule type="cellIs" dxfId="102" priority="3" operator="equal">
      <formula>"NON REALISE"</formula>
    </cfRule>
  </conditionalFormatting>
  <conditionalFormatting sqref="AG66 AG68 AG70 AG72">
    <cfRule type="cellIs" dxfId="101" priority="2" operator="equal">
      <formula>"REALISE"</formula>
    </cfRule>
  </conditionalFormatting>
  <conditionalFormatting sqref="AG66 AG68 AG70 AG72">
    <cfRule type="cellIs" dxfId="10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2A09B745-46F5-447D-A32A-204EDBB0F7EE}">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861C4-C69A-4A8B-85F8-71314BAC1E3C}">
  <sheetPr codeName="Feuil14"/>
  <dimension ref="A1:AI76"/>
  <sheetViews>
    <sheetView topLeftCell="W52" workbookViewId="0">
      <selection activeCell="AF80" sqref="AF80"/>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'JANVIER 2023'!A62-WEEKDAY('JANVIER 2023'!A62-2)+7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c r="B6" s="54"/>
      <c r="C6" s="54"/>
      <c r="D6" s="2"/>
      <c r="E6" s="56" t="s">
        <v>25</v>
      </c>
      <c r="F6" s="1" t="s">
        <v>3</v>
      </c>
      <c r="G6" s="3" t="s">
        <v>4</v>
      </c>
      <c r="H6" s="130"/>
      <c r="I6" s="54"/>
      <c r="J6" s="54"/>
      <c r="K6" s="2"/>
      <c r="L6" s="56" t="s">
        <v>25</v>
      </c>
      <c r="M6" s="1" t="s">
        <v>3</v>
      </c>
      <c r="N6" s="3" t="s">
        <v>4</v>
      </c>
      <c r="O6" s="130"/>
      <c r="P6" s="54"/>
      <c r="Q6" s="54"/>
      <c r="R6" s="2"/>
      <c r="S6" s="56" t="s">
        <v>25</v>
      </c>
      <c r="T6" s="1" t="s">
        <v>3</v>
      </c>
      <c r="U6" s="3" t="s">
        <v>4</v>
      </c>
      <c r="V6" s="130"/>
      <c r="W6" s="54"/>
      <c r="X6" s="54"/>
      <c r="Y6" s="2"/>
      <c r="Z6" s="56" t="s">
        <v>25</v>
      </c>
      <c r="AA6" s="1" t="s">
        <v>3</v>
      </c>
      <c r="AB6" s="3" t="s">
        <v>4</v>
      </c>
      <c r="AC6" s="130"/>
      <c r="AD6" s="54"/>
      <c r="AE6" s="54"/>
      <c r="AF6" s="2"/>
      <c r="AG6" s="56" t="s">
        <v>25</v>
      </c>
      <c r="AH6" s="1" t="s">
        <v>3</v>
      </c>
      <c r="AI6" s="3" t="s">
        <v>4</v>
      </c>
    </row>
    <row r="7" spans="1:35" ht="15.75" thickBot="1" x14ac:dyDescent="0.3">
      <c r="A7" s="131"/>
      <c r="B7" s="55"/>
      <c r="C7" s="55"/>
      <c r="D7" s="8"/>
      <c r="E7" s="57"/>
      <c r="F7" s="7"/>
      <c r="G7" s="5"/>
      <c r="H7" s="131"/>
      <c r="I7" s="55"/>
      <c r="J7" s="55"/>
      <c r="K7" s="8"/>
      <c r="L7" s="57"/>
      <c r="M7" s="4"/>
      <c r="N7" s="5"/>
      <c r="O7" s="131"/>
      <c r="P7" s="55"/>
      <c r="Q7" s="55"/>
      <c r="R7" s="8"/>
      <c r="S7" s="57"/>
      <c r="T7" s="4"/>
      <c r="U7" s="5"/>
      <c r="V7" s="131"/>
      <c r="W7" s="55"/>
      <c r="X7" s="55"/>
      <c r="Y7" s="8"/>
      <c r="Z7" s="57"/>
      <c r="AA7" s="4"/>
      <c r="AB7" s="5"/>
      <c r="AC7" s="131"/>
      <c r="AD7" s="55"/>
      <c r="AE7" s="55"/>
      <c r="AF7" s="8"/>
      <c r="AG7" s="57"/>
      <c r="AH7" s="4"/>
      <c r="AI7" s="5"/>
    </row>
    <row r="8" spans="1:35" x14ac:dyDescent="0.25">
      <c r="A8" s="130"/>
      <c r="B8" s="54"/>
      <c r="C8" s="54"/>
      <c r="D8" s="2"/>
      <c r="E8" s="56" t="s">
        <v>26</v>
      </c>
      <c r="F8" s="1" t="s">
        <v>3</v>
      </c>
      <c r="G8" s="3" t="s">
        <v>4</v>
      </c>
      <c r="H8" s="130"/>
      <c r="I8" s="54"/>
      <c r="J8" s="54"/>
      <c r="K8" s="2"/>
      <c r="L8" s="56" t="s">
        <v>26</v>
      </c>
      <c r="M8" s="1" t="s">
        <v>3</v>
      </c>
      <c r="N8" s="3" t="s">
        <v>4</v>
      </c>
      <c r="O8" s="130"/>
      <c r="P8" s="54"/>
      <c r="Q8" s="54"/>
      <c r="R8" s="2"/>
      <c r="S8" s="56" t="s">
        <v>26</v>
      </c>
      <c r="T8" s="1" t="s">
        <v>3</v>
      </c>
      <c r="U8" s="3" t="s">
        <v>4</v>
      </c>
      <c r="V8" s="130"/>
      <c r="W8" s="54"/>
      <c r="X8" s="54"/>
      <c r="Y8" s="2"/>
      <c r="Z8" s="56" t="s">
        <v>26</v>
      </c>
      <c r="AA8" s="1" t="s">
        <v>3</v>
      </c>
      <c r="AB8" s="3" t="s">
        <v>4</v>
      </c>
      <c r="AC8" s="130"/>
      <c r="AD8" s="54"/>
      <c r="AE8" s="54"/>
      <c r="AF8" s="2"/>
      <c r="AG8" s="56" t="s">
        <v>26</v>
      </c>
      <c r="AH8" s="1" t="s">
        <v>3</v>
      </c>
      <c r="AI8" s="3" t="s">
        <v>4</v>
      </c>
    </row>
    <row r="9" spans="1:35" ht="15.75" thickBot="1" x14ac:dyDescent="0.3">
      <c r="A9" s="131"/>
      <c r="B9" s="55"/>
      <c r="C9" s="55"/>
      <c r="D9" s="8"/>
      <c r="E9" s="57"/>
      <c r="F9" s="4"/>
      <c r="G9" s="5"/>
      <c r="H9" s="131"/>
      <c r="I9" s="55"/>
      <c r="J9" s="55"/>
      <c r="K9" s="8"/>
      <c r="L9" s="57"/>
      <c r="M9" s="4"/>
      <c r="N9" s="5"/>
      <c r="O9" s="131"/>
      <c r="P9" s="55"/>
      <c r="Q9" s="55"/>
      <c r="R9" s="8"/>
      <c r="S9" s="57"/>
      <c r="T9" s="4"/>
      <c r="U9" s="5"/>
      <c r="V9" s="131"/>
      <c r="W9" s="55"/>
      <c r="X9" s="55"/>
      <c r="Y9" s="8"/>
      <c r="Z9" s="57"/>
      <c r="AA9" s="4"/>
      <c r="AB9" s="5"/>
      <c r="AC9" s="131"/>
      <c r="AD9" s="55"/>
      <c r="AE9" s="55"/>
      <c r="AF9" s="8"/>
      <c r="AG9" s="57"/>
      <c r="AH9" s="4"/>
      <c r="AI9" s="5"/>
    </row>
    <row r="10" spans="1:35" x14ac:dyDescent="0.25">
      <c r="A10" s="130"/>
      <c r="B10" s="54"/>
      <c r="C10" s="54"/>
      <c r="D10" s="2"/>
      <c r="E10" s="56" t="s">
        <v>25</v>
      </c>
      <c r="F10" s="1" t="s">
        <v>3</v>
      </c>
      <c r="G10" s="3" t="s">
        <v>4</v>
      </c>
      <c r="H10" s="130"/>
      <c r="I10" s="54"/>
      <c r="J10" s="54"/>
      <c r="K10" s="2"/>
      <c r="L10" s="56" t="s">
        <v>25</v>
      </c>
      <c r="M10" s="1" t="s">
        <v>3</v>
      </c>
      <c r="N10" s="3" t="s">
        <v>4</v>
      </c>
      <c r="O10" s="130"/>
      <c r="P10" s="54"/>
      <c r="Q10" s="54"/>
      <c r="R10" s="2"/>
      <c r="S10" s="56" t="s">
        <v>25</v>
      </c>
      <c r="T10" s="1" t="s">
        <v>3</v>
      </c>
      <c r="U10" s="3" t="s">
        <v>4</v>
      </c>
      <c r="V10" s="130"/>
      <c r="W10" s="54"/>
      <c r="X10" s="54"/>
      <c r="Y10" s="2"/>
      <c r="Z10" s="56" t="s">
        <v>25</v>
      </c>
      <c r="AA10" s="1" t="s">
        <v>3</v>
      </c>
      <c r="AB10" s="3" t="s">
        <v>4</v>
      </c>
      <c r="AC10" s="130"/>
      <c r="AD10" s="54"/>
      <c r="AE10" s="54"/>
      <c r="AF10" s="2"/>
      <c r="AG10" s="56" t="s">
        <v>25</v>
      </c>
      <c r="AH10" s="1" t="s">
        <v>3</v>
      </c>
      <c r="AI10" s="3" t="s">
        <v>4</v>
      </c>
    </row>
    <row r="11" spans="1:35" ht="15.75" thickBot="1" x14ac:dyDescent="0.3">
      <c r="A11" s="131"/>
      <c r="B11" s="55"/>
      <c r="C11" s="55"/>
      <c r="D11" s="8"/>
      <c r="E11" s="57"/>
      <c r="F11" s="4"/>
      <c r="G11" s="5"/>
      <c r="H11" s="131"/>
      <c r="I11" s="55"/>
      <c r="J11" s="55"/>
      <c r="K11" s="8"/>
      <c r="L11" s="57"/>
      <c r="M11" s="4"/>
      <c r="N11" s="5"/>
      <c r="O11" s="131"/>
      <c r="P11" s="55"/>
      <c r="Q11" s="55"/>
      <c r="R11" s="8"/>
      <c r="S11" s="57"/>
      <c r="T11" s="4"/>
      <c r="U11" s="5"/>
      <c r="V11" s="131"/>
      <c r="W11" s="55"/>
      <c r="X11" s="55"/>
      <c r="Y11" s="8"/>
      <c r="Z11" s="57"/>
      <c r="AA11" s="4"/>
      <c r="AB11" s="5"/>
      <c r="AC11" s="131"/>
      <c r="AD11" s="55"/>
      <c r="AE11" s="55"/>
      <c r="AF11" s="8"/>
      <c r="AG11" s="57"/>
      <c r="AH11" s="4"/>
      <c r="AI11" s="5"/>
    </row>
    <row r="12" spans="1:35" ht="15" customHeight="1" x14ac:dyDescent="0.25">
      <c r="A12" s="130"/>
      <c r="B12" s="54"/>
      <c r="C12" s="54"/>
      <c r="D12" s="2"/>
      <c r="E12" s="56" t="s">
        <v>25</v>
      </c>
      <c r="F12" s="1" t="s">
        <v>3</v>
      </c>
      <c r="G12" s="3" t="s">
        <v>4</v>
      </c>
      <c r="H12" s="130"/>
      <c r="I12" s="54"/>
      <c r="J12" s="54"/>
      <c r="K12" s="2"/>
      <c r="L12" s="56" t="s">
        <v>25</v>
      </c>
      <c r="M12" s="1" t="s">
        <v>3</v>
      </c>
      <c r="N12" s="3" t="s">
        <v>4</v>
      </c>
      <c r="O12" s="130"/>
      <c r="P12" s="54"/>
      <c r="Q12" s="54"/>
      <c r="R12" s="2"/>
      <c r="S12" s="56" t="s">
        <v>25</v>
      </c>
      <c r="T12" s="1" t="s">
        <v>3</v>
      </c>
      <c r="U12" s="3" t="s">
        <v>4</v>
      </c>
      <c r="V12" s="130"/>
      <c r="W12" s="54"/>
      <c r="X12" s="54"/>
      <c r="Y12" s="2"/>
      <c r="Z12" s="56" t="s">
        <v>25</v>
      </c>
      <c r="AA12" s="1" t="s">
        <v>3</v>
      </c>
      <c r="AB12" s="3" t="s">
        <v>4</v>
      </c>
      <c r="AC12" s="130"/>
      <c r="AD12" s="54"/>
      <c r="AE12" s="54"/>
      <c r="AF12" s="2"/>
      <c r="AG12" s="56" t="s">
        <v>25</v>
      </c>
      <c r="AH12" s="1" t="s">
        <v>3</v>
      </c>
      <c r="AI12" s="3" t="s">
        <v>4</v>
      </c>
    </row>
    <row r="13" spans="1:35" ht="15.75" customHeight="1" thickBot="1" x14ac:dyDescent="0.3">
      <c r="A13" s="131"/>
      <c r="B13" s="55"/>
      <c r="C13" s="55"/>
      <c r="D13" s="8"/>
      <c r="E13" s="57"/>
      <c r="F13" s="4"/>
      <c r="G13" s="5"/>
      <c r="H13" s="131"/>
      <c r="I13" s="55"/>
      <c r="J13" s="55"/>
      <c r="K13" s="8"/>
      <c r="L13" s="57"/>
      <c r="M13" s="4"/>
      <c r="N13" s="5"/>
      <c r="O13" s="131"/>
      <c r="P13" s="55"/>
      <c r="Q13" s="55"/>
      <c r="R13" s="8"/>
      <c r="S13" s="57"/>
      <c r="T13" s="4"/>
      <c r="U13" s="5"/>
      <c r="V13" s="131"/>
      <c r="W13" s="55"/>
      <c r="X13" s="55"/>
      <c r="Y13" s="8"/>
      <c r="Z13" s="57"/>
      <c r="AA13" s="4"/>
      <c r="AB13" s="5"/>
      <c r="AC13" s="131"/>
      <c r="AD13" s="55"/>
      <c r="AE13" s="55"/>
      <c r="AF13" s="8"/>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0</v>
      </c>
      <c r="B15" s="74"/>
      <c r="C15" s="69">
        <f>D7+D9+D11+D13</f>
        <v>0</v>
      </c>
      <c r="D15" s="70"/>
      <c r="E15" s="109"/>
      <c r="F15" s="110"/>
      <c r="G15" s="139">
        <f>C15-E15</f>
        <v>0</v>
      </c>
      <c r="H15" s="132">
        <f>K6+K8+K10+K12</f>
        <v>0</v>
      </c>
      <c r="I15" s="74"/>
      <c r="J15" s="69">
        <f>K7+K9+K11+K13</f>
        <v>0</v>
      </c>
      <c r="K15" s="70"/>
      <c r="L15" s="109"/>
      <c r="M15" s="110"/>
      <c r="N15" s="139">
        <f>J15-L15</f>
        <v>0</v>
      </c>
      <c r="O15" s="132">
        <f>R6+R8+R10+R12</f>
        <v>0</v>
      </c>
      <c r="P15" s="74"/>
      <c r="Q15" s="69">
        <f>R7+R9+R11+R13</f>
        <v>0</v>
      </c>
      <c r="R15" s="70"/>
      <c r="S15" s="109">
        <v>82</v>
      </c>
      <c r="T15" s="110"/>
      <c r="U15" s="139">
        <f>Q15-S15</f>
        <v>-82</v>
      </c>
      <c r="V15" s="132">
        <f>Y6+Y8+Y10+Y12</f>
        <v>0</v>
      </c>
      <c r="W15" s="74"/>
      <c r="X15" s="69">
        <f>Y7+Y9+Y11+Y13</f>
        <v>0</v>
      </c>
      <c r="Y15" s="70"/>
      <c r="Z15" s="109"/>
      <c r="AA15" s="110"/>
      <c r="AB15" s="139">
        <f>X15-Z15</f>
        <v>0</v>
      </c>
      <c r="AC15" s="132">
        <f>AF6+AF8+AF10+AF12</f>
        <v>0</v>
      </c>
      <c r="AD15" s="74"/>
      <c r="AE15" s="69">
        <f>AF7+AF9+AF11+AF13</f>
        <v>0</v>
      </c>
      <c r="AF15" s="70"/>
      <c r="AG15" s="109"/>
      <c r="AH15" s="110"/>
      <c r="AI15" s="139">
        <f>AE15-AG15</f>
        <v>0</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c r="B21" s="54"/>
      <c r="C21" s="54"/>
      <c r="D21" s="2"/>
      <c r="E21" s="56" t="s">
        <v>26</v>
      </c>
      <c r="F21" s="1" t="s">
        <v>3</v>
      </c>
      <c r="G21" s="3" t="s">
        <v>4</v>
      </c>
      <c r="H21" s="130"/>
      <c r="I21" s="54"/>
      <c r="J21" s="54"/>
      <c r="K21" s="2"/>
      <c r="L21" s="56" t="s">
        <v>25</v>
      </c>
      <c r="M21" s="1" t="s">
        <v>3</v>
      </c>
      <c r="N21" s="3" t="s">
        <v>4</v>
      </c>
      <c r="O21" s="130"/>
      <c r="P21" s="54"/>
      <c r="Q21" s="54"/>
      <c r="R21" s="2"/>
      <c r="S21" s="56" t="s">
        <v>25</v>
      </c>
      <c r="T21" s="1" t="s">
        <v>3</v>
      </c>
      <c r="U21" s="3" t="s">
        <v>4</v>
      </c>
      <c r="V21" s="130"/>
      <c r="W21" s="54"/>
      <c r="X21" s="54"/>
      <c r="Y21" s="2"/>
      <c r="Z21" s="56" t="s">
        <v>25</v>
      </c>
      <c r="AA21" s="1" t="s">
        <v>3</v>
      </c>
      <c r="AB21" s="3" t="s">
        <v>4</v>
      </c>
      <c r="AC21" s="130"/>
      <c r="AD21" s="54"/>
      <c r="AE21" s="54"/>
      <c r="AF21" s="2"/>
      <c r="AG21" s="56" t="s">
        <v>25</v>
      </c>
      <c r="AH21" s="1" t="s">
        <v>3</v>
      </c>
      <c r="AI21" s="3" t="s">
        <v>4</v>
      </c>
    </row>
    <row r="22" spans="1:35" ht="15" customHeight="1" thickBot="1" x14ac:dyDescent="0.3">
      <c r="A22" s="131"/>
      <c r="B22" s="55"/>
      <c r="C22" s="55"/>
      <c r="D22" s="8"/>
      <c r="E22" s="57"/>
      <c r="F22" s="7"/>
      <c r="G22" s="5"/>
      <c r="H22" s="131"/>
      <c r="I22" s="55"/>
      <c r="J22" s="55"/>
      <c r="K22" s="8"/>
      <c r="L22" s="57"/>
      <c r="M22" s="4"/>
      <c r="N22" s="5"/>
      <c r="O22" s="131"/>
      <c r="P22" s="55"/>
      <c r="Q22" s="55"/>
      <c r="R22" s="8"/>
      <c r="S22" s="57"/>
      <c r="T22" s="4"/>
      <c r="U22" s="5"/>
      <c r="V22" s="131"/>
      <c r="W22" s="55"/>
      <c r="X22" s="55"/>
      <c r="Y22" s="8"/>
      <c r="Z22" s="57"/>
      <c r="AA22" s="4"/>
      <c r="AB22" s="5"/>
      <c r="AC22" s="131"/>
      <c r="AD22" s="55"/>
      <c r="AE22" s="55"/>
      <c r="AF22" s="8"/>
      <c r="AG22" s="57"/>
      <c r="AH22" s="4"/>
      <c r="AI22" s="5"/>
    </row>
    <row r="23" spans="1:35" ht="15.75" customHeight="1" x14ac:dyDescent="0.25">
      <c r="A23" s="130"/>
      <c r="B23" s="54"/>
      <c r="C23" s="54"/>
      <c r="D23" s="2"/>
      <c r="E23" s="56" t="s">
        <v>25</v>
      </c>
      <c r="F23" s="1" t="s">
        <v>3</v>
      </c>
      <c r="G23" s="3" t="s">
        <v>4</v>
      </c>
      <c r="H23" s="130"/>
      <c r="I23" s="54"/>
      <c r="J23" s="54"/>
      <c r="K23" s="2"/>
      <c r="L23" s="56" t="s">
        <v>26</v>
      </c>
      <c r="M23" s="1" t="s">
        <v>3</v>
      </c>
      <c r="N23" s="3" t="s">
        <v>4</v>
      </c>
      <c r="O23" s="130"/>
      <c r="P23" s="54"/>
      <c r="Q23" s="54"/>
      <c r="R23" s="2"/>
      <c r="S23" s="56" t="s">
        <v>26</v>
      </c>
      <c r="T23" s="1" t="s">
        <v>3</v>
      </c>
      <c r="U23" s="3" t="s">
        <v>4</v>
      </c>
      <c r="V23" s="130"/>
      <c r="W23" s="54"/>
      <c r="X23" s="54"/>
      <c r="Y23" s="2"/>
      <c r="Z23" s="56" t="s">
        <v>26</v>
      </c>
      <c r="AA23" s="1" t="s">
        <v>3</v>
      </c>
      <c r="AB23" s="3" t="s">
        <v>4</v>
      </c>
      <c r="AC23" s="130"/>
      <c r="AD23" s="54"/>
      <c r="AE23" s="54"/>
      <c r="AF23" s="2"/>
      <c r="AG23" s="56" t="s">
        <v>26</v>
      </c>
      <c r="AH23" s="1" t="s">
        <v>3</v>
      </c>
      <c r="AI23" s="3" t="s">
        <v>4</v>
      </c>
    </row>
    <row r="24" spans="1:35" ht="15.75" thickBot="1" x14ac:dyDescent="0.3">
      <c r="A24" s="131"/>
      <c r="B24" s="55"/>
      <c r="C24" s="55"/>
      <c r="D24" s="8"/>
      <c r="E24" s="57"/>
      <c r="F24" s="4"/>
      <c r="G24" s="5"/>
      <c r="H24" s="131"/>
      <c r="I24" s="55"/>
      <c r="J24" s="55"/>
      <c r="K24" s="8"/>
      <c r="L24" s="57"/>
      <c r="M24" s="4"/>
      <c r="N24" s="5"/>
      <c r="O24" s="131"/>
      <c r="P24" s="55"/>
      <c r="Q24" s="55"/>
      <c r="R24" s="8"/>
      <c r="S24" s="57"/>
      <c r="T24" s="4"/>
      <c r="U24" s="5"/>
      <c r="V24" s="131"/>
      <c r="W24" s="55"/>
      <c r="X24" s="55"/>
      <c r="Y24" s="8"/>
      <c r="Z24" s="57"/>
      <c r="AA24" s="4"/>
      <c r="AB24" s="5"/>
      <c r="AC24" s="131"/>
      <c r="AD24" s="55"/>
      <c r="AE24" s="55"/>
      <c r="AF24" s="8"/>
      <c r="AG24" s="57"/>
      <c r="AH24" s="4"/>
      <c r="AI24" s="5"/>
    </row>
    <row r="25" spans="1:35" x14ac:dyDescent="0.25">
      <c r="A25" s="130"/>
      <c r="B25" s="54"/>
      <c r="C25" s="54"/>
      <c r="D25" s="2"/>
      <c r="E25" s="56" t="s">
        <v>25</v>
      </c>
      <c r="F25" s="1" t="s">
        <v>3</v>
      </c>
      <c r="G25" s="3" t="s">
        <v>4</v>
      </c>
      <c r="H25" s="130"/>
      <c r="I25" s="54"/>
      <c r="J25" s="54"/>
      <c r="K25" s="2"/>
      <c r="L25" s="56" t="s">
        <v>25</v>
      </c>
      <c r="M25" s="1" t="s">
        <v>3</v>
      </c>
      <c r="N25" s="3" t="s">
        <v>4</v>
      </c>
      <c r="O25" s="130"/>
      <c r="P25" s="54"/>
      <c r="Q25" s="54"/>
      <c r="R25" s="2"/>
      <c r="S25" s="56" t="s">
        <v>25</v>
      </c>
      <c r="T25" s="1" t="s">
        <v>3</v>
      </c>
      <c r="U25" s="3" t="s">
        <v>4</v>
      </c>
      <c r="V25" s="130"/>
      <c r="W25" s="54"/>
      <c r="X25" s="54"/>
      <c r="Y25" s="2"/>
      <c r="Z25" s="56" t="s">
        <v>25</v>
      </c>
      <c r="AA25" s="1" t="s">
        <v>3</v>
      </c>
      <c r="AB25" s="3" t="s">
        <v>4</v>
      </c>
      <c r="AC25" s="130"/>
      <c r="AD25" s="54"/>
      <c r="AE25" s="54"/>
      <c r="AF25" s="2"/>
      <c r="AG25" s="56" t="s">
        <v>25</v>
      </c>
      <c r="AH25" s="1" t="s">
        <v>3</v>
      </c>
      <c r="AI25" s="3" t="s">
        <v>4</v>
      </c>
    </row>
    <row r="26" spans="1:35" ht="15.75" thickBot="1" x14ac:dyDescent="0.3">
      <c r="A26" s="131"/>
      <c r="B26" s="55"/>
      <c r="C26" s="55"/>
      <c r="D26" s="8"/>
      <c r="E26" s="57"/>
      <c r="F26" s="4"/>
      <c r="G26" s="5"/>
      <c r="H26" s="131"/>
      <c r="I26" s="55"/>
      <c r="J26" s="55"/>
      <c r="K26" s="8"/>
      <c r="L26" s="57"/>
      <c r="M26" s="4"/>
      <c r="N26" s="5"/>
      <c r="O26" s="131"/>
      <c r="P26" s="55"/>
      <c r="Q26" s="55"/>
      <c r="R26" s="8"/>
      <c r="S26" s="57"/>
      <c r="T26" s="4"/>
      <c r="U26" s="5"/>
      <c r="V26" s="131"/>
      <c r="W26" s="55"/>
      <c r="X26" s="55"/>
      <c r="Y26" s="8"/>
      <c r="Z26" s="57"/>
      <c r="AA26" s="4"/>
      <c r="AB26" s="5"/>
      <c r="AC26" s="131"/>
      <c r="AD26" s="55"/>
      <c r="AE26" s="55"/>
      <c r="AF26" s="8"/>
      <c r="AG26" s="57"/>
      <c r="AH26" s="4"/>
      <c r="AI26" s="5"/>
    </row>
    <row r="27" spans="1:35" x14ac:dyDescent="0.25">
      <c r="A27" s="130"/>
      <c r="B27" s="54"/>
      <c r="C27" s="54"/>
      <c r="D27" s="2"/>
      <c r="E27" s="56" t="s">
        <v>25</v>
      </c>
      <c r="F27" s="1" t="s">
        <v>3</v>
      </c>
      <c r="G27" s="3" t="s">
        <v>4</v>
      </c>
      <c r="H27" s="130"/>
      <c r="I27" s="54"/>
      <c r="J27" s="54"/>
      <c r="K27" s="2"/>
      <c r="L27" s="56" t="s">
        <v>25</v>
      </c>
      <c r="M27" s="1" t="s">
        <v>3</v>
      </c>
      <c r="N27" s="3" t="s">
        <v>4</v>
      </c>
      <c r="O27" s="130"/>
      <c r="P27" s="54"/>
      <c r="Q27" s="54"/>
      <c r="R27" s="2"/>
      <c r="S27" s="56" t="s">
        <v>25</v>
      </c>
      <c r="T27" s="1" t="s">
        <v>3</v>
      </c>
      <c r="U27" s="3" t="s">
        <v>4</v>
      </c>
      <c r="V27" s="130"/>
      <c r="W27" s="54"/>
      <c r="X27" s="54"/>
      <c r="Y27" s="2"/>
      <c r="Z27" s="56" t="s">
        <v>25</v>
      </c>
      <c r="AA27" s="1" t="s">
        <v>3</v>
      </c>
      <c r="AB27" s="3" t="s">
        <v>4</v>
      </c>
      <c r="AC27" s="130"/>
      <c r="AD27" s="54"/>
      <c r="AE27" s="54"/>
      <c r="AF27" s="2"/>
      <c r="AG27" s="56" t="s">
        <v>25</v>
      </c>
      <c r="AH27" s="1" t="s">
        <v>3</v>
      </c>
      <c r="AI27" s="3" t="s">
        <v>4</v>
      </c>
    </row>
    <row r="28" spans="1:35" ht="15.75" thickBot="1" x14ac:dyDescent="0.3">
      <c r="A28" s="131"/>
      <c r="B28" s="55"/>
      <c r="C28" s="55"/>
      <c r="D28" s="8"/>
      <c r="E28" s="57"/>
      <c r="F28" s="4"/>
      <c r="G28" s="5"/>
      <c r="H28" s="131"/>
      <c r="I28" s="55"/>
      <c r="J28" s="55"/>
      <c r="K28" s="8"/>
      <c r="L28" s="57"/>
      <c r="M28" s="4"/>
      <c r="N28" s="5"/>
      <c r="O28" s="131"/>
      <c r="P28" s="55"/>
      <c r="Q28" s="55"/>
      <c r="R28" s="8"/>
      <c r="S28" s="57"/>
      <c r="T28" s="4"/>
      <c r="U28" s="5"/>
      <c r="V28" s="131"/>
      <c r="W28" s="55"/>
      <c r="X28" s="55"/>
      <c r="Y28" s="8"/>
      <c r="Z28" s="57"/>
      <c r="AA28" s="4"/>
      <c r="AB28" s="5"/>
      <c r="AC28" s="131"/>
      <c r="AD28" s="55"/>
      <c r="AE28" s="55"/>
      <c r="AF28" s="8"/>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0</v>
      </c>
      <c r="B30" s="74"/>
      <c r="C30" s="69">
        <f>D22+D24+D26+D28</f>
        <v>0</v>
      </c>
      <c r="D30" s="70"/>
      <c r="E30" s="109"/>
      <c r="F30" s="110"/>
      <c r="G30" s="139">
        <f>C30-E30</f>
        <v>0</v>
      </c>
      <c r="H30" s="132">
        <f>K21+K23+K25+K27</f>
        <v>0</v>
      </c>
      <c r="I30" s="74"/>
      <c r="J30" s="69">
        <f>K22+K24+K26+K28</f>
        <v>0</v>
      </c>
      <c r="K30" s="70"/>
      <c r="L30" s="109"/>
      <c r="M30" s="110"/>
      <c r="N30" s="139">
        <f>J30-L30</f>
        <v>0</v>
      </c>
      <c r="O30" s="132">
        <f>R21+R23+R25+R27</f>
        <v>0</v>
      </c>
      <c r="P30" s="74"/>
      <c r="Q30" s="69">
        <f>R22+R24+R26+R28</f>
        <v>0</v>
      </c>
      <c r="R30" s="70"/>
      <c r="S30" s="109"/>
      <c r="T30" s="110"/>
      <c r="U30" s="139">
        <f>Q30-S30</f>
        <v>0</v>
      </c>
      <c r="V30" s="132">
        <f>Y21+Y23+Y25+Y27</f>
        <v>0</v>
      </c>
      <c r="W30" s="74"/>
      <c r="X30" s="69">
        <f>Y22+Y24+Y26+Y28</f>
        <v>0</v>
      </c>
      <c r="Y30" s="70"/>
      <c r="Z30" s="109"/>
      <c r="AA30" s="110"/>
      <c r="AB30" s="139">
        <f>X30-Z30</f>
        <v>0</v>
      </c>
      <c r="AC30" s="132">
        <f>AF21+AF23+AF25+AF27</f>
        <v>0</v>
      </c>
      <c r="AD30" s="74"/>
      <c r="AE30" s="69">
        <f>AF22+AF24+AF26+AF28</f>
        <v>0</v>
      </c>
      <c r="AF30" s="70"/>
      <c r="AG30" s="109"/>
      <c r="AH30" s="110"/>
      <c r="AI30" s="139">
        <f>AE30-AG30</f>
        <v>0</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c r="B36" s="54"/>
      <c r="C36" s="54"/>
      <c r="D36" s="2"/>
      <c r="E36" s="56" t="s">
        <v>25</v>
      </c>
      <c r="F36" s="1" t="s">
        <v>3</v>
      </c>
      <c r="G36" s="3" t="s">
        <v>4</v>
      </c>
      <c r="H36" s="130"/>
      <c r="I36" s="54"/>
      <c r="J36" s="54"/>
      <c r="K36" s="2"/>
      <c r="L36" s="56" t="s">
        <v>25</v>
      </c>
      <c r="M36" s="1" t="s">
        <v>3</v>
      </c>
      <c r="N36" s="3" t="s">
        <v>4</v>
      </c>
      <c r="O36" s="130"/>
      <c r="P36" s="54"/>
      <c r="Q36" s="54"/>
      <c r="R36" s="2"/>
      <c r="S36" s="56" t="s">
        <v>25</v>
      </c>
      <c r="T36" s="1" t="s">
        <v>3</v>
      </c>
      <c r="U36" s="3" t="s">
        <v>4</v>
      </c>
      <c r="V36" s="130"/>
      <c r="W36" s="54"/>
      <c r="X36" s="54"/>
      <c r="Y36" s="2"/>
      <c r="Z36" s="56" t="s">
        <v>25</v>
      </c>
      <c r="AA36" s="1" t="s">
        <v>3</v>
      </c>
      <c r="AB36" s="3" t="s">
        <v>4</v>
      </c>
      <c r="AC36" s="130"/>
      <c r="AD36" s="54"/>
      <c r="AE36" s="54"/>
      <c r="AF36" s="2"/>
      <c r="AG36" s="56" t="s">
        <v>25</v>
      </c>
      <c r="AH36" s="1" t="s">
        <v>3</v>
      </c>
      <c r="AI36" s="3" t="s">
        <v>4</v>
      </c>
    </row>
    <row r="37" spans="1:35" ht="15.75" thickBot="1" x14ac:dyDescent="0.3">
      <c r="A37" s="131"/>
      <c r="B37" s="55"/>
      <c r="C37" s="55"/>
      <c r="D37" s="8"/>
      <c r="E37" s="57"/>
      <c r="F37" s="7"/>
      <c r="G37" s="5"/>
      <c r="H37" s="131"/>
      <c r="I37" s="55"/>
      <c r="J37" s="55"/>
      <c r="K37" s="8"/>
      <c r="L37" s="57"/>
      <c r="M37" s="4"/>
      <c r="N37" s="5"/>
      <c r="O37" s="131"/>
      <c r="P37" s="55"/>
      <c r="Q37" s="55"/>
      <c r="R37" s="8"/>
      <c r="S37" s="57"/>
      <c r="T37" s="4"/>
      <c r="U37" s="5"/>
      <c r="V37" s="131"/>
      <c r="W37" s="55"/>
      <c r="X37" s="55"/>
      <c r="Y37" s="8"/>
      <c r="Z37" s="57"/>
      <c r="AA37" s="4"/>
      <c r="AB37" s="5"/>
      <c r="AC37" s="131"/>
      <c r="AD37" s="55"/>
      <c r="AE37" s="55"/>
      <c r="AF37" s="8"/>
      <c r="AG37" s="57"/>
      <c r="AH37" s="4"/>
      <c r="AI37" s="5"/>
    </row>
    <row r="38" spans="1:35" x14ac:dyDescent="0.25">
      <c r="A38" s="130"/>
      <c r="B38" s="54"/>
      <c r="C38" s="54"/>
      <c r="D38" s="2"/>
      <c r="E38" s="56" t="s">
        <v>26</v>
      </c>
      <c r="F38" s="1" t="s">
        <v>3</v>
      </c>
      <c r="G38" s="3" t="s">
        <v>4</v>
      </c>
      <c r="H38" s="130"/>
      <c r="I38" s="54"/>
      <c r="J38" s="54"/>
      <c r="K38" s="2"/>
      <c r="L38" s="56" t="s">
        <v>26</v>
      </c>
      <c r="M38" s="1" t="s">
        <v>3</v>
      </c>
      <c r="N38" s="3" t="s">
        <v>4</v>
      </c>
      <c r="O38" s="130"/>
      <c r="P38" s="54"/>
      <c r="Q38" s="54"/>
      <c r="R38" s="2"/>
      <c r="S38" s="56" t="s">
        <v>26</v>
      </c>
      <c r="T38" s="1" t="s">
        <v>3</v>
      </c>
      <c r="U38" s="3" t="s">
        <v>4</v>
      </c>
      <c r="V38" s="130"/>
      <c r="W38" s="54"/>
      <c r="X38" s="54"/>
      <c r="Y38" s="2"/>
      <c r="Z38" s="56" t="s">
        <v>26</v>
      </c>
      <c r="AA38" s="1" t="s">
        <v>3</v>
      </c>
      <c r="AB38" s="3" t="s">
        <v>4</v>
      </c>
      <c r="AC38" s="130"/>
      <c r="AD38" s="54"/>
      <c r="AE38" s="54"/>
      <c r="AF38" s="2"/>
      <c r="AG38" s="56" t="s">
        <v>26</v>
      </c>
      <c r="AH38" s="1" t="s">
        <v>3</v>
      </c>
      <c r="AI38" s="3" t="s">
        <v>4</v>
      </c>
    </row>
    <row r="39" spans="1:35" ht="15.75" thickBot="1" x14ac:dyDescent="0.3">
      <c r="A39" s="131"/>
      <c r="B39" s="55"/>
      <c r="C39" s="55"/>
      <c r="D39" s="8"/>
      <c r="E39" s="57"/>
      <c r="F39" s="4"/>
      <c r="G39" s="5"/>
      <c r="H39" s="131"/>
      <c r="I39" s="55"/>
      <c r="J39" s="55"/>
      <c r="K39" s="8"/>
      <c r="L39" s="57"/>
      <c r="M39" s="4"/>
      <c r="N39" s="5"/>
      <c r="O39" s="131"/>
      <c r="P39" s="55"/>
      <c r="Q39" s="55"/>
      <c r="R39" s="8"/>
      <c r="S39" s="57"/>
      <c r="T39" s="4"/>
      <c r="U39" s="5"/>
      <c r="V39" s="131"/>
      <c r="W39" s="55"/>
      <c r="X39" s="55"/>
      <c r="Y39" s="8"/>
      <c r="Z39" s="57"/>
      <c r="AA39" s="4"/>
      <c r="AB39" s="5"/>
      <c r="AC39" s="131"/>
      <c r="AD39" s="55"/>
      <c r="AE39" s="55"/>
      <c r="AF39" s="8"/>
      <c r="AG39" s="57"/>
      <c r="AH39" s="4"/>
      <c r="AI39" s="5"/>
    </row>
    <row r="40" spans="1:35" x14ac:dyDescent="0.25">
      <c r="A40" s="130"/>
      <c r="B40" s="54"/>
      <c r="C40" s="54"/>
      <c r="D40" s="2"/>
      <c r="E40" s="56" t="s">
        <v>25</v>
      </c>
      <c r="F40" s="1" t="s">
        <v>3</v>
      </c>
      <c r="G40" s="3" t="s">
        <v>4</v>
      </c>
      <c r="H40" s="130"/>
      <c r="I40" s="54"/>
      <c r="J40" s="54"/>
      <c r="K40" s="2"/>
      <c r="L40" s="56" t="s">
        <v>25</v>
      </c>
      <c r="M40" s="1" t="s">
        <v>3</v>
      </c>
      <c r="N40" s="3" t="s">
        <v>4</v>
      </c>
      <c r="O40" s="130"/>
      <c r="P40" s="54"/>
      <c r="Q40" s="54"/>
      <c r="R40" s="2"/>
      <c r="S40" s="56" t="s">
        <v>25</v>
      </c>
      <c r="T40" s="1" t="s">
        <v>3</v>
      </c>
      <c r="U40" s="3" t="s">
        <v>4</v>
      </c>
      <c r="V40" s="130"/>
      <c r="W40" s="54"/>
      <c r="X40" s="54"/>
      <c r="Y40" s="2"/>
      <c r="Z40" s="56" t="s">
        <v>25</v>
      </c>
      <c r="AA40" s="1" t="s">
        <v>3</v>
      </c>
      <c r="AB40" s="3" t="s">
        <v>4</v>
      </c>
      <c r="AC40" s="130"/>
      <c r="AD40" s="54"/>
      <c r="AE40" s="54"/>
      <c r="AF40" s="2"/>
      <c r="AG40" s="56" t="s">
        <v>25</v>
      </c>
      <c r="AH40" s="1" t="s">
        <v>3</v>
      </c>
      <c r="AI40" s="3" t="s">
        <v>4</v>
      </c>
    </row>
    <row r="41" spans="1:35" ht="15.75" thickBot="1" x14ac:dyDescent="0.3">
      <c r="A41" s="131"/>
      <c r="B41" s="55"/>
      <c r="C41" s="55"/>
      <c r="D41" s="8"/>
      <c r="E41" s="57"/>
      <c r="F41" s="4"/>
      <c r="G41" s="5"/>
      <c r="H41" s="131"/>
      <c r="I41" s="55"/>
      <c r="J41" s="55"/>
      <c r="K41" s="8"/>
      <c r="L41" s="57"/>
      <c r="M41" s="4"/>
      <c r="N41" s="5"/>
      <c r="O41" s="131"/>
      <c r="P41" s="55"/>
      <c r="Q41" s="55"/>
      <c r="R41" s="8"/>
      <c r="S41" s="57"/>
      <c r="T41" s="4"/>
      <c r="U41" s="5"/>
      <c r="V41" s="131"/>
      <c r="W41" s="55"/>
      <c r="X41" s="55"/>
      <c r="Y41" s="8"/>
      <c r="Z41" s="57"/>
      <c r="AA41" s="4"/>
      <c r="AB41" s="5"/>
      <c r="AC41" s="131"/>
      <c r="AD41" s="55"/>
      <c r="AE41" s="55"/>
      <c r="AF41" s="8"/>
      <c r="AG41" s="57"/>
      <c r="AH41" s="4"/>
      <c r="AI41" s="5"/>
    </row>
    <row r="42" spans="1:35" ht="15" customHeight="1" x14ac:dyDescent="0.25">
      <c r="A42" s="130"/>
      <c r="B42" s="54"/>
      <c r="C42" s="54"/>
      <c r="D42" s="2"/>
      <c r="E42" s="56" t="s">
        <v>25</v>
      </c>
      <c r="F42" s="1" t="s">
        <v>3</v>
      </c>
      <c r="G42" s="3" t="s">
        <v>4</v>
      </c>
      <c r="H42" s="130"/>
      <c r="I42" s="54"/>
      <c r="J42" s="54"/>
      <c r="K42" s="2"/>
      <c r="L42" s="56" t="s">
        <v>25</v>
      </c>
      <c r="M42" s="1" t="s">
        <v>3</v>
      </c>
      <c r="N42" s="3" t="s">
        <v>4</v>
      </c>
      <c r="O42" s="130"/>
      <c r="P42" s="54"/>
      <c r="Q42" s="54"/>
      <c r="R42" s="2"/>
      <c r="S42" s="56" t="s">
        <v>25</v>
      </c>
      <c r="T42" s="1" t="s">
        <v>3</v>
      </c>
      <c r="U42" s="3" t="s">
        <v>4</v>
      </c>
      <c r="V42" s="130"/>
      <c r="W42" s="54"/>
      <c r="X42" s="54"/>
      <c r="Y42" s="2"/>
      <c r="Z42" s="56" t="s">
        <v>25</v>
      </c>
      <c r="AA42" s="1" t="s">
        <v>3</v>
      </c>
      <c r="AB42" s="3" t="s">
        <v>4</v>
      </c>
      <c r="AC42" s="130"/>
      <c r="AD42" s="54"/>
      <c r="AE42" s="54"/>
      <c r="AF42" s="2"/>
      <c r="AG42" s="56" t="s">
        <v>25</v>
      </c>
      <c r="AH42" s="1" t="s">
        <v>3</v>
      </c>
      <c r="AI42" s="3" t="s">
        <v>4</v>
      </c>
    </row>
    <row r="43" spans="1:35" ht="15.75" customHeight="1" thickBot="1" x14ac:dyDescent="0.3">
      <c r="A43" s="131"/>
      <c r="B43" s="55"/>
      <c r="C43" s="55"/>
      <c r="D43" s="8"/>
      <c r="E43" s="57"/>
      <c r="F43" s="4"/>
      <c r="G43" s="5"/>
      <c r="H43" s="131"/>
      <c r="I43" s="55"/>
      <c r="J43" s="55"/>
      <c r="K43" s="8"/>
      <c r="L43" s="57"/>
      <c r="M43" s="4"/>
      <c r="N43" s="5"/>
      <c r="O43" s="131"/>
      <c r="P43" s="55"/>
      <c r="Q43" s="55"/>
      <c r="R43" s="8"/>
      <c r="S43" s="57"/>
      <c r="T43" s="4"/>
      <c r="U43" s="5"/>
      <c r="V43" s="131"/>
      <c r="W43" s="55"/>
      <c r="X43" s="55"/>
      <c r="Y43" s="8"/>
      <c r="Z43" s="57"/>
      <c r="AA43" s="4"/>
      <c r="AB43" s="5"/>
      <c r="AC43" s="131"/>
      <c r="AD43" s="55"/>
      <c r="AE43" s="55"/>
      <c r="AF43" s="8"/>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0</v>
      </c>
      <c r="B45" s="74"/>
      <c r="C45" s="69">
        <f>D37+D39+D41+D43</f>
        <v>0</v>
      </c>
      <c r="D45" s="70"/>
      <c r="E45" s="109"/>
      <c r="F45" s="110"/>
      <c r="G45" s="139">
        <f>C45-E45</f>
        <v>0</v>
      </c>
      <c r="H45" s="132">
        <f>K36+K38+K40+K42</f>
        <v>0</v>
      </c>
      <c r="I45" s="74"/>
      <c r="J45" s="69">
        <f>K37+K39+K41+K43</f>
        <v>0</v>
      </c>
      <c r="K45" s="70"/>
      <c r="L45" s="109"/>
      <c r="M45" s="110"/>
      <c r="N45" s="139">
        <f>J45-L45</f>
        <v>0</v>
      </c>
      <c r="O45" s="132">
        <f>R36+R38+R40+R42</f>
        <v>0</v>
      </c>
      <c r="P45" s="74"/>
      <c r="Q45" s="69">
        <f>R37+R39+R41+R43</f>
        <v>0</v>
      </c>
      <c r="R45" s="70"/>
      <c r="S45" s="109"/>
      <c r="T45" s="110"/>
      <c r="U45" s="139">
        <f>Q45-S45</f>
        <v>0</v>
      </c>
      <c r="V45" s="132">
        <f>Y36+Y38+Y40+Y42</f>
        <v>0</v>
      </c>
      <c r="W45" s="74"/>
      <c r="X45" s="69">
        <f>Y37+Y39+Y41+Y43</f>
        <v>0</v>
      </c>
      <c r="Y45" s="70"/>
      <c r="Z45" s="109"/>
      <c r="AA45" s="110"/>
      <c r="AB45" s="139">
        <f>X45-Z45</f>
        <v>0</v>
      </c>
      <c r="AC45" s="132">
        <f>AF36+AF38+AF40+AF42</f>
        <v>0</v>
      </c>
      <c r="AD45" s="74"/>
      <c r="AE45" s="69">
        <f>AF37+AF39+AF41+AF43</f>
        <v>0</v>
      </c>
      <c r="AF45" s="70"/>
      <c r="AG45" s="109"/>
      <c r="AH45" s="110"/>
      <c r="AI45" s="139">
        <f>AE45-AG45</f>
        <v>0</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c r="B51" s="54"/>
      <c r="C51" s="54"/>
      <c r="D51" s="2"/>
      <c r="E51" s="56" t="s">
        <v>25</v>
      </c>
      <c r="F51" s="1" t="s">
        <v>3</v>
      </c>
      <c r="G51" s="3" t="s">
        <v>4</v>
      </c>
      <c r="H51" s="130"/>
      <c r="I51" s="54"/>
      <c r="J51" s="54"/>
      <c r="K51" s="2"/>
      <c r="L51" s="56" t="s">
        <v>25</v>
      </c>
      <c r="M51" s="1" t="s">
        <v>3</v>
      </c>
      <c r="N51" s="3" t="s">
        <v>4</v>
      </c>
      <c r="O51" s="130"/>
      <c r="P51" s="54"/>
      <c r="Q51" s="54"/>
      <c r="R51" s="2"/>
      <c r="S51" s="56" t="s">
        <v>25</v>
      </c>
      <c r="T51" s="1" t="s">
        <v>3</v>
      </c>
      <c r="U51" s="3" t="s">
        <v>4</v>
      </c>
      <c r="V51" s="130"/>
      <c r="W51" s="54"/>
      <c r="X51" s="54"/>
      <c r="Y51" s="2"/>
      <c r="Z51" s="56" t="s">
        <v>25</v>
      </c>
      <c r="AA51" s="1" t="s">
        <v>3</v>
      </c>
      <c r="AB51" s="3" t="s">
        <v>4</v>
      </c>
      <c r="AC51" s="130"/>
      <c r="AD51" s="54"/>
      <c r="AE51" s="54"/>
      <c r="AF51" s="2"/>
      <c r="AG51" s="56" t="s">
        <v>25</v>
      </c>
      <c r="AH51" s="1" t="s">
        <v>3</v>
      </c>
      <c r="AI51" s="3" t="s">
        <v>4</v>
      </c>
    </row>
    <row r="52" spans="1:35" ht="15" customHeight="1" thickBot="1" x14ac:dyDescent="0.3">
      <c r="A52" s="131"/>
      <c r="B52" s="55"/>
      <c r="C52" s="55"/>
      <c r="D52" s="8"/>
      <c r="E52" s="57"/>
      <c r="F52" s="7"/>
      <c r="G52" s="5"/>
      <c r="H52" s="131"/>
      <c r="I52" s="55"/>
      <c r="J52" s="55"/>
      <c r="K52" s="8"/>
      <c r="L52" s="57"/>
      <c r="M52" s="4"/>
      <c r="N52" s="5"/>
      <c r="O52" s="131"/>
      <c r="P52" s="55"/>
      <c r="Q52" s="55"/>
      <c r="R52" s="8"/>
      <c r="S52" s="57"/>
      <c r="T52" s="4"/>
      <c r="U52" s="5"/>
      <c r="V52" s="131"/>
      <c r="W52" s="55"/>
      <c r="X52" s="55"/>
      <c r="Y52" s="8"/>
      <c r="Z52" s="57"/>
      <c r="AA52" s="4"/>
      <c r="AB52" s="5"/>
      <c r="AC52" s="131"/>
      <c r="AD52" s="55"/>
      <c r="AE52" s="55"/>
      <c r="AF52" s="8"/>
      <c r="AG52" s="57"/>
      <c r="AH52" s="4"/>
      <c r="AI52" s="5"/>
    </row>
    <row r="53" spans="1:35" ht="15" customHeight="1" x14ac:dyDescent="0.25">
      <c r="A53" s="130"/>
      <c r="B53" s="54"/>
      <c r="C53" s="54"/>
      <c r="D53" s="2"/>
      <c r="E53" s="56" t="s">
        <v>26</v>
      </c>
      <c r="F53" s="1" t="s">
        <v>3</v>
      </c>
      <c r="G53" s="3" t="s">
        <v>4</v>
      </c>
      <c r="H53" s="130"/>
      <c r="I53" s="54"/>
      <c r="J53" s="54"/>
      <c r="K53" s="2"/>
      <c r="L53" s="56" t="s">
        <v>26</v>
      </c>
      <c r="M53" s="1" t="s">
        <v>3</v>
      </c>
      <c r="N53" s="3" t="s">
        <v>4</v>
      </c>
      <c r="O53" s="130"/>
      <c r="P53" s="54"/>
      <c r="Q53" s="54"/>
      <c r="R53" s="2"/>
      <c r="S53" s="56" t="s">
        <v>26</v>
      </c>
      <c r="T53" s="1" t="s">
        <v>3</v>
      </c>
      <c r="U53" s="3" t="s">
        <v>4</v>
      </c>
      <c r="V53" s="130"/>
      <c r="W53" s="54"/>
      <c r="X53" s="54"/>
      <c r="Y53" s="2"/>
      <c r="Z53" s="56" t="s">
        <v>26</v>
      </c>
      <c r="AA53" s="1" t="s">
        <v>3</v>
      </c>
      <c r="AB53" s="3" t="s">
        <v>4</v>
      </c>
      <c r="AC53" s="130"/>
      <c r="AD53" s="54"/>
      <c r="AE53" s="54"/>
      <c r="AF53" s="2"/>
      <c r="AG53" s="56" t="s">
        <v>26</v>
      </c>
      <c r="AH53" s="1" t="s">
        <v>3</v>
      </c>
      <c r="AI53" s="3" t="s">
        <v>4</v>
      </c>
    </row>
    <row r="54" spans="1:35" ht="15.75" thickBot="1" x14ac:dyDescent="0.3">
      <c r="A54" s="131"/>
      <c r="B54" s="55"/>
      <c r="C54" s="55"/>
      <c r="D54" s="8"/>
      <c r="E54" s="57"/>
      <c r="F54" s="4"/>
      <c r="G54" s="5"/>
      <c r="H54" s="131"/>
      <c r="I54" s="55"/>
      <c r="J54" s="55"/>
      <c r="K54" s="8"/>
      <c r="L54" s="57"/>
      <c r="M54" s="4"/>
      <c r="N54" s="5"/>
      <c r="O54" s="131"/>
      <c r="P54" s="55"/>
      <c r="Q54" s="55"/>
      <c r="R54" s="8"/>
      <c r="S54" s="57"/>
      <c r="T54" s="4"/>
      <c r="U54" s="5"/>
      <c r="V54" s="131"/>
      <c r="W54" s="55"/>
      <c r="X54" s="55"/>
      <c r="Y54" s="8"/>
      <c r="Z54" s="57"/>
      <c r="AA54" s="4"/>
      <c r="AB54" s="5"/>
      <c r="AC54" s="131"/>
      <c r="AD54" s="55"/>
      <c r="AE54" s="55"/>
      <c r="AF54" s="8"/>
      <c r="AG54" s="57"/>
      <c r="AH54" s="4"/>
      <c r="AI54" s="5"/>
    </row>
    <row r="55" spans="1:35" x14ac:dyDescent="0.25">
      <c r="A55" s="130"/>
      <c r="B55" s="54"/>
      <c r="C55" s="54"/>
      <c r="D55" s="2"/>
      <c r="E55" s="56" t="s">
        <v>25</v>
      </c>
      <c r="F55" s="1" t="s">
        <v>3</v>
      </c>
      <c r="G55" s="3" t="s">
        <v>4</v>
      </c>
      <c r="H55" s="130"/>
      <c r="I55" s="54"/>
      <c r="J55" s="54"/>
      <c r="K55" s="2"/>
      <c r="L55" s="56" t="s">
        <v>25</v>
      </c>
      <c r="M55" s="1" t="s">
        <v>3</v>
      </c>
      <c r="N55" s="3" t="s">
        <v>4</v>
      </c>
      <c r="O55" s="130"/>
      <c r="P55" s="54"/>
      <c r="Q55" s="54"/>
      <c r="R55" s="2"/>
      <c r="S55" s="56" t="s">
        <v>25</v>
      </c>
      <c r="T55" s="1" t="s">
        <v>3</v>
      </c>
      <c r="U55" s="3" t="s">
        <v>4</v>
      </c>
      <c r="V55" s="130"/>
      <c r="W55" s="54"/>
      <c r="X55" s="54"/>
      <c r="Y55" s="2"/>
      <c r="Z55" s="56" t="s">
        <v>25</v>
      </c>
      <c r="AA55" s="1" t="s">
        <v>3</v>
      </c>
      <c r="AB55" s="3" t="s">
        <v>4</v>
      </c>
      <c r="AC55" s="130"/>
      <c r="AD55" s="54"/>
      <c r="AE55" s="54"/>
      <c r="AF55" s="2"/>
      <c r="AG55" s="56" t="s">
        <v>25</v>
      </c>
      <c r="AH55" s="1" t="s">
        <v>3</v>
      </c>
      <c r="AI55" s="3" t="s">
        <v>4</v>
      </c>
    </row>
    <row r="56" spans="1:35" ht="15.75" thickBot="1" x14ac:dyDescent="0.3">
      <c r="A56" s="131"/>
      <c r="B56" s="55"/>
      <c r="C56" s="55"/>
      <c r="D56" s="8"/>
      <c r="E56" s="57"/>
      <c r="F56" s="4"/>
      <c r="G56" s="5"/>
      <c r="H56" s="131"/>
      <c r="I56" s="55"/>
      <c r="J56" s="55"/>
      <c r="K56" s="8"/>
      <c r="L56" s="57"/>
      <c r="M56" s="4"/>
      <c r="N56" s="5"/>
      <c r="O56" s="131"/>
      <c r="P56" s="55"/>
      <c r="Q56" s="55"/>
      <c r="R56" s="8"/>
      <c r="S56" s="57"/>
      <c r="T56" s="4"/>
      <c r="U56" s="5"/>
      <c r="V56" s="131"/>
      <c r="W56" s="55"/>
      <c r="X56" s="55"/>
      <c r="Y56" s="8"/>
      <c r="Z56" s="57"/>
      <c r="AA56" s="4"/>
      <c r="AB56" s="5"/>
      <c r="AC56" s="131"/>
      <c r="AD56" s="55"/>
      <c r="AE56" s="55"/>
      <c r="AF56" s="8"/>
      <c r="AG56" s="57"/>
      <c r="AH56" s="4"/>
      <c r="AI56" s="5"/>
    </row>
    <row r="57" spans="1:35" x14ac:dyDescent="0.25">
      <c r="A57" s="130"/>
      <c r="B57" s="54"/>
      <c r="C57" s="54"/>
      <c r="D57" s="2"/>
      <c r="E57" s="56" t="s">
        <v>25</v>
      </c>
      <c r="F57" s="1" t="s">
        <v>3</v>
      </c>
      <c r="G57" s="3" t="s">
        <v>4</v>
      </c>
      <c r="H57" s="130"/>
      <c r="I57" s="54"/>
      <c r="J57" s="54"/>
      <c r="K57" s="2"/>
      <c r="L57" s="56" t="s">
        <v>25</v>
      </c>
      <c r="M57" s="1" t="s">
        <v>3</v>
      </c>
      <c r="N57" s="3" t="s">
        <v>4</v>
      </c>
      <c r="O57" s="130"/>
      <c r="P57" s="54"/>
      <c r="Q57" s="54"/>
      <c r="R57" s="2"/>
      <c r="S57" s="56" t="s">
        <v>25</v>
      </c>
      <c r="T57" s="1" t="s">
        <v>3</v>
      </c>
      <c r="U57" s="3" t="s">
        <v>4</v>
      </c>
      <c r="V57" s="130"/>
      <c r="W57" s="54"/>
      <c r="X57" s="54"/>
      <c r="Y57" s="2"/>
      <c r="Z57" s="56" t="s">
        <v>25</v>
      </c>
      <c r="AA57" s="1" t="s">
        <v>3</v>
      </c>
      <c r="AB57" s="3" t="s">
        <v>4</v>
      </c>
      <c r="AC57" s="130"/>
      <c r="AD57" s="54"/>
      <c r="AE57" s="54"/>
      <c r="AF57" s="2"/>
      <c r="AG57" s="56" t="s">
        <v>25</v>
      </c>
      <c r="AH57" s="1" t="s">
        <v>3</v>
      </c>
      <c r="AI57" s="3" t="s">
        <v>4</v>
      </c>
    </row>
    <row r="58" spans="1:35" ht="15.75" thickBot="1" x14ac:dyDescent="0.3">
      <c r="A58" s="131"/>
      <c r="B58" s="55"/>
      <c r="C58" s="55"/>
      <c r="D58" s="8"/>
      <c r="E58" s="57"/>
      <c r="F58" s="4"/>
      <c r="G58" s="5"/>
      <c r="H58" s="131"/>
      <c r="I58" s="55"/>
      <c r="J58" s="55"/>
      <c r="K58" s="8"/>
      <c r="L58" s="57"/>
      <c r="M58" s="4"/>
      <c r="N58" s="5"/>
      <c r="O58" s="131"/>
      <c r="P58" s="55"/>
      <c r="Q58" s="55"/>
      <c r="R58" s="8"/>
      <c r="S58" s="57"/>
      <c r="T58" s="4"/>
      <c r="U58" s="5"/>
      <c r="V58" s="131"/>
      <c r="W58" s="55"/>
      <c r="X58" s="55"/>
      <c r="Y58" s="8"/>
      <c r="Z58" s="57"/>
      <c r="AA58" s="4"/>
      <c r="AB58" s="5"/>
      <c r="AC58" s="131"/>
      <c r="AD58" s="55"/>
      <c r="AE58" s="55"/>
      <c r="AF58" s="8"/>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0</v>
      </c>
      <c r="B60" s="74"/>
      <c r="C60" s="69">
        <f>D52+D54+D56+D58</f>
        <v>0</v>
      </c>
      <c r="D60" s="70"/>
      <c r="E60" s="109"/>
      <c r="F60" s="110"/>
      <c r="G60" s="139">
        <f>C60-E60</f>
        <v>0</v>
      </c>
      <c r="H60" s="132">
        <f>K51+K53+K55+K57</f>
        <v>0</v>
      </c>
      <c r="I60" s="74"/>
      <c r="J60" s="69">
        <f>K52+K54+K56+K58</f>
        <v>0</v>
      </c>
      <c r="K60" s="70"/>
      <c r="L60" s="109"/>
      <c r="M60" s="110"/>
      <c r="N60" s="139">
        <f>J60-L60</f>
        <v>0</v>
      </c>
      <c r="O60" s="132">
        <f>R51+R53+R55+R57</f>
        <v>0</v>
      </c>
      <c r="P60" s="74"/>
      <c r="Q60" s="69">
        <f>R52+R54+R56+R58</f>
        <v>0</v>
      </c>
      <c r="R60" s="70"/>
      <c r="S60" s="109"/>
      <c r="T60" s="110"/>
      <c r="U60" s="139">
        <f>Q60-S60</f>
        <v>0</v>
      </c>
      <c r="V60" s="132">
        <f>Y51+Y53+Y55+Y57</f>
        <v>0</v>
      </c>
      <c r="W60" s="74"/>
      <c r="X60" s="69">
        <f>Y52+Y54+Y56+Y58</f>
        <v>0</v>
      </c>
      <c r="Y60" s="70"/>
      <c r="Z60" s="109"/>
      <c r="AA60" s="110"/>
      <c r="AB60" s="139">
        <f>X60-Z60</f>
        <v>0</v>
      </c>
      <c r="AC60" s="132">
        <f>AF51+AF53+AF55+AF57</f>
        <v>0</v>
      </c>
      <c r="AD60" s="74"/>
      <c r="AE60" s="69">
        <f>AF52+AF54+AF56+AF58</f>
        <v>0</v>
      </c>
      <c r="AF60" s="70"/>
      <c r="AG60" s="109"/>
      <c r="AH60" s="110"/>
      <c r="AI60" s="139">
        <f>AE60-AG60</f>
        <v>0</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c r="B66" s="54"/>
      <c r="C66" s="54"/>
      <c r="D66" s="2"/>
      <c r="E66" s="56" t="s">
        <v>25</v>
      </c>
      <c r="F66" s="1" t="s">
        <v>3</v>
      </c>
      <c r="G66" s="3" t="s">
        <v>4</v>
      </c>
      <c r="H66" s="130"/>
      <c r="I66" s="54"/>
      <c r="J66" s="54"/>
      <c r="K66" s="2"/>
      <c r="L66" s="56" t="s">
        <v>25</v>
      </c>
      <c r="M66" s="1" t="s">
        <v>3</v>
      </c>
      <c r="N66" s="3" t="s">
        <v>4</v>
      </c>
      <c r="O66" s="130"/>
      <c r="P66" s="54"/>
      <c r="Q66" s="54"/>
      <c r="R66" s="2"/>
      <c r="S66" s="56" t="s">
        <v>25</v>
      </c>
      <c r="T66" s="1" t="s">
        <v>3</v>
      </c>
      <c r="U66" s="3" t="s">
        <v>4</v>
      </c>
      <c r="V66" s="130"/>
      <c r="W66" s="54"/>
      <c r="X66" s="54"/>
      <c r="Y66" s="2"/>
      <c r="Z66" s="56" t="s">
        <v>25</v>
      </c>
      <c r="AA66" s="1" t="s">
        <v>3</v>
      </c>
      <c r="AB66" s="3" t="s">
        <v>4</v>
      </c>
      <c r="AC66" s="130"/>
      <c r="AD66" s="54"/>
      <c r="AE66" s="54"/>
      <c r="AF66" s="2"/>
      <c r="AG66" s="56" t="s">
        <v>25</v>
      </c>
      <c r="AH66" s="1" t="s">
        <v>3</v>
      </c>
      <c r="AI66" s="3" t="s">
        <v>4</v>
      </c>
    </row>
    <row r="67" spans="1:35" ht="15.75" thickBot="1" x14ac:dyDescent="0.3">
      <c r="A67" s="131"/>
      <c r="B67" s="55"/>
      <c r="C67" s="55"/>
      <c r="D67" s="8"/>
      <c r="E67" s="57"/>
      <c r="F67" s="7"/>
      <c r="G67" s="5"/>
      <c r="H67" s="131"/>
      <c r="I67" s="55"/>
      <c r="J67" s="55"/>
      <c r="K67" s="8"/>
      <c r="L67" s="57"/>
      <c r="M67" s="4"/>
      <c r="N67" s="5"/>
      <c r="O67" s="131"/>
      <c r="P67" s="55"/>
      <c r="Q67" s="55"/>
      <c r="R67" s="8"/>
      <c r="S67" s="57"/>
      <c r="T67" s="4"/>
      <c r="U67" s="5"/>
      <c r="V67" s="131"/>
      <c r="W67" s="55"/>
      <c r="X67" s="55"/>
      <c r="Y67" s="8"/>
      <c r="Z67" s="57"/>
      <c r="AA67" s="4"/>
      <c r="AB67" s="5"/>
      <c r="AC67" s="131"/>
      <c r="AD67" s="55"/>
      <c r="AE67" s="55"/>
      <c r="AF67" s="8"/>
      <c r="AG67" s="57"/>
      <c r="AH67" s="4"/>
      <c r="AI67" s="5"/>
    </row>
    <row r="68" spans="1:35" x14ac:dyDescent="0.25">
      <c r="A68" s="130"/>
      <c r="B68" s="54"/>
      <c r="C68" s="54"/>
      <c r="D68" s="2"/>
      <c r="E68" s="56" t="s">
        <v>26</v>
      </c>
      <c r="F68" s="1" t="s">
        <v>3</v>
      </c>
      <c r="G68" s="3" t="s">
        <v>4</v>
      </c>
      <c r="H68" s="130"/>
      <c r="I68" s="54"/>
      <c r="J68" s="54"/>
      <c r="K68" s="2"/>
      <c r="L68" s="56" t="s">
        <v>26</v>
      </c>
      <c r="M68" s="1" t="s">
        <v>3</v>
      </c>
      <c r="N68" s="3" t="s">
        <v>4</v>
      </c>
      <c r="O68" s="130"/>
      <c r="P68" s="54"/>
      <c r="Q68" s="54"/>
      <c r="R68" s="2"/>
      <c r="S68" s="56" t="s">
        <v>26</v>
      </c>
      <c r="T68" s="1" t="s">
        <v>3</v>
      </c>
      <c r="U68" s="3" t="s">
        <v>4</v>
      </c>
      <c r="V68" s="130"/>
      <c r="W68" s="54"/>
      <c r="X68" s="54"/>
      <c r="Y68" s="2"/>
      <c r="Z68" s="56" t="s">
        <v>26</v>
      </c>
      <c r="AA68" s="1" t="s">
        <v>3</v>
      </c>
      <c r="AB68" s="3" t="s">
        <v>4</v>
      </c>
      <c r="AC68" s="130"/>
      <c r="AD68" s="54"/>
      <c r="AE68" s="54"/>
      <c r="AF68" s="2"/>
      <c r="AG68" s="56" t="s">
        <v>26</v>
      </c>
      <c r="AH68" s="1" t="s">
        <v>3</v>
      </c>
      <c r="AI68" s="3" t="s">
        <v>4</v>
      </c>
    </row>
    <row r="69" spans="1:35" ht="15.75" thickBot="1" x14ac:dyDescent="0.3">
      <c r="A69" s="131"/>
      <c r="B69" s="55"/>
      <c r="C69" s="55"/>
      <c r="D69" s="8"/>
      <c r="E69" s="57"/>
      <c r="F69" s="4"/>
      <c r="G69" s="5"/>
      <c r="H69" s="131"/>
      <c r="I69" s="55"/>
      <c r="J69" s="55"/>
      <c r="K69" s="8"/>
      <c r="L69" s="57"/>
      <c r="M69" s="4"/>
      <c r="N69" s="5"/>
      <c r="O69" s="131"/>
      <c r="P69" s="55"/>
      <c r="Q69" s="55"/>
      <c r="R69" s="8"/>
      <c r="S69" s="57"/>
      <c r="T69" s="4"/>
      <c r="U69" s="5"/>
      <c r="V69" s="131"/>
      <c r="W69" s="55"/>
      <c r="X69" s="55"/>
      <c r="Y69" s="8"/>
      <c r="Z69" s="57"/>
      <c r="AA69" s="4"/>
      <c r="AB69" s="5"/>
      <c r="AC69" s="131"/>
      <c r="AD69" s="55"/>
      <c r="AE69" s="55"/>
      <c r="AF69" s="8"/>
      <c r="AG69" s="57"/>
      <c r="AH69" s="4"/>
      <c r="AI69" s="5"/>
    </row>
    <row r="70" spans="1:35" x14ac:dyDescent="0.25">
      <c r="A70" s="130"/>
      <c r="B70" s="54"/>
      <c r="C70" s="54"/>
      <c r="D70" s="2"/>
      <c r="E70" s="56" t="s">
        <v>25</v>
      </c>
      <c r="F70" s="1" t="s">
        <v>3</v>
      </c>
      <c r="G70" s="3" t="s">
        <v>4</v>
      </c>
      <c r="H70" s="130"/>
      <c r="I70" s="54"/>
      <c r="J70" s="54"/>
      <c r="K70" s="2"/>
      <c r="L70" s="56" t="s">
        <v>25</v>
      </c>
      <c r="M70" s="1" t="s">
        <v>3</v>
      </c>
      <c r="N70" s="3" t="s">
        <v>4</v>
      </c>
      <c r="O70" s="130"/>
      <c r="P70" s="54"/>
      <c r="Q70" s="54"/>
      <c r="R70" s="2"/>
      <c r="S70" s="56" t="s">
        <v>25</v>
      </c>
      <c r="T70" s="1" t="s">
        <v>3</v>
      </c>
      <c r="U70" s="3" t="s">
        <v>4</v>
      </c>
      <c r="V70" s="130"/>
      <c r="W70" s="54"/>
      <c r="X70" s="54"/>
      <c r="Y70" s="2"/>
      <c r="Z70" s="56" t="s">
        <v>25</v>
      </c>
      <c r="AA70" s="1" t="s">
        <v>3</v>
      </c>
      <c r="AB70" s="3" t="s">
        <v>4</v>
      </c>
      <c r="AC70" s="130"/>
      <c r="AD70" s="54"/>
      <c r="AE70" s="54"/>
      <c r="AF70" s="2"/>
      <c r="AG70" s="56" t="s">
        <v>25</v>
      </c>
      <c r="AH70" s="1" t="s">
        <v>3</v>
      </c>
      <c r="AI70" s="3" t="s">
        <v>4</v>
      </c>
    </row>
    <row r="71" spans="1:35" ht="15.75" thickBot="1" x14ac:dyDescent="0.3">
      <c r="A71" s="131"/>
      <c r="B71" s="55"/>
      <c r="C71" s="55"/>
      <c r="D71" s="8"/>
      <c r="E71" s="57"/>
      <c r="F71" s="4"/>
      <c r="G71" s="5"/>
      <c r="H71" s="131"/>
      <c r="I71" s="55"/>
      <c r="J71" s="55"/>
      <c r="K71" s="8"/>
      <c r="L71" s="57"/>
      <c r="M71" s="4"/>
      <c r="N71" s="5"/>
      <c r="O71" s="131"/>
      <c r="P71" s="55"/>
      <c r="Q71" s="55"/>
      <c r="R71" s="8"/>
      <c r="S71" s="57"/>
      <c r="T71" s="4"/>
      <c r="U71" s="5"/>
      <c r="V71" s="131"/>
      <c r="W71" s="55"/>
      <c r="X71" s="55"/>
      <c r="Y71" s="8"/>
      <c r="Z71" s="57"/>
      <c r="AA71" s="4"/>
      <c r="AB71" s="5"/>
      <c r="AC71" s="131"/>
      <c r="AD71" s="55"/>
      <c r="AE71" s="55"/>
      <c r="AF71" s="8"/>
      <c r="AG71" s="57"/>
      <c r="AH71" s="4"/>
      <c r="AI71" s="5"/>
    </row>
    <row r="72" spans="1:35" x14ac:dyDescent="0.25">
      <c r="A72" s="130"/>
      <c r="B72" s="54"/>
      <c r="C72" s="54"/>
      <c r="D72" s="2"/>
      <c r="E72" s="56" t="s">
        <v>25</v>
      </c>
      <c r="F72" s="1" t="s">
        <v>3</v>
      </c>
      <c r="G72" s="3" t="s">
        <v>4</v>
      </c>
      <c r="H72" s="130"/>
      <c r="I72" s="54"/>
      <c r="J72" s="54"/>
      <c r="K72" s="2"/>
      <c r="L72" s="56" t="s">
        <v>25</v>
      </c>
      <c r="M72" s="1" t="s">
        <v>3</v>
      </c>
      <c r="N72" s="3" t="s">
        <v>4</v>
      </c>
      <c r="O72" s="130"/>
      <c r="P72" s="54"/>
      <c r="Q72" s="54"/>
      <c r="R72" s="2"/>
      <c r="S72" s="56" t="s">
        <v>25</v>
      </c>
      <c r="T72" s="1" t="s">
        <v>3</v>
      </c>
      <c r="U72" s="3" t="s">
        <v>4</v>
      </c>
      <c r="V72" s="130"/>
      <c r="W72" s="54"/>
      <c r="X72" s="54"/>
      <c r="Y72" s="2"/>
      <c r="Z72" s="56" t="s">
        <v>25</v>
      </c>
      <c r="AA72" s="1" t="s">
        <v>3</v>
      </c>
      <c r="AB72" s="3" t="s">
        <v>4</v>
      </c>
      <c r="AC72" s="130"/>
      <c r="AD72" s="54"/>
      <c r="AE72" s="54"/>
      <c r="AF72" s="2"/>
      <c r="AG72" s="56" t="s">
        <v>25</v>
      </c>
      <c r="AH72" s="1" t="s">
        <v>3</v>
      </c>
      <c r="AI72" s="3" t="s">
        <v>4</v>
      </c>
    </row>
    <row r="73" spans="1:35" ht="15.75" thickBot="1" x14ac:dyDescent="0.3">
      <c r="A73" s="131"/>
      <c r="B73" s="55"/>
      <c r="C73" s="55"/>
      <c r="D73" s="8"/>
      <c r="E73" s="57"/>
      <c r="F73" s="4"/>
      <c r="G73" s="5"/>
      <c r="H73" s="131"/>
      <c r="I73" s="55"/>
      <c r="J73" s="55"/>
      <c r="K73" s="8"/>
      <c r="L73" s="57"/>
      <c r="M73" s="4"/>
      <c r="N73" s="5"/>
      <c r="O73" s="131"/>
      <c r="P73" s="55"/>
      <c r="Q73" s="55"/>
      <c r="R73" s="8"/>
      <c r="S73" s="57"/>
      <c r="T73" s="4"/>
      <c r="U73" s="5"/>
      <c r="V73" s="131"/>
      <c r="W73" s="55"/>
      <c r="X73" s="55"/>
      <c r="Y73" s="8"/>
      <c r="Z73" s="57"/>
      <c r="AA73" s="4"/>
      <c r="AB73" s="5"/>
      <c r="AC73" s="131"/>
      <c r="AD73" s="55"/>
      <c r="AE73" s="55"/>
      <c r="AF73" s="8"/>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0</v>
      </c>
      <c r="B75" s="74"/>
      <c r="C75" s="69">
        <f>D67+D69+D71+D73</f>
        <v>0</v>
      </c>
      <c r="D75" s="70">
        <v>-8522.3809523809996</v>
      </c>
      <c r="E75" s="109"/>
      <c r="F75" s="110"/>
      <c r="G75" s="139">
        <f>C75-E75</f>
        <v>0</v>
      </c>
      <c r="H75" s="132">
        <f>K66+K68+K70+K72</f>
        <v>0</v>
      </c>
      <c r="I75" s="74"/>
      <c r="J75" s="69">
        <f>K67+K69+K71+K73</f>
        <v>0</v>
      </c>
      <c r="K75" s="70">
        <v>-8522.3809523809996</v>
      </c>
      <c r="L75" s="109"/>
      <c r="M75" s="110"/>
      <c r="N75" s="139">
        <f>J75-L75</f>
        <v>0</v>
      </c>
      <c r="O75" s="132">
        <f>R66+R68+R70+R72</f>
        <v>0</v>
      </c>
      <c r="P75" s="74"/>
      <c r="Q75" s="69">
        <f>R67+R69+R71+R73</f>
        <v>0</v>
      </c>
      <c r="R75" s="70">
        <v>-8522.3809523809996</v>
      </c>
      <c r="S75" s="109"/>
      <c r="T75" s="110"/>
      <c r="U75" s="139">
        <f>Q75-S75</f>
        <v>0</v>
      </c>
      <c r="V75" s="132">
        <f>Y66+Y68+Y70+Y72</f>
        <v>0</v>
      </c>
      <c r="W75" s="74"/>
      <c r="X75" s="69">
        <f>Y67+Y69+Y71+Y73</f>
        <v>0</v>
      </c>
      <c r="Y75" s="70">
        <v>-8522.3809523809996</v>
      </c>
      <c r="Z75" s="109"/>
      <c r="AA75" s="110"/>
      <c r="AB75" s="139">
        <f>X75-Z75</f>
        <v>0</v>
      </c>
      <c r="AC75" s="132">
        <f>AF66+AF68+AF70+AF72</f>
        <v>0</v>
      </c>
      <c r="AD75" s="74"/>
      <c r="AE75" s="69">
        <f>AF67+AF69+AF71+AF73</f>
        <v>0</v>
      </c>
      <c r="AF75" s="70">
        <v>-8522.3809523809996</v>
      </c>
      <c r="AG75" s="109"/>
      <c r="AH75" s="110"/>
      <c r="AI75" s="139">
        <f>AE75-AG75</f>
        <v>0</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99" priority="50" operator="equal">
      <formula>"REALISE"</formula>
    </cfRule>
  </conditionalFormatting>
  <conditionalFormatting sqref="E6 E8 E10 E12">
    <cfRule type="cellIs" dxfId="98" priority="49" operator="equal">
      <formula>"NON REALISE"</formula>
    </cfRule>
  </conditionalFormatting>
  <conditionalFormatting sqref="E21 E23 E25 E27">
    <cfRule type="cellIs" dxfId="97" priority="48" operator="equal">
      <formula>"REALISE"</formula>
    </cfRule>
  </conditionalFormatting>
  <conditionalFormatting sqref="E21 E23 E25 E27">
    <cfRule type="cellIs" dxfId="96" priority="47" operator="equal">
      <formula>"NON REALISE"</formula>
    </cfRule>
  </conditionalFormatting>
  <conditionalFormatting sqref="E36 E38 E40 E42">
    <cfRule type="cellIs" dxfId="95" priority="46" operator="equal">
      <formula>"REALISE"</formula>
    </cfRule>
  </conditionalFormatting>
  <conditionalFormatting sqref="E36 E38 E40 E42">
    <cfRule type="cellIs" dxfId="94" priority="45" operator="equal">
      <formula>"NON REALISE"</formula>
    </cfRule>
  </conditionalFormatting>
  <conditionalFormatting sqref="E51 E53 E55 E57">
    <cfRule type="cellIs" dxfId="93" priority="44" operator="equal">
      <formula>"REALISE"</formula>
    </cfRule>
  </conditionalFormatting>
  <conditionalFormatting sqref="E51 E53 E55 E57">
    <cfRule type="cellIs" dxfId="92" priority="43" operator="equal">
      <formula>"NON REALISE"</formula>
    </cfRule>
  </conditionalFormatting>
  <conditionalFormatting sqref="E66 E68 E70 E72">
    <cfRule type="cellIs" dxfId="91" priority="42" operator="equal">
      <formula>"REALISE"</formula>
    </cfRule>
  </conditionalFormatting>
  <conditionalFormatting sqref="E66 E68 E70 E72">
    <cfRule type="cellIs" dxfId="90" priority="41" operator="equal">
      <formula>"NON REALISE"</formula>
    </cfRule>
  </conditionalFormatting>
  <conditionalFormatting sqref="L66 L68 L70 L72">
    <cfRule type="cellIs" dxfId="89" priority="40" operator="equal">
      <formula>"REALISE"</formula>
    </cfRule>
  </conditionalFormatting>
  <conditionalFormatting sqref="L66 L68 L70 L72">
    <cfRule type="cellIs" dxfId="88" priority="39" operator="equal">
      <formula>"NON REALISE"</formula>
    </cfRule>
  </conditionalFormatting>
  <conditionalFormatting sqref="L51 L53 L55 L57">
    <cfRule type="cellIs" dxfId="87" priority="38" operator="equal">
      <formula>"REALISE"</formula>
    </cfRule>
  </conditionalFormatting>
  <conditionalFormatting sqref="L51 L53 L55 L57">
    <cfRule type="cellIs" dxfId="86" priority="37" operator="equal">
      <formula>"NON REALISE"</formula>
    </cfRule>
  </conditionalFormatting>
  <conditionalFormatting sqref="L36 L38 L40 L42">
    <cfRule type="cellIs" dxfId="85" priority="36" operator="equal">
      <formula>"REALISE"</formula>
    </cfRule>
  </conditionalFormatting>
  <conditionalFormatting sqref="L36 L38 L40 L42">
    <cfRule type="cellIs" dxfId="84" priority="35" operator="equal">
      <formula>"NON REALISE"</formula>
    </cfRule>
  </conditionalFormatting>
  <conditionalFormatting sqref="L21 L23 L25 L27">
    <cfRule type="cellIs" dxfId="83" priority="34" operator="equal">
      <formula>"REALISE"</formula>
    </cfRule>
  </conditionalFormatting>
  <conditionalFormatting sqref="L21 L23 L25 L27">
    <cfRule type="cellIs" dxfId="82" priority="33" operator="equal">
      <formula>"NON REALISE"</formula>
    </cfRule>
  </conditionalFormatting>
  <conditionalFormatting sqref="L6 L8 L10 L12">
    <cfRule type="cellIs" dxfId="81" priority="32" operator="equal">
      <formula>"REALISE"</formula>
    </cfRule>
  </conditionalFormatting>
  <conditionalFormatting sqref="L6 L8 L10 L12">
    <cfRule type="cellIs" dxfId="80" priority="31" operator="equal">
      <formula>"NON REALISE"</formula>
    </cfRule>
  </conditionalFormatting>
  <conditionalFormatting sqref="S6 S8 S10 S12">
    <cfRule type="cellIs" dxfId="79" priority="30" operator="equal">
      <formula>"REALISE"</formula>
    </cfRule>
  </conditionalFormatting>
  <conditionalFormatting sqref="S6 S8 S10 S12">
    <cfRule type="cellIs" dxfId="78" priority="29" operator="equal">
      <formula>"NON REALISE"</formula>
    </cfRule>
  </conditionalFormatting>
  <conditionalFormatting sqref="S21 S23 S25 S27">
    <cfRule type="cellIs" dxfId="77" priority="28" operator="equal">
      <formula>"REALISE"</formula>
    </cfRule>
  </conditionalFormatting>
  <conditionalFormatting sqref="S21 S23 S25 S27">
    <cfRule type="cellIs" dxfId="76" priority="27" operator="equal">
      <formula>"NON REALISE"</formula>
    </cfRule>
  </conditionalFormatting>
  <conditionalFormatting sqref="S36 S38 S40 S42">
    <cfRule type="cellIs" dxfId="75" priority="26" operator="equal">
      <formula>"REALISE"</formula>
    </cfRule>
  </conditionalFormatting>
  <conditionalFormatting sqref="S36 S38 S40 S42">
    <cfRule type="cellIs" dxfId="74" priority="25" operator="equal">
      <formula>"NON REALISE"</formula>
    </cfRule>
  </conditionalFormatting>
  <conditionalFormatting sqref="S51 S53 S55 S57">
    <cfRule type="cellIs" dxfId="73" priority="24" operator="equal">
      <formula>"REALISE"</formula>
    </cfRule>
  </conditionalFormatting>
  <conditionalFormatting sqref="S51 S53 S55 S57">
    <cfRule type="cellIs" dxfId="72" priority="23" operator="equal">
      <formula>"NON REALISE"</formula>
    </cfRule>
  </conditionalFormatting>
  <conditionalFormatting sqref="S66 S68 S70 S72">
    <cfRule type="cellIs" dxfId="71" priority="22" operator="equal">
      <formula>"REALISE"</formula>
    </cfRule>
  </conditionalFormatting>
  <conditionalFormatting sqref="S66 S68 S70 S72">
    <cfRule type="cellIs" dxfId="70" priority="21" operator="equal">
      <formula>"NON REALISE"</formula>
    </cfRule>
  </conditionalFormatting>
  <conditionalFormatting sqref="Z66 Z68 Z70 Z72">
    <cfRule type="cellIs" dxfId="69" priority="20" operator="equal">
      <formula>"REALISE"</formula>
    </cfRule>
  </conditionalFormatting>
  <conditionalFormatting sqref="Z66 Z68 Z70 Z72">
    <cfRule type="cellIs" dxfId="68" priority="19" operator="equal">
      <formula>"NON REALISE"</formula>
    </cfRule>
  </conditionalFormatting>
  <conditionalFormatting sqref="Z51 Z53 Z55 Z57">
    <cfRule type="cellIs" dxfId="67" priority="18" operator="equal">
      <formula>"REALISE"</formula>
    </cfRule>
  </conditionalFormatting>
  <conditionalFormatting sqref="Z51 Z53 Z55 Z57">
    <cfRule type="cellIs" dxfId="66" priority="17" operator="equal">
      <formula>"NON REALISE"</formula>
    </cfRule>
  </conditionalFormatting>
  <conditionalFormatting sqref="Z36 Z38 Z40 Z42">
    <cfRule type="cellIs" dxfId="65" priority="16" operator="equal">
      <formula>"REALISE"</formula>
    </cfRule>
  </conditionalFormatting>
  <conditionalFormatting sqref="Z36 Z38 Z40 Z42">
    <cfRule type="cellIs" dxfId="64" priority="15" operator="equal">
      <formula>"NON REALISE"</formula>
    </cfRule>
  </conditionalFormatting>
  <conditionalFormatting sqref="Z21 Z23 Z25 Z27">
    <cfRule type="cellIs" dxfId="63" priority="14" operator="equal">
      <formula>"REALISE"</formula>
    </cfRule>
  </conditionalFormatting>
  <conditionalFormatting sqref="Z21 Z23 Z25 Z27">
    <cfRule type="cellIs" dxfId="62" priority="13" operator="equal">
      <formula>"NON REALISE"</formula>
    </cfRule>
  </conditionalFormatting>
  <conditionalFormatting sqref="Z6 Z8 Z10 Z12">
    <cfRule type="cellIs" dxfId="61" priority="12" operator="equal">
      <formula>"REALISE"</formula>
    </cfRule>
  </conditionalFormatting>
  <conditionalFormatting sqref="Z6 Z8 Z10 Z12">
    <cfRule type="cellIs" dxfId="60" priority="11" operator="equal">
      <formula>"NON REALISE"</formula>
    </cfRule>
  </conditionalFormatting>
  <conditionalFormatting sqref="AG6 AG8 AG10 AG12">
    <cfRule type="cellIs" dxfId="59" priority="10" operator="equal">
      <formula>"REALISE"</formula>
    </cfRule>
  </conditionalFormatting>
  <conditionalFormatting sqref="AG6 AG8 AG10 AG12">
    <cfRule type="cellIs" dxfId="58" priority="9" operator="equal">
      <formula>"NON REALISE"</formula>
    </cfRule>
  </conditionalFormatting>
  <conditionalFormatting sqref="AG21 AG23 AG25 AG27">
    <cfRule type="cellIs" dxfId="57" priority="8" operator="equal">
      <formula>"REALISE"</formula>
    </cfRule>
  </conditionalFormatting>
  <conditionalFormatting sqref="AG21 AG23 AG25 AG27">
    <cfRule type="cellIs" dxfId="56" priority="7" operator="equal">
      <formula>"NON REALISE"</formula>
    </cfRule>
  </conditionalFormatting>
  <conditionalFormatting sqref="AG36 AG38 AG40 AG42">
    <cfRule type="cellIs" dxfId="55" priority="6" operator="equal">
      <formula>"REALISE"</formula>
    </cfRule>
  </conditionalFormatting>
  <conditionalFormatting sqref="AG36 AG38 AG40 AG42">
    <cfRule type="cellIs" dxfId="54" priority="5" operator="equal">
      <formula>"NON REALISE"</formula>
    </cfRule>
  </conditionalFormatting>
  <conditionalFormatting sqref="AG51 AG53 AG55 AG57">
    <cfRule type="cellIs" dxfId="53" priority="4" operator="equal">
      <formula>"REALISE"</formula>
    </cfRule>
  </conditionalFormatting>
  <conditionalFormatting sqref="AG51 AG53 AG55 AG57">
    <cfRule type="cellIs" dxfId="52" priority="3" operator="equal">
      <formula>"NON REALISE"</formula>
    </cfRule>
  </conditionalFormatting>
  <conditionalFormatting sqref="AG66 AG68 AG70 AG72">
    <cfRule type="cellIs" dxfId="51" priority="2" operator="equal">
      <formula>"REALISE"</formula>
    </cfRule>
  </conditionalFormatting>
  <conditionalFormatting sqref="AG66 AG68 AG70 AG72">
    <cfRule type="cellIs" dxfId="5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E7AEF461-57B0-4D09-AA2B-5D33936C4352}">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C7BF9-E600-49A2-943E-490688061110}">
  <sheetPr codeName="Feuil15"/>
  <dimension ref="A1:AI76"/>
  <sheetViews>
    <sheetView workbookViewId="0">
      <selection activeCell="A6" sqref="A6:A7"/>
    </sheetView>
  </sheetViews>
  <sheetFormatPr baseColWidth="10" defaultColWidth="20.42578125" defaultRowHeight="15" x14ac:dyDescent="0.25"/>
  <cols>
    <col min="35" max="35" width="22" bestFit="1" customWidth="1"/>
  </cols>
  <sheetData>
    <row r="1" spans="1:35" ht="15.75" thickBot="1" x14ac:dyDescent="0.3">
      <c r="A1">
        <v>1</v>
      </c>
      <c r="B1">
        <v>2</v>
      </c>
      <c r="C1">
        <v>3</v>
      </c>
      <c r="D1">
        <v>4</v>
      </c>
      <c r="E1">
        <v>5</v>
      </c>
      <c r="F1">
        <v>6</v>
      </c>
      <c r="G1">
        <v>7</v>
      </c>
      <c r="H1">
        <v>8</v>
      </c>
      <c r="I1">
        <v>9</v>
      </c>
      <c r="J1">
        <v>10</v>
      </c>
      <c r="K1">
        <v>11</v>
      </c>
      <c r="L1">
        <v>12</v>
      </c>
      <c r="M1">
        <v>13</v>
      </c>
      <c r="N1">
        <v>14</v>
      </c>
      <c r="O1">
        <v>15</v>
      </c>
      <c r="P1">
        <v>16</v>
      </c>
      <c r="Q1">
        <v>17</v>
      </c>
      <c r="R1">
        <v>18</v>
      </c>
      <c r="S1">
        <v>19</v>
      </c>
      <c r="T1">
        <v>20</v>
      </c>
      <c r="U1">
        <v>21</v>
      </c>
      <c r="V1">
        <v>22</v>
      </c>
      <c r="W1">
        <v>23</v>
      </c>
      <c r="X1">
        <v>24</v>
      </c>
      <c r="Y1">
        <v>25</v>
      </c>
      <c r="Z1">
        <v>26</v>
      </c>
      <c r="AA1">
        <v>27</v>
      </c>
      <c r="AB1">
        <v>28</v>
      </c>
      <c r="AC1">
        <v>29</v>
      </c>
      <c r="AD1">
        <v>30</v>
      </c>
      <c r="AE1">
        <v>31</v>
      </c>
      <c r="AF1">
        <v>32</v>
      </c>
      <c r="AG1">
        <v>33</v>
      </c>
      <c r="AH1">
        <v>34</v>
      </c>
      <c r="AI1">
        <v>35</v>
      </c>
    </row>
    <row r="2" spans="1:35" ht="15" customHeight="1" x14ac:dyDescent="0.25">
      <c r="A2" s="121" t="e">
        <f>'FEVRIER 2023'!A62-WEEKDAY('FEVRIER 2023'!A62-2)+7</f>
        <v>#NUM!</v>
      </c>
      <c r="B2" s="122"/>
      <c r="C2" s="122"/>
      <c r="D2" s="122"/>
      <c r="E2" s="122"/>
      <c r="F2" s="122"/>
      <c r="G2" s="123"/>
      <c r="H2" s="121" t="e">
        <f>A2+1</f>
        <v>#NUM!</v>
      </c>
      <c r="I2" s="122"/>
      <c r="J2" s="122"/>
      <c r="K2" s="122"/>
      <c r="L2" s="122"/>
      <c r="M2" s="122"/>
      <c r="N2" s="123"/>
      <c r="O2" s="121" t="e">
        <f>H2+1</f>
        <v>#NUM!</v>
      </c>
      <c r="P2" s="122"/>
      <c r="Q2" s="122"/>
      <c r="R2" s="122"/>
      <c r="S2" s="122"/>
      <c r="T2" s="122"/>
      <c r="U2" s="123"/>
      <c r="V2" s="121" t="e">
        <f>O2+1</f>
        <v>#NUM!</v>
      </c>
      <c r="W2" s="122"/>
      <c r="X2" s="122"/>
      <c r="Y2" s="122"/>
      <c r="Z2" s="122"/>
      <c r="AA2" s="122"/>
      <c r="AB2" s="123"/>
      <c r="AC2" s="121" t="e">
        <f>V2+1</f>
        <v>#NUM!</v>
      </c>
      <c r="AD2" s="122"/>
      <c r="AE2" s="122"/>
      <c r="AF2" s="122"/>
      <c r="AG2" s="122"/>
      <c r="AH2" s="122"/>
      <c r="AI2" s="123"/>
    </row>
    <row r="3" spans="1:35" ht="15" customHeight="1" x14ac:dyDescent="0.25">
      <c r="A3" s="124"/>
      <c r="B3" s="125"/>
      <c r="C3" s="125"/>
      <c r="D3" s="125"/>
      <c r="E3" s="125"/>
      <c r="F3" s="125"/>
      <c r="G3" s="126"/>
      <c r="H3" s="124"/>
      <c r="I3" s="125"/>
      <c r="J3" s="125"/>
      <c r="K3" s="125"/>
      <c r="L3" s="125"/>
      <c r="M3" s="125"/>
      <c r="N3" s="126"/>
      <c r="O3" s="124"/>
      <c r="P3" s="125"/>
      <c r="Q3" s="125"/>
      <c r="R3" s="125"/>
      <c r="S3" s="125"/>
      <c r="T3" s="125"/>
      <c r="U3" s="126"/>
      <c r="V3" s="124"/>
      <c r="W3" s="125"/>
      <c r="X3" s="125"/>
      <c r="Y3" s="125"/>
      <c r="Z3" s="125"/>
      <c r="AA3" s="125"/>
      <c r="AB3" s="126"/>
      <c r="AC3" s="124"/>
      <c r="AD3" s="125"/>
      <c r="AE3" s="125"/>
      <c r="AF3" s="125"/>
      <c r="AG3" s="125"/>
      <c r="AH3" s="125"/>
      <c r="AI3" s="126"/>
    </row>
    <row r="4" spans="1:35" x14ac:dyDescent="0.25">
      <c r="A4" s="124"/>
      <c r="B4" s="125"/>
      <c r="C4" s="125"/>
      <c r="D4" s="125"/>
      <c r="E4" s="125"/>
      <c r="F4" s="125"/>
      <c r="G4" s="126"/>
      <c r="H4" s="124"/>
      <c r="I4" s="125"/>
      <c r="J4" s="125"/>
      <c r="K4" s="125"/>
      <c r="L4" s="125"/>
      <c r="M4" s="125"/>
      <c r="N4" s="126"/>
      <c r="O4" s="124"/>
      <c r="P4" s="125"/>
      <c r="Q4" s="125"/>
      <c r="R4" s="125"/>
      <c r="S4" s="125"/>
      <c r="T4" s="125"/>
      <c r="U4" s="126"/>
      <c r="V4" s="124"/>
      <c r="W4" s="125"/>
      <c r="X4" s="125"/>
      <c r="Y4" s="125"/>
      <c r="Z4" s="125"/>
      <c r="AA4" s="125"/>
      <c r="AB4" s="126"/>
      <c r="AC4" s="124"/>
      <c r="AD4" s="125"/>
      <c r="AE4" s="125"/>
      <c r="AF4" s="125"/>
      <c r="AG4" s="125"/>
      <c r="AH4" s="125"/>
      <c r="AI4" s="126"/>
    </row>
    <row r="5" spans="1:35" ht="15.75" thickBot="1" x14ac:dyDescent="0.3">
      <c r="A5" s="127"/>
      <c r="B5" s="128"/>
      <c r="C5" s="128"/>
      <c r="D5" s="128"/>
      <c r="E5" s="128"/>
      <c r="F5" s="128"/>
      <c r="G5" s="129"/>
      <c r="H5" s="127"/>
      <c r="I5" s="128"/>
      <c r="J5" s="128"/>
      <c r="K5" s="128"/>
      <c r="L5" s="128"/>
      <c r="M5" s="128"/>
      <c r="N5" s="129"/>
      <c r="O5" s="127"/>
      <c r="P5" s="128"/>
      <c r="Q5" s="128"/>
      <c r="R5" s="128"/>
      <c r="S5" s="128"/>
      <c r="T5" s="128"/>
      <c r="U5" s="129"/>
      <c r="V5" s="127"/>
      <c r="W5" s="128"/>
      <c r="X5" s="128"/>
      <c r="Y5" s="128"/>
      <c r="Z5" s="128"/>
      <c r="AA5" s="128"/>
      <c r="AB5" s="129"/>
      <c r="AC5" s="127"/>
      <c r="AD5" s="128"/>
      <c r="AE5" s="128"/>
      <c r="AF5" s="128"/>
      <c r="AG5" s="128"/>
      <c r="AH5" s="128"/>
      <c r="AI5" s="129"/>
    </row>
    <row r="6" spans="1:35" x14ac:dyDescent="0.25">
      <c r="A6" s="130" t="s">
        <v>0</v>
      </c>
      <c r="B6" s="54" t="s">
        <v>1</v>
      </c>
      <c r="C6" s="54" t="s">
        <v>24</v>
      </c>
      <c r="D6" s="2">
        <v>4200</v>
      </c>
      <c r="E6" s="56" t="s">
        <v>25</v>
      </c>
      <c r="F6" s="1" t="s">
        <v>3</v>
      </c>
      <c r="G6" s="3" t="s">
        <v>4</v>
      </c>
      <c r="H6" s="130" t="s">
        <v>0</v>
      </c>
      <c r="I6" s="54" t="s">
        <v>1</v>
      </c>
      <c r="J6" s="54" t="s">
        <v>2</v>
      </c>
      <c r="K6" s="2">
        <v>4200</v>
      </c>
      <c r="L6" s="56" t="s">
        <v>25</v>
      </c>
      <c r="M6" s="1" t="s">
        <v>3</v>
      </c>
      <c r="N6" s="3" t="s">
        <v>4</v>
      </c>
      <c r="O6" s="130" t="s">
        <v>0</v>
      </c>
      <c r="P6" s="54" t="s">
        <v>1</v>
      </c>
      <c r="Q6" s="54" t="s">
        <v>2</v>
      </c>
      <c r="R6" s="2">
        <v>4200</v>
      </c>
      <c r="S6" s="56" t="s">
        <v>25</v>
      </c>
      <c r="T6" s="1" t="s">
        <v>3</v>
      </c>
      <c r="U6" s="3" t="s">
        <v>4</v>
      </c>
      <c r="V6" s="130" t="s">
        <v>0</v>
      </c>
      <c r="W6" s="54" t="s">
        <v>1</v>
      </c>
      <c r="X6" s="54" t="s">
        <v>2</v>
      </c>
      <c r="Y6" s="2">
        <v>4200</v>
      </c>
      <c r="Z6" s="56" t="s">
        <v>25</v>
      </c>
      <c r="AA6" s="1" t="s">
        <v>3</v>
      </c>
      <c r="AB6" s="3" t="s">
        <v>4</v>
      </c>
      <c r="AC6" s="130" t="s">
        <v>0</v>
      </c>
      <c r="AD6" s="54" t="s">
        <v>1</v>
      </c>
      <c r="AE6" s="54" t="s">
        <v>2</v>
      </c>
      <c r="AF6" s="2">
        <v>4200</v>
      </c>
      <c r="AG6" s="56" t="s">
        <v>25</v>
      </c>
      <c r="AH6" s="1" t="s">
        <v>3</v>
      </c>
      <c r="AI6" s="3" t="s">
        <v>4</v>
      </c>
    </row>
    <row r="7" spans="1:35" ht="15.75" thickBot="1" x14ac:dyDescent="0.3">
      <c r="A7" s="131"/>
      <c r="B7" s="55"/>
      <c r="C7" s="55"/>
      <c r="D7" s="8">
        <v>320</v>
      </c>
      <c r="E7" s="57"/>
      <c r="F7" s="7" t="e">
        <f>#REF!</f>
        <v>#REF!</v>
      </c>
      <c r="G7" s="5"/>
      <c r="H7" s="131"/>
      <c r="I7" s="55"/>
      <c r="J7" s="55"/>
      <c r="K7" s="8">
        <v>320</v>
      </c>
      <c r="L7" s="57"/>
      <c r="M7" s="4"/>
      <c r="N7" s="5"/>
      <c r="O7" s="131"/>
      <c r="P7" s="55"/>
      <c r="Q7" s="55"/>
      <c r="R7" s="8">
        <v>320</v>
      </c>
      <c r="S7" s="57"/>
      <c r="T7" s="4"/>
      <c r="U7" s="5"/>
      <c r="V7" s="131"/>
      <c r="W7" s="55"/>
      <c r="X7" s="55"/>
      <c r="Y7" s="8">
        <v>320</v>
      </c>
      <c r="Z7" s="57"/>
      <c r="AA7" s="4"/>
      <c r="AB7" s="5"/>
      <c r="AC7" s="131"/>
      <c r="AD7" s="55"/>
      <c r="AE7" s="55"/>
      <c r="AF7" s="8">
        <v>320</v>
      </c>
      <c r="AG7" s="57"/>
      <c r="AH7" s="4"/>
      <c r="AI7" s="5"/>
    </row>
    <row r="8" spans="1:35" x14ac:dyDescent="0.25">
      <c r="A8" s="130" t="s">
        <v>0</v>
      </c>
      <c r="B8" s="54" t="s">
        <v>1</v>
      </c>
      <c r="C8" s="54" t="s">
        <v>2</v>
      </c>
      <c r="D8" s="2">
        <v>1500</v>
      </c>
      <c r="E8" s="56" t="s">
        <v>26</v>
      </c>
      <c r="F8" s="1" t="s">
        <v>3</v>
      </c>
      <c r="G8" s="3" t="s">
        <v>4</v>
      </c>
      <c r="H8" s="130" t="s">
        <v>0</v>
      </c>
      <c r="I8" s="54" t="s">
        <v>1</v>
      </c>
      <c r="J8" s="54" t="s">
        <v>8</v>
      </c>
      <c r="K8" s="2">
        <v>1500</v>
      </c>
      <c r="L8" s="56" t="s">
        <v>26</v>
      </c>
      <c r="M8" s="1" t="s">
        <v>3</v>
      </c>
      <c r="N8" s="3" t="s">
        <v>4</v>
      </c>
      <c r="O8" s="130" t="s">
        <v>0</v>
      </c>
      <c r="P8" s="54" t="s">
        <v>1</v>
      </c>
      <c r="Q8" s="54" t="s">
        <v>8</v>
      </c>
      <c r="R8" s="2">
        <v>1500</v>
      </c>
      <c r="S8" s="56" t="s">
        <v>26</v>
      </c>
      <c r="T8" s="1" t="s">
        <v>3</v>
      </c>
      <c r="U8" s="3" t="s">
        <v>4</v>
      </c>
      <c r="V8" s="130" t="s">
        <v>0</v>
      </c>
      <c r="W8" s="54" t="s">
        <v>1</v>
      </c>
      <c r="X8" s="54" t="s">
        <v>8</v>
      </c>
      <c r="Y8" s="2">
        <v>1500</v>
      </c>
      <c r="Z8" s="56" t="s">
        <v>26</v>
      </c>
      <c r="AA8" s="1" t="s">
        <v>3</v>
      </c>
      <c r="AB8" s="3" t="s">
        <v>4</v>
      </c>
      <c r="AC8" s="130" t="s">
        <v>0</v>
      </c>
      <c r="AD8" s="54" t="s">
        <v>1</v>
      </c>
      <c r="AE8" s="54" t="s">
        <v>8</v>
      </c>
      <c r="AF8" s="2">
        <v>1500</v>
      </c>
      <c r="AG8" s="56" t="s">
        <v>26</v>
      </c>
      <c r="AH8" s="1" t="s">
        <v>3</v>
      </c>
      <c r="AI8" s="3" t="s">
        <v>4</v>
      </c>
    </row>
    <row r="9" spans="1:35" ht="15.75" thickBot="1" x14ac:dyDescent="0.3">
      <c r="A9" s="131"/>
      <c r="B9" s="55"/>
      <c r="C9" s="55"/>
      <c r="D9" s="8">
        <v>120</v>
      </c>
      <c r="E9" s="57"/>
      <c r="F9" s="4"/>
      <c r="G9" s="5"/>
      <c r="H9" s="131"/>
      <c r="I9" s="55"/>
      <c r="J9" s="55"/>
      <c r="K9" s="8">
        <v>120</v>
      </c>
      <c r="L9" s="57"/>
      <c r="M9" s="4"/>
      <c r="N9" s="5"/>
      <c r="O9" s="131"/>
      <c r="P9" s="55"/>
      <c r="Q9" s="55"/>
      <c r="R9" s="8">
        <v>120</v>
      </c>
      <c r="S9" s="57"/>
      <c r="T9" s="4"/>
      <c r="U9" s="5"/>
      <c r="V9" s="131"/>
      <c r="W9" s="55"/>
      <c r="X9" s="55"/>
      <c r="Y9" s="8">
        <v>120</v>
      </c>
      <c r="Z9" s="57"/>
      <c r="AA9" s="4"/>
      <c r="AB9" s="5"/>
      <c r="AC9" s="131"/>
      <c r="AD9" s="55"/>
      <c r="AE9" s="55"/>
      <c r="AF9" s="8">
        <v>120</v>
      </c>
      <c r="AG9" s="57"/>
      <c r="AH9" s="4"/>
      <c r="AI9" s="5"/>
    </row>
    <row r="10" spans="1:35" x14ac:dyDescent="0.25">
      <c r="A10" s="130" t="s">
        <v>0</v>
      </c>
      <c r="B10" s="54" t="s">
        <v>1</v>
      </c>
      <c r="C10" s="54" t="s">
        <v>8</v>
      </c>
      <c r="D10" s="2">
        <v>1500</v>
      </c>
      <c r="E10" s="56" t="s">
        <v>25</v>
      </c>
      <c r="F10" s="1" t="s">
        <v>3</v>
      </c>
      <c r="G10" s="3" t="s">
        <v>4</v>
      </c>
      <c r="H10" s="130" t="s">
        <v>0</v>
      </c>
      <c r="I10" s="54" t="s">
        <v>1</v>
      </c>
      <c r="J10" s="54" t="s">
        <v>9</v>
      </c>
      <c r="K10" s="2">
        <v>1500</v>
      </c>
      <c r="L10" s="56" t="s">
        <v>25</v>
      </c>
      <c r="M10" s="1" t="s">
        <v>3</v>
      </c>
      <c r="N10" s="3" t="s">
        <v>4</v>
      </c>
      <c r="O10" s="130" t="s">
        <v>0</v>
      </c>
      <c r="P10" s="54" t="s">
        <v>1</v>
      </c>
      <c r="Q10" s="54" t="s">
        <v>9</v>
      </c>
      <c r="R10" s="2">
        <v>1500</v>
      </c>
      <c r="S10" s="56" t="s">
        <v>25</v>
      </c>
      <c r="T10" s="1" t="s">
        <v>3</v>
      </c>
      <c r="U10" s="3" t="s">
        <v>4</v>
      </c>
      <c r="V10" s="130" t="s">
        <v>0</v>
      </c>
      <c r="W10" s="54" t="s">
        <v>1</v>
      </c>
      <c r="X10" s="54" t="s">
        <v>9</v>
      </c>
      <c r="Y10" s="2">
        <v>1500</v>
      </c>
      <c r="Z10" s="56" t="s">
        <v>25</v>
      </c>
      <c r="AA10" s="1" t="s">
        <v>3</v>
      </c>
      <c r="AB10" s="3" t="s">
        <v>4</v>
      </c>
      <c r="AC10" s="130" t="s">
        <v>0</v>
      </c>
      <c r="AD10" s="54" t="s">
        <v>1</v>
      </c>
      <c r="AE10" s="54" t="s">
        <v>9</v>
      </c>
      <c r="AF10" s="2">
        <v>1500</v>
      </c>
      <c r="AG10" s="56" t="s">
        <v>25</v>
      </c>
      <c r="AH10" s="1" t="s">
        <v>3</v>
      </c>
      <c r="AI10" s="3" t="s">
        <v>4</v>
      </c>
    </row>
    <row r="11" spans="1:35" ht="15.75" thickBot="1" x14ac:dyDescent="0.3">
      <c r="A11" s="131"/>
      <c r="B11" s="55"/>
      <c r="C11" s="55"/>
      <c r="D11" s="8">
        <v>120</v>
      </c>
      <c r="E11" s="57"/>
      <c r="F11" s="4"/>
      <c r="G11" s="5"/>
      <c r="H11" s="131"/>
      <c r="I11" s="55"/>
      <c r="J11" s="55"/>
      <c r="K11" s="8">
        <v>120</v>
      </c>
      <c r="L11" s="57"/>
      <c r="M11" s="4"/>
      <c r="N11" s="5"/>
      <c r="O11" s="131"/>
      <c r="P11" s="55"/>
      <c r="Q11" s="55"/>
      <c r="R11" s="8">
        <v>120</v>
      </c>
      <c r="S11" s="57"/>
      <c r="T11" s="4"/>
      <c r="U11" s="5"/>
      <c r="V11" s="131"/>
      <c r="W11" s="55"/>
      <c r="X11" s="55"/>
      <c r="Y11" s="8">
        <v>120</v>
      </c>
      <c r="Z11" s="57"/>
      <c r="AA11" s="4"/>
      <c r="AB11" s="5"/>
      <c r="AC11" s="131"/>
      <c r="AD11" s="55"/>
      <c r="AE11" s="55"/>
      <c r="AF11" s="8">
        <v>120</v>
      </c>
      <c r="AG11" s="57"/>
      <c r="AH11" s="4"/>
      <c r="AI11" s="5"/>
    </row>
    <row r="12" spans="1:35" ht="15" customHeight="1" x14ac:dyDescent="0.25">
      <c r="A12" s="130" t="s">
        <v>0</v>
      </c>
      <c r="B12" s="54" t="s">
        <v>1</v>
      </c>
      <c r="C12" s="54" t="s">
        <v>9</v>
      </c>
      <c r="D12" s="2">
        <v>1500</v>
      </c>
      <c r="E12" s="56" t="s">
        <v>25</v>
      </c>
      <c r="F12" s="1" t="s">
        <v>3</v>
      </c>
      <c r="G12" s="3" t="s">
        <v>4</v>
      </c>
      <c r="H12" s="130" t="s">
        <v>0</v>
      </c>
      <c r="I12" s="54" t="s">
        <v>1</v>
      </c>
      <c r="J12" s="54" t="s">
        <v>10</v>
      </c>
      <c r="K12" s="2">
        <v>1500</v>
      </c>
      <c r="L12" s="56" t="s">
        <v>25</v>
      </c>
      <c r="M12" s="1" t="s">
        <v>3</v>
      </c>
      <c r="N12" s="3" t="s">
        <v>4</v>
      </c>
      <c r="O12" s="130" t="s">
        <v>0</v>
      </c>
      <c r="P12" s="54" t="s">
        <v>1</v>
      </c>
      <c r="Q12" s="54" t="s">
        <v>10</v>
      </c>
      <c r="R12" s="2">
        <v>1500</v>
      </c>
      <c r="S12" s="56" t="s">
        <v>25</v>
      </c>
      <c r="T12" s="1" t="s">
        <v>3</v>
      </c>
      <c r="U12" s="3" t="s">
        <v>4</v>
      </c>
      <c r="V12" s="130" t="s">
        <v>0</v>
      </c>
      <c r="W12" s="54" t="s">
        <v>1</v>
      </c>
      <c r="X12" s="54" t="s">
        <v>10</v>
      </c>
      <c r="Y12" s="2">
        <v>1500</v>
      </c>
      <c r="Z12" s="56" t="s">
        <v>25</v>
      </c>
      <c r="AA12" s="1" t="s">
        <v>3</v>
      </c>
      <c r="AB12" s="3" t="s">
        <v>4</v>
      </c>
      <c r="AC12" s="130" t="s">
        <v>0</v>
      </c>
      <c r="AD12" s="54" t="s">
        <v>1</v>
      </c>
      <c r="AE12" s="54" t="s">
        <v>10</v>
      </c>
      <c r="AF12" s="2">
        <v>1500</v>
      </c>
      <c r="AG12" s="56" t="s">
        <v>25</v>
      </c>
      <c r="AH12" s="1" t="s">
        <v>3</v>
      </c>
      <c r="AI12" s="3" t="s">
        <v>4</v>
      </c>
    </row>
    <row r="13" spans="1:35" ht="15.75" customHeight="1" thickBot="1" x14ac:dyDescent="0.3">
      <c r="A13" s="131"/>
      <c r="B13" s="55"/>
      <c r="C13" s="55"/>
      <c r="D13" s="8">
        <v>120</v>
      </c>
      <c r="E13" s="57"/>
      <c r="F13" s="4"/>
      <c r="G13" s="5"/>
      <c r="H13" s="131"/>
      <c r="I13" s="55"/>
      <c r="J13" s="55"/>
      <c r="K13" s="8">
        <v>120</v>
      </c>
      <c r="L13" s="57"/>
      <c r="M13" s="4"/>
      <c r="N13" s="5"/>
      <c r="O13" s="131"/>
      <c r="P13" s="55"/>
      <c r="Q13" s="55"/>
      <c r="R13" s="8">
        <v>120</v>
      </c>
      <c r="S13" s="57"/>
      <c r="T13" s="4"/>
      <c r="U13" s="5"/>
      <c r="V13" s="131"/>
      <c r="W13" s="55"/>
      <c r="X13" s="55"/>
      <c r="Y13" s="8">
        <v>120</v>
      </c>
      <c r="Z13" s="57"/>
      <c r="AA13" s="4"/>
      <c r="AB13" s="5"/>
      <c r="AC13" s="131"/>
      <c r="AD13" s="55"/>
      <c r="AE13" s="55"/>
      <c r="AF13" s="8">
        <v>120</v>
      </c>
      <c r="AG13" s="57"/>
      <c r="AH13" s="4"/>
      <c r="AI13" s="5"/>
    </row>
    <row r="14" spans="1:35" x14ac:dyDescent="0.25">
      <c r="A14" s="60" t="s">
        <v>5</v>
      </c>
      <c r="B14" s="61"/>
      <c r="C14" s="60" t="s">
        <v>6</v>
      </c>
      <c r="D14" s="61"/>
      <c r="E14" s="60" t="s">
        <v>7</v>
      </c>
      <c r="F14" s="61"/>
      <c r="G14" s="6" t="s">
        <v>11</v>
      </c>
      <c r="H14" s="60" t="s">
        <v>5</v>
      </c>
      <c r="I14" s="61"/>
      <c r="J14" s="60" t="s">
        <v>6</v>
      </c>
      <c r="K14" s="61"/>
      <c r="L14" s="60" t="s">
        <v>7</v>
      </c>
      <c r="M14" s="61"/>
      <c r="N14" s="6" t="s">
        <v>11</v>
      </c>
      <c r="O14" s="60" t="s">
        <v>5</v>
      </c>
      <c r="P14" s="61"/>
      <c r="Q14" s="60" t="s">
        <v>6</v>
      </c>
      <c r="R14" s="61"/>
      <c r="S14" s="60" t="s">
        <v>7</v>
      </c>
      <c r="T14" s="61"/>
      <c r="U14" s="6" t="s">
        <v>11</v>
      </c>
      <c r="V14" s="60" t="s">
        <v>5</v>
      </c>
      <c r="W14" s="61"/>
      <c r="X14" s="60" t="s">
        <v>6</v>
      </c>
      <c r="Y14" s="61"/>
      <c r="Z14" s="60" t="s">
        <v>7</v>
      </c>
      <c r="AA14" s="61"/>
      <c r="AB14" s="6" t="s">
        <v>11</v>
      </c>
      <c r="AC14" s="60" t="s">
        <v>5</v>
      </c>
      <c r="AD14" s="61"/>
      <c r="AE14" s="60" t="s">
        <v>6</v>
      </c>
      <c r="AF14" s="61"/>
      <c r="AG14" s="60" t="s">
        <v>7</v>
      </c>
      <c r="AH14" s="61"/>
      <c r="AI14" s="6" t="s">
        <v>11</v>
      </c>
    </row>
    <row r="15" spans="1:35" x14ac:dyDescent="0.25">
      <c r="A15" s="132">
        <f>D6+D8+D10+D12</f>
        <v>8700</v>
      </c>
      <c r="B15" s="74"/>
      <c r="C15" s="69">
        <f>D7+D9+D11+D13</f>
        <v>680</v>
      </c>
      <c r="D15" s="70"/>
      <c r="E15" s="109">
        <v>80</v>
      </c>
      <c r="F15" s="110"/>
      <c r="G15" s="139">
        <f>C15-E15</f>
        <v>600</v>
      </c>
      <c r="H15" s="132">
        <f>K6+K8+K10+K12</f>
        <v>8700</v>
      </c>
      <c r="I15" s="74"/>
      <c r="J15" s="69">
        <f>K7+K9+K11+K13</f>
        <v>680</v>
      </c>
      <c r="K15" s="70"/>
      <c r="L15" s="109">
        <v>81</v>
      </c>
      <c r="M15" s="110"/>
      <c r="N15" s="139">
        <f>J15-L15</f>
        <v>599</v>
      </c>
      <c r="O15" s="132">
        <f>R6+R8+R10+R12</f>
        <v>8700</v>
      </c>
      <c r="P15" s="74"/>
      <c r="Q15" s="69">
        <f>R7+R9+R11+R13</f>
        <v>680</v>
      </c>
      <c r="R15" s="70"/>
      <c r="S15" s="109">
        <v>82</v>
      </c>
      <c r="T15" s="110"/>
      <c r="U15" s="139">
        <f>Q15-S15</f>
        <v>598</v>
      </c>
      <c r="V15" s="132">
        <f>Y6+Y8+Y10+Y12</f>
        <v>8700</v>
      </c>
      <c r="W15" s="74"/>
      <c r="X15" s="69">
        <f>Y7+Y9+Y11+Y13</f>
        <v>680</v>
      </c>
      <c r="Y15" s="70"/>
      <c r="Z15" s="109">
        <v>83</v>
      </c>
      <c r="AA15" s="110"/>
      <c r="AB15" s="139">
        <f>X15-Z15</f>
        <v>597</v>
      </c>
      <c r="AC15" s="132">
        <f>AF6+AF8+AF10+AF12</f>
        <v>8700</v>
      </c>
      <c r="AD15" s="74"/>
      <c r="AE15" s="69">
        <f>AF7+AF9+AF11+AF13</f>
        <v>680</v>
      </c>
      <c r="AF15" s="70"/>
      <c r="AG15" s="109">
        <v>84</v>
      </c>
      <c r="AH15" s="110"/>
      <c r="AI15" s="139">
        <f>AE15-AG15</f>
        <v>596</v>
      </c>
    </row>
    <row r="16" spans="1:35" ht="15.75" thickBot="1" x14ac:dyDescent="0.3">
      <c r="A16" s="133"/>
      <c r="B16" s="134"/>
      <c r="C16" s="135"/>
      <c r="D16" s="136"/>
      <c r="E16" s="137"/>
      <c r="F16" s="138"/>
      <c r="G16" s="140"/>
      <c r="H16" s="133"/>
      <c r="I16" s="134"/>
      <c r="J16" s="135"/>
      <c r="K16" s="136"/>
      <c r="L16" s="137"/>
      <c r="M16" s="138"/>
      <c r="N16" s="140"/>
      <c r="O16" s="133"/>
      <c r="P16" s="134"/>
      <c r="Q16" s="135"/>
      <c r="R16" s="136"/>
      <c r="S16" s="137"/>
      <c r="T16" s="138"/>
      <c r="U16" s="140"/>
      <c r="V16" s="133"/>
      <c r="W16" s="134"/>
      <c r="X16" s="135"/>
      <c r="Y16" s="136"/>
      <c r="Z16" s="137"/>
      <c r="AA16" s="138"/>
      <c r="AB16" s="140"/>
      <c r="AC16" s="133"/>
      <c r="AD16" s="134"/>
      <c r="AE16" s="135"/>
      <c r="AF16" s="136"/>
      <c r="AG16" s="137"/>
      <c r="AH16" s="138"/>
      <c r="AI16" s="140"/>
    </row>
    <row r="17" spans="1:35" x14ac:dyDescent="0.25">
      <c r="A17" s="121" t="e">
        <f>AC2+3</f>
        <v>#NUM!</v>
      </c>
      <c r="B17" s="122"/>
      <c r="C17" s="122"/>
      <c r="D17" s="122"/>
      <c r="E17" s="122"/>
      <c r="F17" s="122"/>
      <c r="G17" s="123"/>
      <c r="H17" s="121" t="e">
        <f>A17+1</f>
        <v>#NUM!</v>
      </c>
      <c r="I17" s="122"/>
      <c r="J17" s="122"/>
      <c r="K17" s="122"/>
      <c r="L17" s="122"/>
      <c r="M17" s="122"/>
      <c r="N17" s="123"/>
      <c r="O17" s="121" t="e">
        <f>H17+1</f>
        <v>#NUM!</v>
      </c>
      <c r="P17" s="122"/>
      <c r="Q17" s="122"/>
      <c r="R17" s="122"/>
      <c r="S17" s="122"/>
      <c r="T17" s="122"/>
      <c r="U17" s="123"/>
      <c r="V17" s="121" t="e">
        <f>O17+1</f>
        <v>#NUM!</v>
      </c>
      <c r="W17" s="122"/>
      <c r="X17" s="122"/>
      <c r="Y17" s="122"/>
      <c r="Z17" s="122"/>
      <c r="AA17" s="122"/>
      <c r="AB17" s="123"/>
      <c r="AC17" s="121" t="e">
        <f>V17+1</f>
        <v>#NUM!</v>
      </c>
      <c r="AD17" s="122"/>
      <c r="AE17" s="122"/>
      <c r="AF17" s="122"/>
      <c r="AG17" s="122"/>
      <c r="AH17" s="122"/>
      <c r="AI17" s="123"/>
    </row>
    <row r="18" spans="1:35" x14ac:dyDescent="0.25">
      <c r="A18" s="124"/>
      <c r="B18" s="125"/>
      <c r="C18" s="125"/>
      <c r="D18" s="125"/>
      <c r="E18" s="125"/>
      <c r="F18" s="125"/>
      <c r="G18" s="126"/>
      <c r="H18" s="124"/>
      <c r="I18" s="125"/>
      <c r="J18" s="125"/>
      <c r="K18" s="125"/>
      <c r="L18" s="125"/>
      <c r="M18" s="125"/>
      <c r="N18" s="126"/>
      <c r="O18" s="124"/>
      <c r="P18" s="125"/>
      <c r="Q18" s="125"/>
      <c r="R18" s="125"/>
      <c r="S18" s="125"/>
      <c r="T18" s="125"/>
      <c r="U18" s="126"/>
      <c r="V18" s="124"/>
      <c r="W18" s="125"/>
      <c r="X18" s="125"/>
      <c r="Y18" s="125"/>
      <c r="Z18" s="125"/>
      <c r="AA18" s="125"/>
      <c r="AB18" s="126"/>
      <c r="AC18" s="124"/>
      <c r="AD18" s="125"/>
      <c r="AE18" s="125"/>
      <c r="AF18" s="125"/>
      <c r="AG18" s="125"/>
      <c r="AH18" s="125"/>
      <c r="AI18" s="126"/>
    </row>
    <row r="19" spans="1:35" x14ac:dyDescent="0.25">
      <c r="A19" s="124"/>
      <c r="B19" s="125"/>
      <c r="C19" s="125"/>
      <c r="D19" s="125"/>
      <c r="E19" s="125"/>
      <c r="F19" s="125"/>
      <c r="G19" s="126"/>
      <c r="H19" s="124"/>
      <c r="I19" s="125"/>
      <c r="J19" s="125"/>
      <c r="K19" s="125"/>
      <c r="L19" s="125"/>
      <c r="M19" s="125"/>
      <c r="N19" s="126"/>
      <c r="O19" s="124"/>
      <c r="P19" s="125"/>
      <c r="Q19" s="125"/>
      <c r="R19" s="125"/>
      <c r="S19" s="125"/>
      <c r="T19" s="125"/>
      <c r="U19" s="126"/>
      <c r="V19" s="124"/>
      <c r="W19" s="125"/>
      <c r="X19" s="125"/>
      <c r="Y19" s="125"/>
      <c r="Z19" s="125"/>
      <c r="AA19" s="125"/>
      <c r="AB19" s="126"/>
      <c r="AC19" s="124"/>
      <c r="AD19" s="125"/>
      <c r="AE19" s="125"/>
      <c r="AF19" s="125"/>
      <c r="AG19" s="125"/>
      <c r="AH19" s="125"/>
      <c r="AI19" s="126"/>
    </row>
    <row r="20" spans="1:35" ht="15.75" thickBot="1" x14ac:dyDescent="0.3">
      <c r="A20" s="127"/>
      <c r="B20" s="128"/>
      <c r="C20" s="128"/>
      <c r="D20" s="128"/>
      <c r="E20" s="128"/>
      <c r="F20" s="128"/>
      <c r="G20" s="129"/>
      <c r="H20" s="127"/>
      <c r="I20" s="128"/>
      <c r="J20" s="128"/>
      <c r="K20" s="128"/>
      <c r="L20" s="128"/>
      <c r="M20" s="128"/>
      <c r="N20" s="129"/>
      <c r="O20" s="127"/>
      <c r="P20" s="128"/>
      <c r="Q20" s="128"/>
      <c r="R20" s="128"/>
      <c r="S20" s="128"/>
      <c r="T20" s="128"/>
      <c r="U20" s="129"/>
      <c r="V20" s="127"/>
      <c r="W20" s="128"/>
      <c r="X20" s="128"/>
      <c r="Y20" s="128"/>
      <c r="Z20" s="128"/>
      <c r="AA20" s="128"/>
      <c r="AB20" s="129"/>
      <c r="AC20" s="127"/>
      <c r="AD20" s="128"/>
      <c r="AE20" s="128"/>
      <c r="AF20" s="128"/>
      <c r="AG20" s="128"/>
      <c r="AH20" s="128"/>
      <c r="AI20" s="129"/>
    </row>
    <row r="21" spans="1:35" x14ac:dyDescent="0.25">
      <c r="A21" s="130" t="s">
        <v>0</v>
      </c>
      <c r="B21" s="54" t="s">
        <v>1</v>
      </c>
      <c r="C21" s="54" t="s">
        <v>12</v>
      </c>
      <c r="D21" s="2">
        <v>-189.285714285713</v>
      </c>
      <c r="E21" s="56" t="s">
        <v>26</v>
      </c>
      <c r="F21" s="1" t="s">
        <v>3</v>
      </c>
      <c r="G21" s="3" t="s">
        <v>4</v>
      </c>
      <c r="H21" s="130" t="s">
        <v>0</v>
      </c>
      <c r="I21" s="54" t="s">
        <v>1</v>
      </c>
      <c r="J21" s="54" t="s">
        <v>12</v>
      </c>
      <c r="K21" s="2">
        <v>-189.285714285713</v>
      </c>
      <c r="L21" s="56" t="s">
        <v>25</v>
      </c>
      <c r="M21" s="1" t="s">
        <v>3</v>
      </c>
      <c r="N21" s="3" t="s">
        <v>4</v>
      </c>
      <c r="O21" s="130" t="s">
        <v>0</v>
      </c>
      <c r="P21" s="54" t="s">
        <v>1</v>
      </c>
      <c r="Q21" s="54" t="s">
        <v>12</v>
      </c>
      <c r="R21" s="2">
        <v>-189.285714285713</v>
      </c>
      <c r="S21" s="56" t="s">
        <v>25</v>
      </c>
      <c r="T21" s="1" t="s">
        <v>3</v>
      </c>
      <c r="U21" s="3" t="s">
        <v>4</v>
      </c>
      <c r="V21" s="130" t="s">
        <v>0</v>
      </c>
      <c r="W21" s="54" t="s">
        <v>1</v>
      </c>
      <c r="X21" s="54" t="s">
        <v>12</v>
      </c>
      <c r="Y21" s="2">
        <v>-189.285714285713</v>
      </c>
      <c r="Z21" s="56" t="s">
        <v>25</v>
      </c>
      <c r="AA21" s="1" t="s">
        <v>3</v>
      </c>
      <c r="AB21" s="3" t="s">
        <v>4</v>
      </c>
      <c r="AC21" s="130" t="s">
        <v>0</v>
      </c>
      <c r="AD21" s="54" t="s">
        <v>1</v>
      </c>
      <c r="AE21" s="54" t="s">
        <v>12</v>
      </c>
      <c r="AF21" s="2">
        <v>-189.285714285713</v>
      </c>
      <c r="AG21" s="56" t="s">
        <v>25</v>
      </c>
      <c r="AH21" s="1" t="s">
        <v>3</v>
      </c>
      <c r="AI21" s="3" t="s">
        <v>4</v>
      </c>
    </row>
    <row r="22" spans="1:35" ht="15" customHeight="1" thickBot="1" x14ac:dyDescent="0.3">
      <c r="A22" s="131"/>
      <c r="B22" s="55"/>
      <c r="C22" s="55"/>
      <c r="D22" s="8">
        <v>-491.90476190476301</v>
      </c>
      <c r="E22" s="57"/>
      <c r="F22" s="7" t="e">
        <f>#REF!</f>
        <v>#REF!</v>
      </c>
      <c r="G22" s="5"/>
      <c r="H22" s="131"/>
      <c r="I22" s="55"/>
      <c r="J22" s="55"/>
      <c r="K22" s="8">
        <v>-491.90476190476301</v>
      </c>
      <c r="L22" s="57"/>
      <c r="M22" s="4"/>
      <c r="N22" s="5"/>
      <c r="O22" s="131"/>
      <c r="P22" s="55"/>
      <c r="Q22" s="55"/>
      <c r="R22" s="8">
        <v>-491.90476190476301</v>
      </c>
      <c r="S22" s="57"/>
      <c r="T22" s="4"/>
      <c r="U22" s="5"/>
      <c r="V22" s="131"/>
      <c r="W22" s="55"/>
      <c r="X22" s="55"/>
      <c r="Y22" s="8">
        <v>-491.90476190476301</v>
      </c>
      <c r="Z22" s="57"/>
      <c r="AA22" s="4"/>
      <c r="AB22" s="5"/>
      <c r="AC22" s="131"/>
      <c r="AD22" s="55"/>
      <c r="AE22" s="55"/>
      <c r="AF22" s="8">
        <v>-491.90476190476301</v>
      </c>
      <c r="AG22" s="57"/>
      <c r="AH22" s="4"/>
      <c r="AI22" s="5"/>
    </row>
    <row r="23" spans="1:35" ht="15.75" customHeight="1" x14ac:dyDescent="0.25">
      <c r="A23" s="130" t="s">
        <v>0</v>
      </c>
      <c r="B23" s="54" t="s">
        <v>1</v>
      </c>
      <c r="C23" s="54" t="s">
        <v>13</v>
      </c>
      <c r="D23" s="2">
        <v>-794.52380952381304</v>
      </c>
      <c r="E23" s="56" t="s">
        <v>25</v>
      </c>
      <c r="F23" s="1" t="s">
        <v>3</v>
      </c>
      <c r="G23" s="3" t="s">
        <v>4</v>
      </c>
      <c r="H23" s="130" t="s">
        <v>0</v>
      </c>
      <c r="I23" s="54" t="s">
        <v>1</v>
      </c>
      <c r="J23" s="54" t="s">
        <v>13</v>
      </c>
      <c r="K23" s="2">
        <v>-794.52380952381304</v>
      </c>
      <c r="L23" s="56" t="s">
        <v>26</v>
      </c>
      <c r="M23" s="1" t="s">
        <v>3</v>
      </c>
      <c r="N23" s="3" t="s">
        <v>4</v>
      </c>
      <c r="O23" s="130" t="s">
        <v>0</v>
      </c>
      <c r="P23" s="54" t="s">
        <v>1</v>
      </c>
      <c r="Q23" s="54" t="s">
        <v>13</v>
      </c>
      <c r="R23" s="2">
        <v>-794.52380952381304</v>
      </c>
      <c r="S23" s="56" t="s">
        <v>26</v>
      </c>
      <c r="T23" s="1" t="s">
        <v>3</v>
      </c>
      <c r="U23" s="3" t="s">
        <v>4</v>
      </c>
      <c r="V23" s="130" t="s">
        <v>0</v>
      </c>
      <c r="W23" s="54" t="s">
        <v>1</v>
      </c>
      <c r="X23" s="54" t="s">
        <v>13</v>
      </c>
      <c r="Y23" s="2">
        <v>-794.52380952381304</v>
      </c>
      <c r="Z23" s="56" t="s">
        <v>26</v>
      </c>
      <c r="AA23" s="1" t="s">
        <v>3</v>
      </c>
      <c r="AB23" s="3" t="s">
        <v>4</v>
      </c>
      <c r="AC23" s="130" t="s">
        <v>0</v>
      </c>
      <c r="AD23" s="54" t="s">
        <v>1</v>
      </c>
      <c r="AE23" s="54" t="s">
        <v>13</v>
      </c>
      <c r="AF23" s="2">
        <v>-794.52380952381304</v>
      </c>
      <c r="AG23" s="56" t="s">
        <v>26</v>
      </c>
      <c r="AH23" s="1" t="s">
        <v>3</v>
      </c>
      <c r="AI23" s="3" t="s">
        <v>4</v>
      </c>
    </row>
    <row r="24" spans="1:35" ht="15.75" thickBot="1" x14ac:dyDescent="0.3">
      <c r="A24" s="131"/>
      <c r="B24" s="55"/>
      <c r="C24" s="55"/>
      <c r="D24" s="8">
        <v>-1097.1428571428501</v>
      </c>
      <c r="E24" s="57"/>
      <c r="F24" s="4"/>
      <c r="G24" s="5"/>
      <c r="H24" s="131"/>
      <c r="I24" s="55"/>
      <c r="J24" s="55"/>
      <c r="K24" s="8">
        <v>-1097.1428571428501</v>
      </c>
      <c r="L24" s="57"/>
      <c r="M24" s="4"/>
      <c r="N24" s="5"/>
      <c r="O24" s="131"/>
      <c r="P24" s="55"/>
      <c r="Q24" s="55"/>
      <c r="R24" s="8">
        <v>-1097.1428571428501</v>
      </c>
      <c r="S24" s="57"/>
      <c r="T24" s="4"/>
      <c r="U24" s="5"/>
      <c r="V24" s="131"/>
      <c r="W24" s="55"/>
      <c r="X24" s="55"/>
      <c r="Y24" s="8">
        <v>-1097.1428571428501</v>
      </c>
      <c r="Z24" s="57"/>
      <c r="AA24" s="4"/>
      <c r="AB24" s="5"/>
      <c r="AC24" s="131"/>
      <c r="AD24" s="55"/>
      <c r="AE24" s="55"/>
      <c r="AF24" s="8">
        <v>-1097.1428571428501</v>
      </c>
      <c r="AG24" s="57"/>
      <c r="AH24" s="4"/>
      <c r="AI24" s="5"/>
    </row>
    <row r="25" spans="1:35" x14ac:dyDescent="0.25">
      <c r="A25" s="130" t="s">
        <v>0</v>
      </c>
      <c r="B25" s="54" t="s">
        <v>1</v>
      </c>
      <c r="C25" s="54" t="s">
        <v>14</v>
      </c>
      <c r="D25" s="2">
        <v>-1399.7619047619</v>
      </c>
      <c r="E25" s="56" t="s">
        <v>25</v>
      </c>
      <c r="F25" s="1" t="s">
        <v>3</v>
      </c>
      <c r="G25" s="3" t="s">
        <v>4</v>
      </c>
      <c r="H25" s="130" t="s">
        <v>0</v>
      </c>
      <c r="I25" s="54" t="s">
        <v>1</v>
      </c>
      <c r="J25" s="54" t="s">
        <v>14</v>
      </c>
      <c r="K25" s="2">
        <v>-1399.7619047619</v>
      </c>
      <c r="L25" s="56" t="s">
        <v>25</v>
      </c>
      <c r="M25" s="1" t="s">
        <v>3</v>
      </c>
      <c r="N25" s="3" t="s">
        <v>4</v>
      </c>
      <c r="O25" s="130" t="s">
        <v>0</v>
      </c>
      <c r="P25" s="54" t="s">
        <v>1</v>
      </c>
      <c r="Q25" s="54" t="s">
        <v>14</v>
      </c>
      <c r="R25" s="2">
        <v>-1399.7619047619</v>
      </c>
      <c r="S25" s="56" t="s">
        <v>25</v>
      </c>
      <c r="T25" s="1" t="s">
        <v>3</v>
      </c>
      <c r="U25" s="3" t="s">
        <v>4</v>
      </c>
      <c r="V25" s="130" t="s">
        <v>0</v>
      </c>
      <c r="W25" s="54" t="s">
        <v>1</v>
      </c>
      <c r="X25" s="54" t="s">
        <v>14</v>
      </c>
      <c r="Y25" s="2">
        <v>-1399.7619047619</v>
      </c>
      <c r="Z25" s="56" t="s">
        <v>25</v>
      </c>
      <c r="AA25" s="1" t="s">
        <v>3</v>
      </c>
      <c r="AB25" s="3" t="s">
        <v>4</v>
      </c>
      <c r="AC25" s="130" t="s">
        <v>0</v>
      </c>
      <c r="AD25" s="54" t="s">
        <v>1</v>
      </c>
      <c r="AE25" s="54" t="s">
        <v>14</v>
      </c>
      <c r="AF25" s="2">
        <v>-1399.7619047619</v>
      </c>
      <c r="AG25" s="56" t="s">
        <v>25</v>
      </c>
      <c r="AH25" s="1" t="s">
        <v>3</v>
      </c>
      <c r="AI25" s="3" t="s">
        <v>4</v>
      </c>
    </row>
    <row r="26" spans="1:35" ht="15.75" thickBot="1" x14ac:dyDescent="0.3">
      <c r="A26" s="131"/>
      <c r="B26" s="55"/>
      <c r="C26" s="55"/>
      <c r="D26" s="8">
        <v>-1702.38095238095</v>
      </c>
      <c r="E26" s="57"/>
      <c r="F26" s="4"/>
      <c r="G26" s="5"/>
      <c r="H26" s="131"/>
      <c r="I26" s="55"/>
      <c r="J26" s="55"/>
      <c r="K26" s="8">
        <v>-1702.38095238095</v>
      </c>
      <c r="L26" s="57"/>
      <c r="M26" s="4"/>
      <c r="N26" s="5"/>
      <c r="O26" s="131"/>
      <c r="P26" s="55"/>
      <c r="Q26" s="55"/>
      <c r="R26" s="8">
        <v>-1702.38095238095</v>
      </c>
      <c r="S26" s="57"/>
      <c r="T26" s="4"/>
      <c r="U26" s="5"/>
      <c r="V26" s="131"/>
      <c r="W26" s="55"/>
      <c r="X26" s="55"/>
      <c r="Y26" s="8">
        <v>-1702.38095238095</v>
      </c>
      <c r="Z26" s="57"/>
      <c r="AA26" s="4"/>
      <c r="AB26" s="5"/>
      <c r="AC26" s="131"/>
      <c r="AD26" s="55"/>
      <c r="AE26" s="55"/>
      <c r="AF26" s="8">
        <v>-1702.38095238095</v>
      </c>
      <c r="AG26" s="57"/>
      <c r="AH26" s="4"/>
      <c r="AI26" s="5"/>
    </row>
    <row r="27" spans="1:35" x14ac:dyDescent="0.25">
      <c r="A27" s="130" t="s">
        <v>0</v>
      </c>
      <c r="B27" s="54" t="s">
        <v>1</v>
      </c>
      <c r="C27" s="54" t="s">
        <v>15</v>
      </c>
      <c r="D27" s="2">
        <v>-2005</v>
      </c>
      <c r="E27" s="56" t="s">
        <v>25</v>
      </c>
      <c r="F27" s="1" t="s">
        <v>3</v>
      </c>
      <c r="G27" s="3" t="s">
        <v>4</v>
      </c>
      <c r="H27" s="130" t="s">
        <v>0</v>
      </c>
      <c r="I27" s="54" t="s">
        <v>1</v>
      </c>
      <c r="J27" s="54" t="s">
        <v>15</v>
      </c>
      <c r="K27" s="2">
        <v>-2005</v>
      </c>
      <c r="L27" s="56" t="s">
        <v>25</v>
      </c>
      <c r="M27" s="1" t="s">
        <v>3</v>
      </c>
      <c r="N27" s="3" t="s">
        <v>4</v>
      </c>
      <c r="O27" s="130" t="s">
        <v>0</v>
      </c>
      <c r="P27" s="54" t="s">
        <v>1</v>
      </c>
      <c r="Q27" s="54" t="s">
        <v>15</v>
      </c>
      <c r="R27" s="2">
        <v>-2005</v>
      </c>
      <c r="S27" s="56" t="s">
        <v>25</v>
      </c>
      <c r="T27" s="1" t="s">
        <v>3</v>
      </c>
      <c r="U27" s="3" t="s">
        <v>4</v>
      </c>
      <c r="V27" s="130" t="s">
        <v>0</v>
      </c>
      <c r="W27" s="54" t="s">
        <v>1</v>
      </c>
      <c r="X27" s="54" t="s">
        <v>15</v>
      </c>
      <c r="Y27" s="2">
        <v>-2005</v>
      </c>
      <c r="Z27" s="56" t="s">
        <v>25</v>
      </c>
      <c r="AA27" s="1" t="s">
        <v>3</v>
      </c>
      <c r="AB27" s="3" t="s">
        <v>4</v>
      </c>
      <c r="AC27" s="130" t="s">
        <v>0</v>
      </c>
      <c r="AD27" s="54" t="s">
        <v>1</v>
      </c>
      <c r="AE27" s="54" t="s">
        <v>15</v>
      </c>
      <c r="AF27" s="2">
        <v>-2005</v>
      </c>
      <c r="AG27" s="56" t="s">
        <v>25</v>
      </c>
      <c r="AH27" s="1" t="s">
        <v>3</v>
      </c>
      <c r="AI27" s="3" t="s">
        <v>4</v>
      </c>
    </row>
    <row r="28" spans="1:35" ht="15.75" thickBot="1" x14ac:dyDescent="0.3">
      <c r="A28" s="131"/>
      <c r="B28" s="55"/>
      <c r="C28" s="55"/>
      <c r="D28" s="8">
        <v>-2307.61904761904</v>
      </c>
      <c r="E28" s="57"/>
      <c r="F28" s="4"/>
      <c r="G28" s="5"/>
      <c r="H28" s="131"/>
      <c r="I28" s="55"/>
      <c r="J28" s="55"/>
      <c r="K28" s="8">
        <v>-2307.61904761904</v>
      </c>
      <c r="L28" s="57"/>
      <c r="M28" s="4"/>
      <c r="N28" s="5"/>
      <c r="O28" s="131"/>
      <c r="P28" s="55"/>
      <c r="Q28" s="55"/>
      <c r="R28" s="8">
        <v>-2307.61904761904</v>
      </c>
      <c r="S28" s="57"/>
      <c r="T28" s="4"/>
      <c r="U28" s="5"/>
      <c r="V28" s="131"/>
      <c r="W28" s="55"/>
      <c r="X28" s="55"/>
      <c r="Y28" s="8">
        <v>-2307.61904761904</v>
      </c>
      <c r="Z28" s="57"/>
      <c r="AA28" s="4"/>
      <c r="AB28" s="5"/>
      <c r="AC28" s="131"/>
      <c r="AD28" s="55"/>
      <c r="AE28" s="55"/>
      <c r="AF28" s="8">
        <v>-2307.61904761904</v>
      </c>
      <c r="AG28" s="57"/>
      <c r="AH28" s="4"/>
      <c r="AI28" s="5"/>
    </row>
    <row r="29" spans="1:35" x14ac:dyDescent="0.25">
      <c r="A29" s="60" t="s">
        <v>5</v>
      </c>
      <c r="B29" s="61"/>
      <c r="C29" s="60" t="s">
        <v>6</v>
      </c>
      <c r="D29" s="61"/>
      <c r="E29" s="60" t="s">
        <v>7</v>
      </c>
      <c r="F29" s="61"/>
      <c r="G29" s="6" t="s">
        <v>11</v>
      </c>
      <c r="H29" s="60" t="s">
        <v>5</v>
      </c>
      <c r="I29" s="61"/>
      <c r="J29" s="60" t="s">
        <v>6</v>
      </c>
      <c r="K29" s="61"/>
      <c r="L29" s="60" t="s">
        <v>7</v>
      </c>
      <c r="M29" s="61"/>
      <c r="N29" s="6" t="s">
        <v>11</v>
      </c>
      <c r="O29" s="60" t="s">
        <v>5</v>
      </c>
      <c r="P29" s="61"/>
      <c r="Q29" s="60" t="s">
        <v>6</v>
      </c>
      <c r="R29" s="61"/>
      <c r="S29" s="60" t="s">
        <v>7</v>
      </c>
      <c r="T29" s="61"/>
      <c r="U29" s="6" t="s">
        <v>11</v>
      </c>
      <c r="V29" s="60" t="s">
        <v>5</v>
      </c>
      <c r="W29" s="61"/>
      <c r="X29" s="60" t="s">
        <v>6</v>
      </c>
      <c r="Y29" s="61"/>
      <c r="Z29" s="60" t="s">
        <v>7</v>
      </c>
      <c r="AA29" s="61"/>
      <c r="AB29" s="6" t="s">
        <v>11</v>
      </c>
      <c r="AC29" s="60" t="s">
        <v>5</v>
      </c>
      <c r="AD29" s="61"/>
      <c r="AE29" s="60" t="s">
        <v>6</v>
      </c>
      <c r="AF29" s="61"/>
      <c r="AG29" s="60" t="s">
        <v>7</v>
      </c>
      <c r="AH29" s="61"/>
      <c r="AI29" s="6" t="s">
        <v>11</v>
      </c>
    </row>
    <row r="30" spans="1:35" x14ac:dyDescent="0.25">
      <c r="A30" s="132">
        <f>D21+D23+D25+D27</f>
        <v>-4388.5714285714257</v>
      </c>
      <c r="B30" s="74"/>
      <c r="C30" s="69">
        <f>D22+D24+D26+D28</f>
        <v>-5599.0476190476038</v>
      </c>
      <c r="D30" s="70"/>
      <c r="E30" s="109">
        <v>81</v>
      </c>
      <c r="F30" s="110"/>
      <c r="G30" s="139">
        <f>C30-E30</f>
        <v>-5680.0476190476038</v>
      </c>
      <c r="H30" s="132">
        <f>K21+K23+K25+K27</f>
        <v>-4388.5714285714257</v>
      </c>
      <c r="I30" s="74"/>
      <c r="J30" s="69">
        <f>K22+K24+K26+K28</f>
        <v>-5599.0476190476038</v>
      </c>
      <c r="K30" s="70"/>
      <c r="L30" s="109">
        <v>82</v>
      </c>
      <c r="M30" s="110"/>
      <c r="N30" s="139">
        <f>J30-L30</f>
        <v>-5681.0476190476038</v>
      </c>
      <c r="O30" s="132">
        <f>R21+R23+R25+R27</f>
        <v>-4388.5714285714257</v>
      </c>
      <c r="P30" s="74"/>
      <c r="Q30" s="69">
        <f>R22+R24+R26+R28</f>
        <v>-5599.0476190476038</v>
      </c>
      <c r="R30" s="70"/>
      <c r="S30" s="109">
        <v>83</v>
      </c>
      <c r="T30" s="110"/>
      <c r="U30" s="139">
        <f>Q30-S30</f>
        <v>-5682.0476190476038</v>
      </c>
      <c r="V30" s="132">
        <f>Y21+Y23+Y25+Y27</f>
        <v>-4388.5714285714257</v>
      </c>
      <c r="W30" s="74"/>
      <c r="X30" s="69">
        <f>Y22+Y24+Y26+Y28</f>
        <v>-5599.0476190476038</v>
      </c>
      <c r="Y30" s="70"/>
      <c r="Z30" s="109">
        <v>84</v>
      </c>
      <c r="AA30" s="110"/>
      <c r="AB30" s="139">
        <f>X30-Z30</f>
        <v>-5683.0476190476038</v>
      </c>
      <c r="AC30" s="132">
        <f>AF21+AF23+AF25+AF27</f>
        <v>-4388.5714285714257</v>
      </c>
      <c r="AD30" s="74"/>
      <c r="AE30" s="69">
        <f>AF22+AF24+AF26+AF28</f>
        <v>-5599.0476190476038</v>
      </c>
      <c r="AF30" s="70"/>
      <c r="AG30" s="109">
        <v>85</v>
      </c>
      <c r="AH30" s="110"/>
      <c r="AI30" s="139">
        <f>AE30-AG30</f>
        <v>-5684.0476190476038</v>
      </c>
    </row>
    <row r="31" spans="1:35" ht="15.75" thickBot="1" x14ac:dyDescent="0.3">
      <c r="A31" s="133"/>
      <c r="B31" s="134"/>
      <c r="C31" s="135"/>
      <c r="D31" s="136"/>
      <c r="E31" s="137"/>
      <c r="F31" s="138"/>
      <c r="G31" s="140"/>
      <c r="H31" s="133"/>
      <c r="I31" s="134"/>
      <c r="J31" s="135"/>
      <c r="K31" s="136"/>
      <c r="L31" s="137"/>
      <c r="M31" s="138"/>
      <c r="N31" s="140"/>
      <c r="O31" s="133"/>
      <c r="P31" s="134"/>
      <c r="Q31" s="135"/>
      <c r="R31" s="136"/>
      <c r="S31" s="137"/>
      <c r="T31" s="138"/>
      <c r="U31" s="140"/>
      <c r="V31" s="133"/>
      <c r="W31" s="134"/>
      <c r="X31" s="135"/>
      <c r="Y31" s="136"/>
      <c r="Z31" s="137"/>
      <c r="AA31" s="138"/>
      <c r="AB31" s="140"/>
      <c r="AC31" s="133"/>
      <c r="AD31" s="134"/>
      <c r="AE31" s="135"/>
      <c r="AF31" s="136"/>
      <c r="AG31" s="137"/>
      <c r="AH31" s="138"/>
      <c r="AI31" s="140"/>
    </row>
    <row r="32" spans="1:35" ht="15" customHeight="1" x14ac:dyDescent="0.25">
      <c r="A32" s="121" t="e">
        <f>AC17+3</f>
        <v>#NUM!</v>
      </c>
      <c r="B32" s="122"/>
      <c r="C32" s="122"/>
      <c r="D32" s="122"/>
      <c r="E32" s="122"/>
      <c r="F32" s="122"/>
      <c r="G32" s="123"/>
      <c r="H32" s="121" t="e">
        <f>A32+1</f>
        <v>#NUM!</v>
      </c>
      <c r="I32" s="122"/>
      <c r="J32" s="122"/>
      <c r="K32" s="122"/>
      <c r="L32" s="122"/>
      <c r="M32" s="122"/>
      <c r="N32" s="123"/>
      <c r="O32" s="121" t="e">
        <f>H32+1</f>
        <v>#NUM!</v>
      </c>
      <c r="P32" s="122"/>
      <c r="Q32" s="122"/>
      <c r="R32" s="122"/>
      <c r="S32" s="122"/>
      <c r="T32" s="122"/>
      <c r="U32" s="123"/>
      <c r="V32" s="121" t="e">
        <f>O32+1</f>
        <v>#NUM!</v>
      </c>
      <c r="W32" s="122"/>
      <c r="X32" s="122"/>
      <c r="Y32" s="122"/>
      <c r="Z32" s="122"/>
      <c r="AA32" s="122"/>
      <c r="AB32" s="123"/>
      <c r="AC32" s="121" t="e">
        <f>V32+1</f>
        <v>#NUM!</v>
      </c>
      <c r="AD32" s="122"/>
      <c r="AE32" s="122"/>
      <c r="AF32" s="122"/>
      <c r="AG32" s="122"/>
      <c r="AH32" s="122"/>
      <c r="AI32" s="123"/>
    </row>
    <row r="33" spans="1:35" ht="15.75" customHeight="1" x14ac:dyDescent="0.25">
      <c r="A33" s="124"/>
      <c r="B33" s="125"/>
      <c r="C33" s="125"/>
      <c r="D33" s="125"/>
      <c r="E33" s="125"/>
      <c r="F33" s="125"/>
      <c r="G33" s="126"/>
      <c r="H33" s="124"/>
      <c r="I33" s="125"/>
      <c r="J33" s="125"/>
      <c r="K33" s="125"/>
      <c r="L33" s="125"/>
      <c r="M33" s="125"/>
      <c r="N33" s="126"/>
      <c r="O33" s="124"/>
      <c r="P33" s="125"/>
      <c r="Q33" s="125"/>
      <c r="R33" s="125"/>
      <c r="S33" s="125"/>
      <c r="T33" s="125"/>
      <c r="U33" s="126"/>
      <c r="V33" s="124"/>
      <c r="W33" s="125"/>
      <c r="X33" s="125"/>
      <c r="Y33" s="125"/>
      <c r="Z33" s="125"/>
      <c r="AA33" s="125"/>
      <c r="AB33" s="126"/>
      <c r="AC33" s="124"/>
      <c r="AD33" s="125"/>
      <c r="AE33" s="125"/>
      <c r="AF33" s="125"/>
      <c r="AG33" s="125"/>
      <c r="AH33" s="125"/>
      <c r="AI33" s="126"/>
    </row>
    <row r="34" spans="1:35" ht="15" customHeight="1" x14ac:dyDescent="0.25">
      <c r="A34" s="124"/>
      <c r="B34" s="125"/>
      <c r="C34" s="125"/>
      <c r="D34" s="125"/>
      <c r="E34" s="125"/>
      <c r="F34" s="125"/>
      <c r="G34" s="126"/>
      <c r="H34" s="124"/>
      <c r="I34" s="125"/>
      <c r="J34" s="125"/>
      <c r="K34" s="125"/>
      <c r="L34" s="125"/>
      <c r="M34" s="125"/>
      <c r="N34" s="126"/>
      <c r="O34" s="124"/>
      <c r="P34" s="125"/>
      <c r="Q34" s="125"/>
      <c r="R34" s="125"/>
      <c r="S34" s="125"/>
      <c r="T34" s="125"/>
      <c r="U34" s="126"/>
      <c r="V34" s="124"/>
      <c r="W34" s="125"/>
      <c r="X34" s="125"/>
      <c r="Y34" s="125"/>
      <c r="Z34" s="125"/>
      <c r="AA34" s="125"/>
      <c r="AB34" s="126"/>
      <c r="AC34" s="124"/>
      <c r="AD34" s="125"/>
      <c r="AE34" s="125"/>
      <c r="AF34" s="125"/>
      <c r="AG34" s="125"/>
      <c r="AH34" s="125"/>
      <c r="AI34" s="126"/>
    </row>
    <row r="35" spans="1:35" ht="15.75" customHeight="1" thickBot="1" x14ac:dyDescent="0.3">
      <c r="A35" s="127"/>
      <c r="B35" s="128"/>
      <c r="C35" s="128"/>
      <c r="D35" s="128"/>
      <c r="E35" s="128"/>
      <c r="F35" s="128"/>
      <c r="G35" s="129"/>
      <c r="H35" s="127"/>
      <c r="I35" s="128"/>
      <c r="J35" s="128"/>
      <c r="K35" s="128"/>
      <c r="L35" s="128"/>
      <c r="M35" s="128"/>
      <c r="N35" s="129"/>
      <c r="O35" s="127"/>
      <c r="P35" s="128"/>
      <c r="Q35" s="128"/>
      <c r="R35" s="128"/>
      <c r="S35" s="128"/>
      <c r="T35" s="128"/>
      <c r="U35" s="129"/>
      <c r="V35" s="127"/>
      <c r="W35" s="128"/>
      <c r="X35" s="128"/>
      <c r="Y35" s="128"/>
      <c r="Z35" s="128"/>
      <c r="AA35" s="128"/>
      <c r="AB35" s="129"/>
      <c r="AC35" s="127"/>
      <c r="AD35" s="128"/>
      <c r="AE35" s="128"/>
      <c r="AF35" s="128"/>
      <c r="AG35" s="128"/>
      <c r="AH35" s="128"/>
      <c r="AI35" s="129"/>
    </row>
    <row r="36" spans="1:35" x14ac:dyDescent="0.25">
      <c r="A36" s="130" t="s">
        <v>0</v>
      </c>
      <c r="B36" s="54" t="s">
        <v>1</v>
      </c>
      <c r="C36" s="54" t="s">
        <v>16</v>
      </c>
      <c r="D36" s="2">
        <v>-2610.23809523809</v>
      </c>
      <c r="E36" s="56" t="s">
        <v>25</v>
      </c>
      <c r="F36" s="1" t="s">
        <v>3</v>
      </c>
      <c r="G36" s="3" t="s">
        <v>4</v>
      </c>
      <c r="H36" s="130" t="s">
        <v>0</v>
      </c>
      <c r="I36" s="54" t="s">
        <v>1</v>
      </c>
      <c r="J36" s="54" t="s">
        <v>16</v>
      </c>
      <c r="K36" s="2">
        <v>-2610.23809523809</v>
      </c>
      <c r="L36" s="56" t="s">
        <v>25</v>
      </c>
      <c r="M36" s="1" t="s">
        <v>3</v>
      </c>
      <c r="N36" s="3" t="s">
        <v>4</v>
      </c>
      <c r="O36" s="130" t="s">
        <v>0</v>
      </c>
      <c r="P36" s="54" t="s">
        <v>1</v>
      </c>
      <c r="Q36" s="54" t="s">
        <v>16</v>
      </c>
      <c r="R36" s="2">
        <v>-2610.23809523809</v>
      </c>
      <c r="S36" s="56" t="s">
        <v>25</v>
      </c>
      <c r="T36" s="1" t="s">
        <v>3</v>
      </c>
      <c r="U36" s="3" t="s">
        <v>4</v>
      </c>
      <c r="V36" s="130" t="s">
        <v>0</v>
      </c>
      <c r="W36" s="54" t="s">
        <v>1</v>
      </c>
      <c r="X36" s="54" t="s">
        <v>16</v>
      </c>
      <c r="Y36" s="2">
        <v>-2610.23809523809</v>
      </c>
      <c r="Z36" s="56" t="s">
        <v>25</v>
      </c>
      <c r="AA36" s="1" t="s">
        <v>3</v>
      </c>
      <c r="AB36" s="3" t="s">
        <v>4</v>
      </c>
      <c r="AC36" s="130" t="s">
        <v>0</v>
      </c>
      <c r="AD36" s="54" t="s">
        <v>1</v>
      </c>
      <c r="AE36" s="54" t="s">
        <v>16</v>
      </c>
      <c r="AF36" s="2">
        <v>-2610.23809523809</v>
      </c>
      <c r="AG36" s="56" t="s">
        <v>25</v>
      </c>
      <c r="AH36" s="1" t="s">
        <v>3</v>
      </c>
      <c r="AI36" s="3" t="s">
        <v>4</v>
      </c>
    </row>
    <row r="37" spans="1:35" ht="15.75" thickBot="1" x14ac:dyDescent="0.3">
      <c r="A37" s="131"/>
      <c r="B37" s="55"/>
      <c r="C37" s="55"/>
      <c r="D37" s="8">
        <v>-2912.8571428571399</v>
      </c>
      <c r="E37" s="57"/>
      <c r="F37" s="7" t="e">
        <f>#REF!</f>
        <v>#REF!</v>
      </c>
      <c r="G37" s="5"/>
      <c r="H37" s="131"/>
      <c r="I37" s="55"/>
      <c r="J37" s="55"/>
      <c r="K37" s="8">
        <v>-2912.8571428571399</v>
      </c>
      <c r="L37" s="57"/>
      <c r="M37" s="4"/>
      <c r="N37" s="5"/>
      <c r="O37" s="131"/>
      <c r="P37" s="55"/>
      <c r="Q37" s="55"/>
      <c r="R37" s="8">
        <v>-2912.8571428571399</v>
      </c>
      <c r="S37" s="57"/>
      <c r="T37" s="4"/>
      <c r="U37" s="5"/>
      <c r="V37" s="131"/>
      <c r="W37" s="55"/>
      <c r="X37" s="55"/>
      <c r="Y37" s="8">
        <v>-2912.8571428571399</v>
      </c>
      <c r="Z37" s="57"/>
      <c r="AA37" s="4"/>
      <c r="AB37" s="5"/>
      <c r="AC37" s="131"/>
      <c r="AD37" s="55"/>
      <c r="AE37" s="55"/>
      <c r="AF37" s="8">
        <v>-2912.8571428571399</v>
      </c>
      <c r="AG37" s="57"/>
      <c r="AH37" s="4"/>
      <c r="AI37" s="5"/>
    </row>
    <row r="38" spans="1:35" x14ac:dyDescent="0.25">
      <c r="A38" s="130" t="s">
        <v>0</v>
      </c>
      <c r="B38" s="54" t="s">
        <v>1</v>
      </c>
      <c r="C38" s="54" t="s">
        <v>17</v>
      </c>
      <c r="D38" s="2">
        <v>-3215.4761904761899</v>
      </c>
      <c r="E38" s="56" t="s">
        <v>26</v>
      </c>
      <c r="F38" s="1" t="s">
        <v>3</v>
      </c>
      <c r="G38" s="3" t="s">
        <v>4</v>
      </c>
      <c r="H38" s="130" t="s">
        <v>0</v>
      </c>
      <c r="I38" s="54" t="s">
        <v>1</v>
      </c>
      <c r="J38" s="54" t="s">
        <v>17</v>
      </c>
      <c r="K38" s="2">
        <v>-3215.4761904761899</v>
      </c>
      <c r="L38" s="56" t="s">
        <v>26</v>
      </c>
      <c r="M38" s="1" t="s">
        <v>3</v>
      </c>
      <c r="N38" s="3" t="s">
        <v>4</v>
      </c>
      <c r="O38" s="130" t="s">
        <v>0</v>
      </c>
      <c r="P38" s="54" t="s">
        <v>1</v>
      </c>
      <c r="Q38" s="54" t="s">
        <v>17</v>
      </c>
      <c r="R38" s="2">
        <v>-3215.4761904761899</v>
      </c>
      <c r="S38" s="56" t="s">
        <v>26</v>
      </c>
      <c r="T38" s="1" t="s">
        <v>3</v>
      </c>
      <c r="U38" s="3" t="s">
        <v>4</v>
      </c>
      <c r="V38" s="130" t="s">
        <v>0</v>
      </c>
      <c r="W38" s="54" t="s">
        <v>1</v>
      </c>
      <c r="X38" s="54" t="s">
        <v>17</v>
      </c>
      <c r="Y38" s="2">
        <v>-3215.4761904761899</v>
      </c>
      <c r="Z38" s="56" t="s">
        <v>26</v>
      </c>
      <c r="AA38" s="1" t="s">
        <v>3</v>
      </c>
      <c r="AB38" s="3" t="s">
        <v>4</v>
      </c>
      <c r="AC38" s="130" t="s">
        <v>0</v>
      </c>
      <c r="AD38" s="54" t="s">
        <v>1</v>
      </c>
      <c r="AE38" s="54" t="s">
        <v>17</v>
      </c>
      <c r="AF38" s="2">
        <v>-3215.4761904761899</v>
      </c>
      <c r="AG38" s="56" t="s">
        <v>26</v>
      </c>
      <c r="AH38" s="1" t="s">
        <v>3</v>
      </c>
      <c r="AI38" s="3" t="s">
        <v>4</v>
      </c>
    </row>
    <row r="39" spans="1:35" ht="15.75" thickBot="1" x14ac:dyDescent="0.3">
      <c r="A39" s="131"/>
      <c r="B39" s="55"/>
      <c r="C39" s="55"/>
      <c r="D39" s="8">
        <v>-3518.0952380952299</v>
      </c>
      <c r="E39" s="57"/>
      <c r="F39" s="4"/>
      <c r="G39" s="5"/>
      <c r="H39" s="131"/>
      <c r="I39" s="55"/>
      <c r="J39" s="55"/>
      <c r="K39" s="8">
        <v>-3518.0952380952299</v>
      </c>
      <c r="L39" s="57"/>
      <c r="M39" s="4"/>
      <c r="N39" s="5"/>
      <c r="O39" s="131"/>
      <c r="P39" s="55"/>
      <c r="Q39" s="55"/>
      <c r="R39" s="8">
        <v>-3518.0952380952299</v>
      </c>
      <c r="S39" s="57"/>
      <c r="T39" s="4"/>
      <c r="U39" s="5"/>
      <c r="V39" s="131"/>
      <c r="W39" s="55"/>
      <c r="X39" s="55"/>
      <c r="Y39" s="8">
        <v>-3518.0952380952299</v>
      </c>
      <c r="Z39" s="57"/>
      <c r="AA39" s="4"/>
      <c r="AB39" s="5"/>
      <c r="AC39" s="131"/>
      <c r="AD39" s="55"/>
      <c r="AE39" s="55"/>
      <c r="AF39" s="8">
        <v>-3518.0952380952299</v>
      </c>
      <c r="AG39" s="57"/>
      <c r="AH39" s="4"/>
      <c r="AI39" s="5"/>
    </row>
    <row r="40" spans="1:35" x14ac:dyDescent="0.25">
      <c r="A40" s="130" t="s">
        <v>0</v>
      </c>
      <c r="B40" s="54" t="s">
        <v>1</v>
      </c>
      <c r="C40" s="54" t="s">
        <v>18</v>
      </c>
      <c r="D40" s="2">
        <v>-3820.7142857142799</v>
      </c>
      <c r="E40" s="56" t="s">
        <v>25</v>
      </c>
      <c r="F40" s="1" t="s">
        <v>3</v>
      </c>
      <c r="G40" s="3" t="s">
        <v>4</v>
      </c>
      <c r="H40" s="130" t="s">
        <v>0</v>
      </c>
      <c r="I40" s="54" t="s">
        <v>1</v>
      </c>
      <c r="J40" s="54" t="s">
        <v>18</v>
      </c>
      <c r="K40" s="2">
        <v>-3820.7142857142799</v>
      </c>
      <c r="L40" s="56" t="s">
        <v>25</v>
      </c>
      <c r="M40" s="1" t="s">
        <v>3</v>
      </c>
      <c r="N40" s="3" t="s">
        <v>4</v>
      </c>
      <c r="O40" s="130" t="s">
        <v>0</v>
      </c>
      <c r="P40" s="54" t="s">
        <v>1</v>
      </c>
      <c r="Q40" s="54" t="s">
        <v>18</v>
      </c>
      <c r="R40" s="2">
        <v>-3820.7142857142799</v>
      </c>
      <c r="S40" s="56" t="s">
        <v>25</v>
      </c>
      <c r="T40" s="1" t="s">
        <v>3</v>
      </c>
      <c r="U40" s="3" t="s">
        <v>4</v>
      </c>
      <c r="V40" s="130" t="s">
        <v>0</v>
      </c>
      <c r="W40" s="54" t="s">
        <v>1</v>
      </c>
      <c r="X40" s="54" t="s">
        <v>18</v>
      </c>
      <c r="Y40" s="2">
        <v>-3820.7142857142799</v>
      </c>
      <c r="Z40" s="56" t="s">
        <v>25</v>
      </c>
      <c r="AA40" s="1" t="s">
        <v>3</v>
      </c>
      <c r="AB40" s="3" t="s">
        <v>4</v>
      </c>
      <c r="AC40" s="130" t="s">
        <v>0</v>
      </c>
      <c r="AD40" s="54" t="s">
        <v>1</v>
      </c>
      <c r="AE40" s="54" t="s">
        <v>18</v>
      </c>
      <c r="AF40" s="2">
        <v>-3820.7142857142799</v>
      </c>
      <c r="AG40" s="56" t="s">
        <v>25</v>
      </c>
      <c r="AH40" s="1" t="s">
        <v>3</v>
      </c>
      <c r="AI40" s="3" t="s">
        <v>4</v>
      </c>
    </row>
    <row r="41" spans="1:35" ht="15.75" thickBot="1" x14ac:dyDescent="0.3">
      <c r="A41" s="131"/>
      <c r="B41" s="55"/>
      <c r="C41" s="55"/>
      <c r="D41" s="8">
        <v>-4123.3333333333303</v>
      </c>
      <c r="E41" s="57"/>
      <c r="F41" s="4"/>
      <c r="G41" s="5"/>
      <c r="H41" s="131"/>
      <c r="I41" s="55"/>
      <c r="J41" s="55"/>
      <c r="K41" s="8">
        <v>-4123.3333333333303</v>
      </c>
      <c r="L41" s="57"/>
      <c r="M41" s="4"/>
      <c r="N41" s="5"/>
      <c r="O41" s="131"/>
      <c r="P41" s="55"/>
      <c r="Q41" s="55"/>
      <c r="R41" s="8">
        <v>-4123.3333333333303</v>
      </c>
      <c r="S41" s="57"/>
      <c r="T41" s="4"/>
      <c r="U41" s="5"/>
      <c r="V41" s="131"/>
      <c r="W41" s="55"/>
      <c r="X41" s="55"/>
      <c r="Y41" s="8">
        <v>-4123.3333333333303</v>
      </c>
      <c r="Z41" s="57"/>
      <c r="AA41" s="4"/>
      <c r="AB41" s="5"/>
      <c r="AC41" s="131"/>
      <c r="AD41" s="55"/>
      <c r="AE41" s="55"/>
      <c r="AF41" s="8">
        <v>-4123.3333333333303</v>
      </c>
      <c r="AG41" s="57"/>
      <c r="AH41" s="4"/>
      <c r="AI41" s="5"/>
    </row>
    <row r="42" spans="1:35" ht="15" customHeight="1" x14ac:dyDescent="0.25">
      <c r="A42" s="130" t="s">
        <v>0</v>
      </c>
      <c r="B42" s="54" t="s">
        <v>1</v>
      </c>
      <c r="C42" s="54" t="s">
        <v>19</v>
      </c>
      <c r="D42" s="2">
        <v>-4425.9523809523798</v>
      </c>
      <c r="E42" s="56" t="s">
        <v>25</v>
      </c>
      <c r="F42" s="1" t="s">
        <v>3</v>
      </c>
      <c r="G42" s="3" t="s">
        <v>4</v>
      </c>
      <c r="H42" s="130" t="s">
        <v>0</v>
      </c>
      <c r="I42" s="54" t="s">
        <v>1</v>
      </c>
      <c r="J42" s="54" t="s">
        <v>19</v>
      </c>
      <c r="K42" s="2">
        <v>-4425.9523809523798</v>
      </c>
      <c r="L42" s="56" t="s">
        <v>25</v>
      </c>
      <c r="M42" s="1" t="s">
        <v>3</v>
      </c>
      <c r="N42" s="3" t="s">
        <v>4</v>
      </c>
      <c r="O42" s="130" t="s">
        <v>0</v>
      </c>
      <c r="P42" s="54" t="s">
        <v>1</v>
      </c>
      <c r="Q42" s="54" t="s">
        <v>19</v>
      </c>
      <c r="R42" s="2">
        <v>-4425.9523809523798</v>
      </c>
      <c r="S42" s="56" t="s">
        <v>25</v>
      </c>
      <c r="T42" s="1" t="s">
        <v>3</v>
      </c>
      <c r="U42" s="3" t="s">
        <v>4</v>
      </c>
      <c r="V42" s="130" t="s">
        <v>0</v>
      </c>
      <c r="W42" s="54" t="s">
        <v>1</v>
      </c>
      <c r="X42" s="54" t="s">
        <v>19</v>
      </c>
      <c r="Y42" s="2">
        <v>-4425.9523809523798</v>
      </c>
      <c r="Z42" s="56" t="s">
        <v>25</v>
      </c>
      <c r="AA42" s="1" t="s">
        <v>3</v>
      </c>
      <c r="AB42" s="3" t="s">
        <v>4</v>
      </c>
      <c r="AC42" s="130" t="s">
        <v>0</v>
      </c>
      <c r="AD42" s="54" t="s">
        <v>1</v>
      </c>
      <c r="AE42" s="54" t="s">
        <v>19</v>
      </c>
      <c r="AF42" s="2">
        <v>-4425.9523809523798</v>
      </c>
      <c r="AG42" s="56" t="s">
        <v>25</v>
      </c>
      <c r="AH42" s="1" t="s">
        <v>3</v>
      </c>
      <c r="AI42" s="3" t="s">
        <v>4</v>
      </c>
    </row>
    <row r="43" spans="1:35" ht="15.75" customHeight="1" thickBot="1" x14ac:dyDescent="0.3">
      <c r="A43" s="131"/>
      <c r="B43" s="55"/>
      <c r="C43" s="55"/>
      <c r="D43" s="8">
        <v>-4728.5714285714203</v>
      </c>
      <c r="E43" s="57"/>
      <c r="F43" s="4"/>
      <c r="G43" s="5"/>
      <c r="H43" s="131"/>
      <c r="I43" s="55"/>
      <c r="J43" s="55"/>
      <c r="K43" s="8">
        <v>-4728.5714285714203</v>
      </c>
      <c r="L43" s="57"/>
      <c r="M43" s="4"/>
      <c r="N43" s="5"/>
      <c r="O43" s="131"/>
      <c r="P43" s="55"/>
      <c r="Q43" s="55"/>
      <c r="R43" s="8">
        <v>-4728.5714285714203</v>
      </c>
      <c r="S43" s="57"/>
      <c r="T43" s="4"/>
      <c r="U43" s="5"/>
      <c r="V43" s="131"/>
      <c r="W43" s="55"/>
      <c r="X43" s="55"/>
      <c r="Y43" s="8">
        <v>-4728.5714285714203</v>
      </c>
      <c r="Z43" s="57"/>
      <c r="AA43" s="4"/>
      <c r="AB43" s="5"/>
      <c r="AC43" s="131"/>
      <c r="AD43" s="55"/>
      <c r="AE43" s="55"/>
      <c r="AF43" s="8">
        <v>-4728.5714285714203</v>
      </c>
      <c r="AG43" s="57"/>
      <c r="AH43" s="4"/>
      <c r="AI43" s="5"/>
    </row>
    <row r="44" spans="1:35" x14ac:dyDescent="0.25">
      <c r="A44" s="60" t="s">
        <v>5</v>
      </c>
      <c r="B44" s="61"/>
      <c r="C44" s="60" t="s">
        <v>6</v>
      </c>
      <c r="D44" s="61"/>
      <c r="E44" s="60" t="s">
        <v>7</v>
      </c>
      <c r="F44" s="61"/>
      <c r="G44" s="6" t="s">
        <v>11</v>
      </c>
      <c r="H44" s="60" t="s">
        <v>5</v>
      </c>
      <c r="I44" s="61"/>
      <c r="J44" s="60" t="s">
        <v>6</v>
      </c>
      <c r="K44" s="61"/>
      <c r="L44" s="60" t="s">
        <v>7</v>
      </c>
      <c r="M44" s="61"/>
      <c r="N44" s="6" t="s">
        <v>11</v>
      </c>
      <c r="O44" s="60" t="s">
        <v>5</v>
      </c>
      <c r="P44" s="61"/>
      <c r="Q44" s="60" t="s">
        <v>6</v>
      </c>
      <c r="R44" s="61"/>
      <c r="S44" s="60" t="s">
        <v>7</v>
      </c>
      <c r="T44" s="61"/>
      <c r="U44" s="6" t="s">
        <v>11</v>
      </c>
      <c r="V44" s="60" t="s">
        <v>5</v>
      </c>
      <c r="W44" s="61"/>
      <c r="X44" s="60" t="s">
        <v>6</v>
      </c>
      <c r="Y44" s="61"/>
      <c r="Z44" s="60" t="s">
        <v>7</v>
      </c>
      <c r="AA44" s="61"/>
      <c r="AB44" s="6" t="s">
        <v>11</v>
      </c>
      <c r="AC44" s="60" t="s">
        <v>5</v>
      </c>
      <c r="AD44" s="61"/>
      <c r="AE44" s="60" t="s">
        <v>6</v>
      </c>
      <c r="AF44" s="61"/>
      <c r="AG44" s="60" t="s">
        <v>7</v>
      </c>
      <c r="AH44" s="61"/>
      <c r="AI44" s="6" t="s">
        <v>11</v>
      </c>
    </row>
    <row r="45" spans="1:35" x14ac:dyDescent="0.25">
      <c r="A45" s="132">
        <f>D36+D38+D40+D42</f>
        <v>-14072.38095238094</v>
      </c>
      <c r="B45" s="74"/>
      <c r="C45" s="69">
        <f>D37+D39+D41+D43</f>
        <v>-15282.857142857119</v>
      </c>
      <c r="D45" s="70"/>
      <c r="E45" s="109">
        <v>82</v>
      </c>
      <c r="F45" s="110"/>
      <c r="G45" s="139">
        <f>C45-E45</f>
        <v>-15364.857142857119</v>
      </c>
      <c r="H45" s="132">
        <f>K36+K38+K40+K42</f>
        <v>-14072.38095238094</v>
      </c>
      <c r="I45" s="74"/>
      <c r="J45" s="69">
        <f>K37+K39+K41+K43</f>
        <v>-15282.857142857119</v>
      </c>
      <c r="K45" s="70"/>
      <c r="L45" s="109">
        <v>83</v>
      </c>
      <c r="M45" s="110"/>
      <c r="N45" s="139">
        <f>J45-L45</f>
        <v>-15365.857142857119</v>
      </c>
      <c r="O45" s="132">
        <f>R36+R38+R40+R42</f>
        <v>-14072.38095238094</v>
      </c>
      <c r="P45" s="74"/>
      <c r="Q45" s="69">
        <f>R37+R39+R41+R43</f>
        <v>-15282.857142857119</v>
      </c>
      <c r="R45" s="70"/>
      <c r="S45" s="109">
        <v>84</v>
      </c>
      <c r="T45" s="110"/>
      <c r="U45" s="139">
        <f>Q45-S45</f>
        <v>-15366.857142857119</v>
      </c>
      <c r="V45" s="132">
        <f>Y36+Y38+Y40+Y42</f>
        <v>-14072.38095238094</v>
      </c>
      <c r="W45" s="74"/>
      <c r="X45" s="69">
        <f>Y37+Y39+Y41+Y43</f>
        <v>-15282.857142857119</v>
      </c>
      <c r="Y45" s="70"/>
      <c r="Z45" s="109">
        <v>85</v>
      </c>
      <c r="AA45" s="110"/>
      <c r="AB45" s="139">
        <f>X45-Z45</f>
        <v>-15367.857142857119</v>
      </c>
      <c r="AC45" s="132">
        <f>AF36+AF38+AF40+AF42</f>
        <v>-14072.38095238094</v>
      </c>
      <c r="AD45" s="74"/>
      <c r="AE45" s="69">
        <f>AF37+AF39+AF41+AF43</f>
        <v>-15282.857142857119</v>
      </c>
      <c r="AF45" s="70"/>
      <c r="AG45" s="109">
        <v>86</v>
      </c>
      <c r="AH45" s="110"/>
      <c r="AI45" s="139">
        <f>AE45-AG45</f>
        <v>-15368.857142857119</v>
      </c>
    </row>
    <row r="46" spans="1:35" ht="15.75" thickBot="1" x14ac:dyDescent="0.3">
      <c r="A46" s="133"/>
      <c r="B46" s="134"/>
      <c r="C46" s="135"/>
      <c r="D46" s="136"/>
      <c r="E46" s="137"/>
      <c r="F46" s="138"/>
      <c r="G46" s="140"/>
      <c r="H46" s="133"/>
      <c r="I46" s="134"/>
      <c r="J46" s="135"/>
      <c r="K46" s="136"/>
      <c r="L46" s="137"/>
      <c r="M46" s="138"/>
      <c r="N46" s="140"/>
      <c r="O46" s="133"/>
      <c r="P46" s="134"/>
      <c r="Q46" s="135"/>
      <c r="R46" s="136"/>
      <c r="S46" s="137"/>
      <c r="T46" s="138"/>
      <c r="U46" s="140"/>
      <c r="V46" s="133"/>
      <c r="W46" s="134"/>
      <c r="X46" s="135"/>
      <c r="Y46" s="136"/>
      <c r="Z46" s="137"/>
      <c r="AA46" s="138"/>
      <c r="AB46" s="140"/>
      <c r="AC46" s="133"/>
      <c r="AD46" s="134"/>
      <c r="AE46" s="135"/>
      <c r="AF46" s="136"/>
      <c r="AG46" s="137"/>
      <c r="AH46" s="138"/>
      <c r="AI46" s="140"/>
    </row>
    <row r="47" spans="1:35" x14ac:dyDescent="0.25">
      <c r="A47" s="121" t="e">
        <f>AC32+3</f>
        <v>#NUM!</v>
      </c>
      <c r="B47" s="122"/>
      <c r="C47" s="122"/>
      <c r="D47" s="122"/>
      <c r="E47" s="122"/>
      <c r="F47" s="122"/>
      <c r="G47" s="123"/>
      <c r="H47" s="121" t="e">
        <f>A47+1</f>
        <v>#NUM!</v>
      </c>
      <c r="I47" s="122"/>
      <c r="J47" s="122"/>
      <c r="K47" s="122"/>
      <c r="L47" s="122"/>
      <c r="M47" s="122"/>
      <c r="N47" s="123"/>
      <c r="O47" s="121" t="e">
        <f>H47+1</f>
        <v>#NUM!</v>
      </c>
      <c r="P47" s="122"/>
      <c r="Q47" s="122"/>
      <c r="R47" s="122"/>
      <c r="S47" s="122"/>
      <c r="T47" s="122"/>
      <c r="U47" s="123"/>
      <c r="V47" s="121" t="e">
        <f>O47+1</f>
        <v>#NUM!</v>
      </c>
      <c r="W47" s="122"/>
      <c r="X47" s="122"/>
      <c r="Y47" s="122"/>
      <c r="Z47" s="122"/>
      <c r="AA47" s="122"/>
      <c r="AB47" s="123"/>
      <c r="AC47" s="121" t="e">
        <f>V47+1</f>
        <v>#NUM!</v>
      </c>
      <c r="AD47" s="122"/>
      <c r="AE47" s="122"/>
      <c r="AF47" s="122"/>
      <c r="AG47" s="122"/>
      <c r="AH47" s="122"/>
      <c r="AI47" s="123"/>
    </row>
    <row r="48" spans="1:35" x14ac:dyDescent="0.25">
      <c r="A48" s="124"/>
      <c r="B48" s="125"/>
      <c r="C48" s="125"/>
      <c r="D48" s="125"/>
      <c r="E48" s="125"/>
      <c r="F48" s="125"/>
      <c r="G48" s="126"/>
      <c r="H48" s="124"/>
      <c r="I48" s="125"/>
      <c r="J48" s="125"/>
      <c r="K48" s="125"/>
      <c r="L48" s="125"/>
      <c r="M48" s="125"/>
      <c r="N48" s="126"/>
      <c r="O48" s="124"/>
      <c r="P48" s="125"/>
      <c r="Q48" s="125"/>
      <c r="R48" s="125"/>
      <c r="S48" s="125"/>
      <c r="T48" s="125"/>
      <c r="U48" s="126"/>
      <c r="V48" s="124"/>
      <c r="W48" s="125"/>
      <c r="X48" s="125"/>
      <c r="Y48" s="125"/>
      <c r="Z48" s="125"/>
      <c r="AA48" s="125"/>
      <c r="AB48" s="126"/>
      <c r="AC48" s="124"/>
      <c r="AD48" s="125"/>
      <c r="AE48" s="125"/>
      <c r="AF48" s="125"/>
      <c r="AG48" s="125"/>
      <c r="AH48" s="125"/>
      <c r="AI48" s="126"/>
    </row>
    <row r="49" spans="1:35" x14ac:dyDescent="0.25">
      <c r="A49" s="124"/>
      <c r="B49" s="125"/>
      <c r="C49" s="125"/>
      <c r="D49" s="125"/>
      <c r="E49" s="125"/>
      <c r="F49" s="125"/>
      <c r="G49" s="126"/>
      <c r="H49" s="124"/>
      <c r="I49" s="125"/>
      <c r="J49" s="125"/>
      <c r="K49" s="125"/>
      <c r="L49" s="125"/>
      <c r="M49" s="125"/>
      <c r="N49" s="126"/>
      <c r="O49" s="124"/>
      <c r="P49" s="125"/>
      <c r="Q49" s="125"/>
      <c r="R49" s="125"/>
      <c r="S49" s="125"/>
      <c r="T49" s="125"/>
      <c r="U49" s="126"/>
      <c r="V49" s="124"/>
      <c r="W49" s="125"/>
      <c r="X49" s="125"/>
      <c r="Y49" s="125"/>
      <c r="Z49" s="125"/>
      <c r="AA49" s="125"/>
      <c r="AB49" s="126"/>
      <c r="AC49" s="124"/>
      <c r="AD49" s="125"/>
      <c r="AE49" s="125"/>
      <c r="AF49" s="125"/>
      <c r="AG49" s="125"/>
      <c r="AH49" s="125"/>
      <c r="AI49" s="126"/>
    </row>
    <row r="50" spans="1:35" ht="15.75" thickBot="1" x14ac:dyDescent="0.3">
      <c r="A50" s="127"/>
      <c r="B50" s="128"/>
      <c r="C50" s="128"/>
      <c r="D50" s="128"/>
      <c r="E50" s="128"/>
      <c r="F50" s="128"/>
      <c r="G50" s="129"/>
      <c r="H50" s="127"/>
      <c r="I50" s="128"/>
      <c r="J50" s="128"/>
      <c r="K50" s="128"/>
      <c r="L50" s="128"/>
      <c r="M50" s="128"/>
      <c r="N50" s="129"/>
      <c r="O50" s="127"/>
      <c r="P50" s="128"/>
      <c r="Q50" s="128"/>
      <c r="R50" s="128"/>
      <c r="S50" s="128"/>
      <c r="T50" s="128"/>
      <c r="U50" s="129"/>
      <c r="V50" s="127"/>
      <c r="W50" s="128"/>
      <c r="X50" s="128"/>
      <c r="Y50" s="128"/>
      <c r="Z50" s="128"/>
      <c r="AA50" s="128"/>
      <c r="AB50" s="129"/>
      <c r="AC50" s="127"/>
      <c r="AD50" s="128"/>
      <c r="AE50" s="128"/>
      <c r="AF50" s="128"/>
      <c r="AG50" s="128"/>
      <c r="AH50" s="128"/>
      <c r="AI50" s="129"/>
    </row>
    <row r="51" spans="1:35" x14ac:dyDescent="0.25">
      <c r="A51" s="130" t="s">
        <v>0</v>
      </c>
      <c r="B51" s="54" t="s">
        <v>1</v>
      </c>
      <c r="C51" s="54" t="s">
        <v>20</v>
      </c>
      <c r="D51" s="2">
        <v>-5031.1904761904898</v>
      </c>
      <c r="E51" s="56" t="s">
        <v>25</v>
      </c>
      <c r="F51" s="1" t="s">
        <v>3</v>
      </c>
      <c r="G51" s="3" t="s">
        <v>4</v>
      </c>
      <c r="H51" s="130" t="s">
        <v>0</v>
      </c>
      <c r="I51" s="54" t="s">
        <v>1</v>
      </c>
      <c r="J51" s="54" t="s">
        <v>20</v>
      </c>
      <c r="K51" s="2">
        <v>-5031.1904761904898</v>
      </c>
      <c r="L51" s="56" t="s">
        <v>25</v>
      </c>
      <c r="M51" s="1" t="s">
        <v>3</v>
      </c>
      <c r="N51" s="3" t="s">
        <v>4</v>
      </c>
      <c r="O51" s="130" t="s">
        <v>0</v>
      </c>
      <c r="P51" s="54" t="s">
        <v>1</v>
      </c>
      <c r="Q51" s="54" t="s">
        <v>20</v>
      </c>
      <c r="R51" s="2">
        <v>-5031.1904761904898</v>
      </c>
      <c r="S51" s="56" t="s">
        <v>25</v>
      </c>
      <c r="T51" s="1" t="s">
        <v>3</v>
      </c>
      <c r="U51" s="3" t="s">
        <v>4</v>
      </c>
      <c r="V51" s="130" t="s">
        <v>0</v>
      </c>
      <c r="W51" s="54" t="s">
        <v>1</v>
      </c>
      <c r="X51" s="54" t="s">
        <v>20</v>
      </c>
      <c r="Y51" s="2">
        <v>-5031.1904761904898</v>
      </c>
      <c r="Z51" s="56" t="s">
        <v>25</v>
      </c>
      <c r="AA51" s="1" t="s">
        <v>3</v>
      </c>
      <c r="AB51" s="3" t="s">
        <v>4</v>
      </c>
      <c r="AC51" s="130" t="s">
        <v>0</v>
      </c>
      <c r="AD51" s="54" t="s">
        <v>1</v>
      </c>
      <c r="AE51" s="54" t="s">
        <v>20</v>
      </c>
      <c r="AF51" s="2">
        <v>-5031.1904761904898</v>
      </c>
      <c r="AG51" s="56" t="s">
        <v>25</v>
      </c>
      <c r="AH51" s="1" t="s">
        <v>3</v>
      </c>
      <c r="AI51" s="3" t="s">
        <v>4</v>
      </c>
    </row>
    <row r="52" spans="1:35" ht="15" customHeight="1" thickBot="1" x14ac:dyDescent="0.3">
      <c r="A52" s="131"/>
      <c r="B52" s="55"/>
      <c r="C52" s="55"/>
      <c r="D52" s="8">
        <v>-5333.8095238095402</v>
      </c>
      <c r="E52" s="57"/>
      <c r="F52" s="7" t="e">
        <f>#REF!</f>
        <v>#REF!</v>
      </c>
      <c r="G52" s="5"/>
      <c r="H52" s="131"/>
      <c r="I52" s="55"/>
      <c r="J52" s="55"/>
      <c r="K52" s="8">
        <v>-5333.8095238095402</v>
      </c>
      <c r="L52" s="57"/>
      <c r="M52" s="4"/>
      <c r="N52" s="5"/>
      <c r="O52" s="131"/>
      <c r="P52" s="55"/>
      <c r="Q52" s="55"/>
      <c r="R52" s="8">
        <v>-5333.8095238095402</v>
      </c>
      <c r="S52" s="57"/>
      <c r="T52" s="4"/>
      <c r="U52" s="5"/>
      <c r="V52" s="131"/>
      <c r="W52" s="55"/>
      <c r="X52" s="55"/>
      <c r="Y52" s="8">
        <v>-5333.8095238095402</v>
      </c>
      <c r="Z52" s="57"/>
      <c r="AA52" s="4"/>
      <c r="AB52" s="5"/>
      <c r="AC52" s="131"/>
      <c r="AD52" s="55"/>
      <c r="AE52" s="55"/>
      <c r="AF52" s="8">
        <v>-5333.8095238095402</v>
      </c>
      <c r="AG52" s="57"/>
      <c r="AH52" s="4"/>
      <c r="AI52" s="5"/>
    </row>
    <row r="53" spans="1:35" ht="15" customHeight="1" x14ac:dyDescent="0.25">
      <c r="A53" s="130" t="s">
        <v>0</v>
      </c>
      <c r="B53" s="54" t="s">
        <v>1</v>
      </c>
      <c r="C53" s="54" t="s">
        <v>21</v>
      </c>
      <c r="D53" s="2">
        <v>-5636.4285714285897</v>
      </c>
      <c r="E53" s="56" t="s">
        <v>26</v>
      </c>
      <c r="F53" s="1" t="s">
        <v>3</v>
      </c>
      <c r="G53" s="3" t="s">
        <v>4</v>
      </c>
      <c r="H53" s="130" t="s">
        <v>0</v>
      </c>
      <c r="I53" s="54" t="s">
        <v>1</v>
      </c>
      <c r="J53" s="54" t="s">
        <v>21</v>
      </c>
      <c r="K53" s="2">
        <v>-5636.4285714285897</v>
      </c>
      <c r="L53" s="56" t="s">
        <v>26</v>
      </c>
      <c r="M53" s="1" t="s">
        <v>3</v>
      </c>
      <c r="N53" s="3" t="s">
        <v>4</v>
      </c>
      <c r="O53" s="130" t="s">
        <v>0</v>
      </c>
      <c r="P53" s="54" t="s">
        <v>1</v>
      </c>
      <c r="Q53" s="54" t="s">
        <v>21</v>
      </c>
      <c r="R53" s="2">
        <v>-5636.4285714285897</v>
      </c>
      <c r="S53" s="56" t="s">
        <v>26</v>
      </c>
      <c r="T53" s="1" t="s">
        <v>3</v>
      </c>
      <c r="U53" s="3" t="s">
        <v>4</v>
      </c>
      <c r="V53" s="130" t="s">
        <v>0</v>
      </c>
      <c r="W53" s="54" t="s">
        <v>1</v>
      </c>
      <c r="X53" s="54" t="s">
        <v>21</v>
      </c>
      <c r="Y53" s="2">
        <v>-5636.4285714285897</v>
      </c>
      <c r="Z53" s="56" t="s">
        <v>26</v>
      </c>
      <c r="AA53" s="1" t="s">
        <v>3</v>
      </c>
      <c r="AB53" s="3" t="s">
        <v>4</v>
      </c>
      <c r="AC53" s="130" t="s">
        <v>0</v>
      </c>
      <c r="AD53" s="54" t="s">
        <v>1</v>
      </c>
      <c r="AE53" s="54" t="s">
        <v>21</v>
      </c>
      <c r="AF53" s="2">
        <v>-5636.4285714285897</v>
      </c>
      <c r="AG53" s="56" t="s">
        <v>26</v>
      </c>
      <c r="AH53" s="1" t="s">
        <v>3</v>
      </c>
      <c r="AI53" s="3" t="s">
        <v>4</v>
      </c>
    </row>
    <row r="54" spans="1:35" ht="15.75" thickBot="1" x14ac:dyDescent="0.3">
      <c r="A54" s="131"/>
      <c r="B54" s="55"/>
      <c r="C54" s="55"/>
      <c r="D54" s="8">
        <v>-5939.0476190476402</v>
      </c>
      <c r="E54" s="57"/>
      <c r="F54" s="4"/>
      <c r="G54" s="5"/>
      <c r="H54" s="131"/>
      <c r="I54" s="55"/>
      <c r="J54" s="55"/>
      <c r="K54" s="8">
        <v>-5939.0476190476402</v>
      </c>
      <c r="L54" s="57"/>
      <c r="M54" s="4"/>
      <c r="N54" s="5"/>
      <c r="O54" s="131"/>
      <c r="P54" s="55"/>
      <c r="Q54" s="55"/>
      <c r="R54" s="8">
        <v>-5939.0476190476402</v>
      </c>
      <c r="S54" s="57"/>
      <c r="T54" s="4"/>
      <c r="U54" s="5"/>
      <c r="V54" s="131"/>
      <c r="W54" s="55"/>
      <c r="X54" s="55"/>
      <c r="Y54" s="8">
        <v>-5939.0476190476402</v>
      </c>
      <c r="Z54" s="57"/>
      <c r="AA54" s="4"/>
      <c r="AB54" s="5"/>
      <c r="AC54" s="131"/>
      <c r="AD54" s="55"/>
      <c r="AE54" s="55"/>
      <c r="AF54" s="8">
        <v>-5939.0476190476402</v>
      </c>
      <c r="AG54" s="57"/>
      <c r="AH54" s="4"/>
      <c r="AI54" s="5"/>
    </row>
    <row r="55" spans="1:35" x14ac:dyDescent="0.25">
      <c r="A55" s="130" t="s">
        <v>0</v>
      </c>
      <c r="B55" s="54" t="s">
        <v>1</v>
      </c>
      <c r="C55" s="54" t="s">
        <v>22</v>
      </c>
      <c r="D55" s="2">
        <v>-6241.6666666666897</v>
      </c>
      <c r="E55" s="56" t="s">
        <v>25</v>
      </c>
      <c r="F55" s="1" t="s">
        <v>3</v>
      </c>
      <c r="G55" s="3" t="s">
        <v>4</v>
      </c>
      <c r="H55" s="130" t="s">
        <v>0</v>
      </c>
      <c r="I55" s="54" t="s">
        <v>1</v>
      </c>
      <c r="J55" s="54" t="s">
        <v>22</v>
      </c>
      <c r="K55" s="2">
        <v>-6241.6666666666897</v>
      </c>
      <c r="L55" s="56" t="s">
        <v>25</v>
      </c>
      <c r="M55" s="1" t="s">
        <v>3</v>
      </c>
      <c r="N55" s="3" t="s">
        <v>4</v>
      </c>
      <c r="O55" s="130" t="s">
        <v>0</v>
      </c>
      <c r="P55" s="54" t="s">
        <v>1</v>
      </c>
      <c r="Q55" s="54" t="s">
        <v>22</v>
      </c>
      <c r="R55" s="2">
        <v>-6241.6666666666897</v>
      </c>
      <c r="S55" s="56" t="s">
        <v>25</v>
      </c>
      <c r="T55" s="1" t="s">
        <v>3</v>
      </c>
      <c r="U55" s="3" t="s">
        <v>4</v>
      </c>
      <c r="V55" s="130" t="s">
        <v>0</v>
      </c>
      <c r="W55" s="54" t="s">
        <v>1</v>
      </c>
      <c r="X55" s="54" t="s">
        <v>22</v>
      </c>
      <c r="Y55" s="2">
        <v>-6241.6666666666897</v>
      </c>
      <c r="Z55" s="56" t="s">
        <v>25</v>
      </c>
      <c r="AA55" s="1" t="s">
        <v>3</v>
      </c>
      <c r="AB55" s="3" t="s">
        <v>4</v>
      </c>
      <c r="AC55" s="130" t="s">
        <v>0</v>
      </c>
      <c r="AD55" s="54" t="s">
        <v>1</v>
      </c>
      <c r="AE55" s="54" t="s">
        <v>22</v>
      </c>
      <c r="AF55" s="2">
        <v>-6241.6666666666897</v>
      </c>
      <c r="AG55" s="56" t="s">
        <v>25</v>
      </c>
      <c r="AH55" s="1" t="s">
        <v>3</v>
      </c>
      <c r="AI55" s="3" t="s">
        <v>4</v>
      </c>
    </row>
    <row r="56" spans="1:35" ht="15.75" thickBot="1" x14ac:dyDescent="0.3">
      <c r="A56" s="131"/>
      <c r="B56" s="55"/>
      <c r="C56" s="55"/>
      <c r="D56" s="8">
        <v>-6544.2857142857401</v>
      </c>
      <c r="E56" s="57"/>
      <c r="F56" s="4"/>
      <c r="G56" s="5"/>
      <c r="H56" s="131"/>
      <c r="I56" s="55"/>
      <c r="J56" s="55"/>
      <c r="K56" s="8">
        <v>-6544.2857142857401</v>
      </c>
      <c r="L56" s="57"/>
      <c r="M56" s="4"/>
      <c r="N56" s="5"/>
      <c r="O56" s="131"/>
      <c r="P56" s="55"/>
      <c r="Q56" s="55"/>
      <c r="R56" s="8">
        <v>-6544.2857142857401</v>
      </c>
      <c r="S56" s="57"/>
      <c r="T56" s="4"/>
      <c r="U56" s="5"/>
      <c r="V56" s="131"/>
      <c r="W56" s="55"/>
      <c r="X56" s="55"/>
      <c r="Y56" s="8">
        <v>-6544.2857142857401</v>
      </c>
      <c r="Z56" s="57"/>
      <c r="AA56" s="4"/>
      <c r="AB56" s="5"/>
      <c r="AC56" s="131"/>
      <c r="AD56" s="55"/>
      <c r="AE56" s="55"/>
      <c r="AF56" s="8">
        <v>-6544.2857142857401</v>
      </c>
      <c r="AG56" s="57"/>
      <c r="AH56" s="4"/>
      <c r="AI56" s="5"/>
    </row>
    <row r="57" spans="1:35" x14ac:dyDescent="0.25">
      <c r="A57" s="130" t="s">
        <v>0</v>
      </c>
      <c r="B57" s="54" t="s">
        <v>1</v>
      </c>
      <c r="C57" s="54" t="s">
        <v>23</v>
      </c>
      <c r="D57" s="2">
        <v>-6846.9047619047897</v>
      </c>
      <c r="E57" s="56" t="s">
        <v>25</v>
      </c>
      <c r="F57" s="1" t="s">
        <v>3</v>
      </c>
      <c r="G57" s="3" t="s">
        <v>4</v>
      </c>
      <c r="H57" s="130" t="s">
        <v>0</v>
      </c>
      <c r="I57" s="54" t="s">
        <v>1</v>
      </c>
      <c r="J57" s="54" t="s">
        <v>23</v>
      </c>
      <c r="K57" s="2">
        <v>-6846.9047619047897</v>
      </c>
      <c r="L57" s="56" t="s">
        <v>25</v>
      </c>
      <c r="M57" s="1" t="s">
        <v>3</v>
      </c>
      <c r="N57" s="3" t="s">
        <v>4</v>
      </c>
      <c r="O57" s="130" t="s">
        <v>0</v>
      </c>
      <c r="P57" s="54" t="s">
        <v>1</v>
      </c>
      <c r="Q57" s="54" t="s">
        <v>23</v>
      </c>
      <c r="R57" s="2">
        <v>-6846.9047619047897</v>
      </c>
      <c r="S57" s="56" t="s">
        <v>25</v>
      </c>
      <c r="T57" s="1" t="s">
        <v>3</v>
      </c>
      <c r="U57" s="3" t="s">
        <v>4</v>
      </c>
      <c r="V57" s="130" t="s">
        <v>0</v>
      </c>
      <c r="W57" s="54" t="s">
        <v>1</v>
      </c>
      <c r="X57" s="54" t="s">
        <v>23</v>
      </c>
      <c r="Y57" s="2">
        <v>-6846.9047619047897</v>
      </c>
      <c r="Z57" s="56" t="s">
        <v>25</v>
      </c>
      <c r="AA57" s="1" t="s">
        <v>3</v>
      </c>
      <c r="AB57" s="3" t="s">
        <v>4</v>
      </c>
      <c r="AC57" s="130" t="s">
        <v>0</v>
      </c>
      <c r="AD57" s="54" t="s">
        <v>1</v>
      </c>
      <c r="AE57" s="54" t="s">
        <v>23</v>
      </c>
      <c r="AF57" s="2">
        <v>-6846.9047619047897</v>
      </c>
      <c r="AG57" s="56" t="s">
        <v>25</v>
      </c>
      <c r="AH57" s="1" t="s">
        <v>3</v>
      </c>
      <c r="AI57" s="3" t="s">
        <v>4</v>
      </c>
    </row>
    <row r="58" spans="1:35" ht="15.75" thickBot="1" x14ac:dyDescent="0.3">
      <c r="A58" s="131"/>
      <c r="B58" s="55"/>
      <c r="C58" s="55"/>
      <c r="D58" s="8">
        <v>-7149.5238095238401</v>
      </c>
      <c r="E58" s="57"/>
      <c r="F58" s="4"/>
      <c r="G58" s="5"/>
      <c r="H58" s="131"/>
      <c r="I58" s="55"/>
      <c r="J58" s="55"/>
      <c r="K58" s="8">
        <v>-7149.5238095238401</v>
      </c>
      <c r="L58" s="57"/>
      <c r="M58" s="4"/>
      <c r="N58" s="5"/>
      <c r="O58" s="131"/>
      <c r="P58" s="55"/>
      <c r="Q58" s="55"/>
      <c r="R58" s="8">
        <v>-7149.5238095238401</v>
      </c>
      <c r="S58" s="57"/>
      <c r="T58" s="4"/>
      <c r="U58" s="5"/>
      <c r="V58" s="131"/>
      <c r="W58" s="55"/>
      <c r="X58" s="55"/>
      <c r="Y58" s="8">
        <v>-7149.5238095238401</v>
      </c>
      <c r="Z58" s="57"/>
      <c r="AA58" s="4"/>
      <c r="AB58" s="5"/>
      <c r="AC58" s="131"/>
      <c r="AD58" s="55"/>
      <c r="AE58" s="55"/>
      <c r="AF58" s="8">
        <v>-7149.5238095238401</v>
      </c>
      <c r="AG58" s="57"/>
      <c r="AH58" s="4"/>
      <c r="AI58" s="5"/>
    </row>
    <row r="59" spans="1:35" x14ac:dyDescent="0.25">
      <c r="A59" s="60" t="s">
        <v>5</v>
      </c>
      <c r="B59" s="61"/>
      <c r="C59" s="60" t="s">
        <v>6</v>
      </c>
      <c r="D59" s="61"/>
      <c r="E59" s="60" t="s">
        <v>7</v>
      </c>
      <c r="F59" s="61"/>
      <c r="G59" s="6" t="s">
        <v>11</v>
      </c>
      <c r="H59" s="60" t="s">
        <v>5</v>
      </c>
      <c r="I59" s="61"/>
      <c r="J59" s="60" t="s">
        <v>6</v>
      </c>
      <c r="K59" s="61"/>
      <c r="L59" s="60" t="s">
        <v>7</v>
      </c>
      <c r="M59" s="61"/>
      <c r="N59" s="6" t="s">
        <v>11</v>
      </c>
      <c r="O59" s="60" t="s">
        <v>5</v>
      </c>
      <c r="P59" s="61"/>
      <c r="Q59" s="60" t="s">
        <v>6</v>
      </c>
      <c r="R59" s="61"/>
      <c r="S59" s="60" t="s">
        <v>7</v>
      </c>
      <c r="T59" s="61"/>
      <c r="U59" s="6" t="s">
        <v>11</v>
      </c>
      <c r="V59" s="60" t="s">
        <v>5</v>
      </c>
      <c r="W59" s="61"/>
      <c r="X59" s="60" t="s">
        <v>6</v>
      </c>
      <c r="Y59" s="61"/>
      <c r="Z59" s="60" t="s">
        <v>7</v>
      </c>
      <c r="AA59" s="61"/>
      <c r="AB59" s="6" t="s">
        <v>11</v>
      </c>
      <c r="AC59" s="60" t="s">
        <v>5</v>
      </c>
      <c r="AD59" s="61"/>
      <c r="AE59" s="60" t="s">
        <v>6</v>
      </c>
      <c r="AF59" s="61"/>
      <c r="AG59" s="60" t="s">
        <v>7</v>
      </c>
      <c r="AH59" s="61"/>
      <c r="AI59" s="6" t="s">
        <v>11</v>
      </c>
    </row>
    <row r="60" spans="1:35" x14ac:dyDescent="0.25">
      <c r="A60" s="132">
        <f>D51+D53+D55+D57</f>
        <v>-23756.190476190557</v>
      </c>
      <c r="B60" s="74"/>
      <c r="C60" s="69">
        <f>D52+D54+D56+D58</f>
        <v>-24966.666666666759</v>
      </c>
      <c r="D60" s="70"/>
      <c r="E60" s="109">
        <v>83</v>
      </c>
      <c r="F60" s="110"/>
      <c r="G60" s="139">
        <f>C60-E60</f>
        <v>-25049.666666666759</v>
      </c>
      <c r="H60" s="132">
        <f>K51+K53+K55+K57</f>
        <v>-23756.190476190557</v>
      </c>
      <c r="I60" s="74"/>
      <c r="J60" s="69">
        <f>K52+K54+K56+K58</f>
        <v>-24966.666666666759</v>
      </c>
      <c r="K60" s="70"/>
      <c r="L60" s="109">
        <v>84</v>
      </c>
      <c r="M60" s="110"/>
      <c r="N60" s="139">
        <f>J60-L60</f>
        <v>-25050.666666666759</v>
      </c>
      <c r="O60" s="132">
        <f>R51+R53+R55+R57</f>
        <v>-23756.190476190557</v>
      </c>
      <c r="P60" s="74"/>
      <c r="Q60" s="69">
        <f>R52+R54+R56+R58</f>
        <v>-24966.666666666759</v>
      </c>
      <c r="R60" s="70"/>
      <c r="S60" s="109">
        <v>85</v>
      </c>
      <c r="T60" s="110"/>
      <c r="U60" s="139">
        <f>Q60-S60</f>
        <v>-25051.666666666759</v>
      </c>
      <c r="V60" s="132">
        <f>Y51+Y53+Y55+Y57</f>
        <v>-23756.190476190557</v>
      </c>
      <c r="W60" s="74"/>
      <c r="X60" s="69">
        <f>Y52+Y54+Y56+Y58</f>
        <v>-24966.666666666759</v>
      </c>
      <c r="Y60" s="70"/>
      <c r="Z60" s="109">
        <v>86</v>
      </c>
      <c r="AA60" s="110"/>
      <c r="AB60" s="139">
        <f>X60-Z60</f>
        <v>-25052.666666666759</v>
      </c>
      <c r="AC60" s="132">
        <f>AF51+AF53+AF55+AF57</f>
        <v>-23756.190476190557</v>
      </c>
      <c r="AD60" s="74"/>
      <c r="AE60" s="69">
        <f>AF52+AF54+AF56+AF58</f>
        <v>-24966.666666666759</v>
      </c>
      <c r="AF60" s="70"/>
      <c r="AG60" s="109">
        <v>87</v>
      </c>
      <c r="AH60" s="110"/>
      <c r="AI60" s="139">
        <f>AE60-AG60</f>
        <v>-25053.666666666759</v>
      </c>
    </row>
    <row r="61" spans="1:35" ht="15.75" thickBot="1" x14ac:dyDescent="0.3">
      <c r="A61" s="133"/>
      <c r="B61" s="134"/>
      <c r="C61" s="135"/>
      <c r="D61" s="136"/>
      <c r="E61" s="137"/>
      <c r="F61" s="138"/>
      <c r="G61" s="140"/>
      <c r="H61" s="133"/>
      <c r="I61" s="134"/>
      <c r="J61" s="135"/>
      <c r="K61" s="136"/>
      <c r="L61" s="137"/>
      <c r="M61" s="138"/>
      <c r="N61" s="140"/>
      <c r="O61" s="133"/>
      <c r="P61" s="134"/>
      <c r="Q61" s="135"/>
      <c r="R61" s="136"/>
      <c r="S61" s="137"/>
      <c r="T61" s="138"/>
      <c r="U61" s="140"/>
      <c r="V61" s="133"/>
      <c r="W61" s="134"/>
      <c r="X61" s="135"/>
      <c r="Y61" s="136"/>
      <c r="Z61" s="137"/>
      <c r="AA61" s="138"/>
      <c r="AB61" s="140"/>
      <c r="AC61" s="133"/>
      <c r="AD61" s="134"/>
      <c r="AE61" s="135"/>
      <c r="AF61" s="136"/>
      <c r="AG61" s="137"/>
      <c r="AH61" s="138"/>
      <c r="AI61" s="140"/>
    </row>
    <row r="62" spans="1:35" ht="15" customHeight="1" x14ac:dyDescent="0.25">
      <c r="A62" s="121" t="e">
        <f>AC47+3</f>
        <v>#NUM!</v>
      </c>
      <c r="B62" s="122"/>
      <c r="C62" s="122"/>
      <c r="D62" s="122"/>
      <c r="E62" s="122"/>
      <c r="F62" s="122"/>
      <c r="G62" s="123"/>
      <c r="H62" s="121" t="e">
        <f>A62+1</f>
        <v>#NUM!</v>
      </c>
      <c r="I62" s="122"/>
      <c r="J62" s="122"/>
      <c r="K62" s="122"/>
      <c r="L62" s="122"/>
      <c r="M62" s="122"/>
      <c r="N62" s="123"/>
      <c r="O62" s="121" t="e">
        <f>H62+1</f>
        <v>#NUM!</v>
      </c>
      <c r="P62" s="122"/>
      <c r="Q62" s="122"/>
      <c r="R62" s="122"/>
      <c r="S62" s="122"/>
      <c r="T62" s="122"/>
      <c r="U62" s="123"/>
      <c r="V62" s="121" t="e">
        <f>O62+1</f>
        <v>#NUM!</v>
      </c>
      <c r="W62" s="122"/>
      <c r="X62" s="122"/>
      <c r="Y62" s="122"/>
      <c r="Z62" s="122"/>
      <c r="AA62" s="122"/>
      <c r="AB62" s="123"/>
      <c r="AC62" s="121" t="e">
        <f>V62+1</f>
        <v>#NUM!</v>
      </c>
      <c r="AD62" s="122"/>
      <c r="AE62" s="122"/>
      <c r="AF62" s="122"/>
      <c r="AG62" s="122"/>
      <c r="AH62" s="122"/>
      <c r="AI62" s="123"/>
    </row>
    <row r="63" spans="1:35" ht="15" customHeight="1" x14ac:dyDescent="0.25">
      <c r="A63" s="124"/>
      <c r="B63" s="125"/>
      <c r="C63" s="125"/>
      <c r="D63" s="125"/>
      <c r="E63" s="125"/>
      <c r="F63" s="125"/>
      <c r="G63" s="126"/>
      <c r="H63" s="124"/>
      <c r="I63" s="125"/>
      <c r="J63" s="125"/>
      <c r="K63" s="125"/>
      <c r="L63" s="125"/>
      <c r="M63" s="125"/>
      <c r="N63" s="126"/>
      <c r="O63" s="124"/>
      <c r="P63" s="125"/>
      <c r="Q63" s="125"/>
      <c r="R63" s="125"/>
      <c r="S63" s="125"/>
      <c r="T63" s="125"/>
      <c r="U63" s="126"/>
      <c r="V63" s="124"/>
      <c r="W63" s="125"/>
      <c r="X63" s="125"/>
      <c r="Y63" s="125"/>
      <c r="Z63" s="125"/>
      <c r="AA63" s="125"/>
      <c r="AB63" s="126"/>
      <c r="AC63" s="124"/>
      <c r="AD63" s="125"/>
      <c r="AE63" s="125"/>
      <c r="AF63" s="125"/>
      <c r="AG63" s="125"/>
      <c r="AH63" s="125"/>
      <c r="AI63" s="126"/>
    </row>
    <row r="64" spans="1:35" x14ac:dyDescent="0.25">
      <c r="A64" s="124"/>
      <c r="B64" s="125"/>
      <c r="C64" s="125"/>
      <c r="D64" s="125"/>
      <c r="E64" s="125"/>
      <c r="F64" s="125"/>
      <c r="G64" s="126"/>
      <c r="H64" s="124"/>
      <c r="I64" s="125"/>
      <c r="J64" s="125"/>
      <c r="K64" s="125"/>
      <c r="L64" s="125"/>
      <c r="M64" s="125"/>
      <c r="N64" s="126"/>
      <c r="O64" s="124"/>
      <c r="P64" s="125"/>
      <c r="Q64" s="125"/>
      <c r="R64" s="125"/>
      <c r="S64" s="125"/>
      <c r="T64" s="125"/>
      <c r="U64" s="126"/>
      <c r="V64" s="124"/>
      <c r="W64" s="125"/>
      <c r="X64" s="125"/>
      <c r="Y64" s="125"/>
      <c r="Z64" s="125"/>
      <c r="AA64" s="125"/>
      <c r="AB64" s="126"/>
      <c r="AC64" s="124"/>
      <c r="AD64" s="125"/>
      <c r="AE64" s="125"/>
      <c r="AF64" s="125"/>
      <c r="AG64" s="125"/>
      <c r="AH64" s="125"/>
      <c r="AI64" s="126"/>
    </row>
    <row r="65" spans="1:35" ht="15.75" thickBot="1" x14ac:dyDescent="0.3">
      <c r="A65" s="127"/>
      <c r="B65" s="128"/>
      <c r="C65" s="128"/>
      <c r="D65" s="128"/>
      <c r="E65" s="128"/>
      <c r="F65" s="128"/>
      <c r="G65" s="129"/>
      <c r="H65" s="127"/>
      <c r="I65" s="128"/>
      <c r="J65" s="128"/>
      <c r="K65" s="128"/>
      <c r="L65" s="128"/>
      <c r="M65" s="128"/>
      <c r="N65" s="129"/>
      <c r="O65" s="127"/>
      <c r="P65" s="128"/>
      <c r="Q65" s="128"/>
      <c r="R65" s="128"/>
      <c r="S65" s="128"/>
      <c r="T65" s="128"/>
      <c r="U65" s="129"/>
      <c r="V65" s="127"/>
      <c r="W65" s="128"/>
      <c r="X65" s="128"/>
      <c r="Y65" s="128"/>
      <c r="Z65" s="128"/>
      <c r="AA65" s="128"/>
      <c r="AB65" s="129"/>
      <c r="AC65" s="127"/>
      <c r="AD65" s="128"/>
      <c r="AE65" s="128"/>
      <c r="AF65" s="128"/>
      <c r="AG65" s="128"/>
      <c r="AH65" s="128"/>
      <c r="AI65" s="129"/>
    </row>
    <row r="66" spans="1:35" x14ac:dyDescent="0.25">
      <c r="A66" s="130" t="s">
        <v>0</v>
      </c>
      <c r="B66" s="54" t="s">
        <v>1</v>
      </c>
      <c r="C66" s="54" t="s">
        <v>20</v>
      </c>
      <c r="D66" s="2">
        <v>-6961.3095238095502</v>
      </c>
      <c r="E66" s="56" t="s">
        <v>25</v>
      </c>
      <c r="F66" s="1" t="s">
        <v>3</v>
      </c>
      <c r="G66" s="3" t="s">
        <v>4</v>
      </c>
      <c r="H66" s="130" t="s">
        <v>0</v>
      </c>
      <c r="I66" s="54" t="s">
        <v>1</v>
      </c>
      <c r="J66" s="54" t="s">
        <v>20</v>
      </c>
      <c r="K66" s="2">
        <v>-6961.3095238095502</v>
      </c>
      <c r="L66" s="56" t="s">
        <v>25</v>
      </c>
      <c r="M66" s="1" t="s">
        <v>3</v>
      </c>
      <c r="N66" s="3" t="s">
        <v>4</v>
      </c>
      <c r="O66" s="130" t="s">
        <v>0</v>
      </c>
      <c r="P66" s="54" t="s">
        <v>1</v>
      </c>
      <c r="Q66" s="54" t="s">
        <v>20</v>
      </c>
      <c r="R66" s="2">
        <v>-6961.3095238095502</v>
      </c>
      <c r="S66" s="56" t="s">
        <v>25</v>
      </c>
      <c r="T66" s="1" t="s">
        <v>3</v>
      </c>
      <c r="U66" s="3" t="s">
        <v>4</v>
      </c>
      <c r="V66" s="130" t="s">
        <v>0</v>
      </c>
      <c r="W66" s="54" t="s">
        <v>1</v>
      </c>
      <c r="X66" s="54" t="s">
        <v>20</v>
      </c>
      <c r="Y66" s="2">
        <v>-6961.3095238095502</v>
      </c>
      <c r="Z66" s="56" t="s">
        <v>25</v>
      </c>
      <c r="AA66" s="1" t="s">
        <v>3</v>
      </c>
      <c r="AB66" s="3" t="s">
        <v>4</v>
      </c>
      <c r="AC66" s="130" t="s">
        <v>0</v>
      </c>
      <c r="AD66" s="54" t="s">
        <v>1</v>
      </c>
      <c r="AE66" s="54" t="s">
        <v>20</v>
      </c>
      <c r="AF66" s="2">
        <v>-6961.3095238095502</v>
      </c>
      <c r="AG66" s="56" t="s">
        <v>25</v>
      </c>
      <c r="AH66" s="1" t="s">
        <v>3</v>
      </c>
      <c r="AI66" s="3" t="s">
        <v>4</v>
      </c>
    </row>
    <row r="67" spans="1:35" ht="15.75" thickBot="1" x14ac:dyDescent="0.3">
      <c r="A67" s="131"/>
      <c r="B67" s="55"/>
      <c r="C67" s="55"/>
      <c r="D67" s="8">
        <v>-7134.7619047619301</v>
      </c>
      <c r="E67" s="57"/>
      <c r="F67" s="7" t="e">
        <f>#REF!</f>
        <v>#REF!</v>
      </c>
      <c r="G67" s="5"/>
      <c r="H67" s="131"/>
      <c r="I67" s="55"/>
      <c r="J67" s="55"/>
      <c r="K67" s="8">
        <v>-7134.7619047619301</v>
      </c>
      <c r="L67" s="57"/>
      <c r="M67" s="4"/>
      <c r="N67" s="5"/>
      <c r="O67" s="131"/>
      <c r="P67" s="55"/>
      <c r="Q67" s="55"/>
      <c r="R67" s="8">
        <v>-7134.7619047619301</v>
      </c>
      <c r="S67" s="57"/>
      <c r="T67" s="4"/>
      <c r="U67" s="5"/>
      <c r="V67" s="131"/>
      <c r="W67" s="55"/>
      <c r="X67" s="55"/>
      <c r="Y67" s="8">
        <v>-7134.7619047619301</v>
      </c>
      <c r="Z67" s="57"/>
      <c r="AA67" s="4"/>
      <c r="AB67" s="5"/>
      <c r="AC67" s="131"/>
      <c r="AD67" s="55"/>
      <c r="AE67" s="55"/>
      <c r="AF67" s="8">
        <v>-7134.7619047619301</v>
      </c>
      <c r="AG67" s="57"/>
      <c r="AH67" s="4"/>
      <c r="AI67" s="5"/>
    </row>
    <row r="68" spans="1:35" x14ac:dyDescent="0.25">
      <c r="A68" s="130" t="s">
        <v>0</v>
      </c>
      <c r="B68" s="54" t="s">
        <v>1</v>
      </c>
      <c r="C68" s="54" t="s">
        <v>21</v>
      </c>
      <c r="D68" s="2">
        <v>-7308.2142857143199</v>
      </c>
      <c r="E68" s="56" t="s">
        <v>26</v>
      </c>
      <c r="F68" s="1" t="s">
        <v>3</v>
      </c>
      <c r="G68" s="3" t="s">
        <v>4</v>
      </c>
      <c r="H68" s="130" t="s">
        <v>0</v>
      </c>
      <c r="I68" s="54" t="s">
        <v>1</v>
      </c>
      <c r="J68" s="54" t="s">
        <v>21</v>
      </c>
      <c r="K68" s="2">
        <v>-7308.2142857143199</v>
      </c>
      <c r="L68" s="56" t="s">
        <v>26</v>
      </c>
      <c r="M68" s="1" t="s">
        <v>3</v>
      </c>
      <c r="N68" s="3" t="s">
        <v>4</v>
      </c>
      <c r="O68" s="130" t="s">
        <v>0</v>
      </c>
      <c r="P68" s="54" t="s">
        <v>1</v>
      </c>
      <c r="Q68" s="54" t="s">
        <v>21</v>
      </c>
      <c r="R68" s="2">
        <v>-7308.2142857143199</v>
      </c>
      <c r="S68" s="56" t="s">
        <v>26</v>
      </c>
      <c r="T68" s="1" t="s">
        <v>3</v>
      </c>
      <c r="U68" s="3" t="s">
        <v>4</v>
      </c>
      <c r="V68" s="130" t="s">
        <v>0</v>
      </c>
      <c r="W68" s="54" t="s">
        <v>1</v>
      </c>
      <c r="X68" s="54" t="s">
        <v>21</v>
      </c>
      <c r="Y68" s="2">
        <v>-7308.2142857143199</v>
      </c>
      <c r="Z68" s="56" t="s">
        <v>26</v>
      </c>
      <c r="AA68" s="1" t="s">
        <v>3</v>
      </c>
      <c r="AB68" s="3" t="s">
        <v>4</v>
      </c>
      <c r="AC68" s="130" t="s">
        <v>0</v>
      </c>
      <c r="AD68" s="54" t="s">
        <v>1</v>
      </c>
      <c r="AE68" s="54" t="s">
        <v>21</v>
      </c>
      <c r="AF68" s="2">
        <v>-7308.2142857143199</v>
      </c>
      <c r="AG68" s="56" t="s">
        <v>26</v>
      </c>
      <c r="AH68" s="1" t="s">
        <v>3</v>
      </c>
      <c r="AI68" s="3" t="s">
        <v>4</v>
      </c>
    </row>
    <row r="69" spans="1:35" ht="15.75" thickBot="1" x14ac:dyDescent="0.3">
      <c r="A69" s="131"/>
      <c r="B69" s="55"/>
      <c r="C69" s="55"/>
      <c r="D69" s="8">
        <v>-7481.6666666666997</v>
      </c>
      <c r="E69" s="57"/>
      <c r="F69" s="4"/>
      <c r="G69" s="5"/>
      <c r="H69" s="131"/>
      <c r="I69" s="55"/>
      <c r="J69" s="55"/>
      <c r="K69" s="8">
        <v>-7481.6666666666997</v>
      </c>
      <c r="L69" s="57"/>
      <c r="M69" s="4"/>
      <c r="N69" s="5"/>
      <c r="O69" s="131"/>
      <c r="P69" s="55"/>
      <c r="Q69" s="55"/>
      <c r="R69" s="8">
        <v>-7481.6666666666997</v>
      </c>
      <c r="S69" s="57"/>
      <c r="T69" s="4"/>
      <c r="U69" s="5"/>
      <c r="V69" s="131"/>
      <c r="W69" s="55"/>
      <c r="X69" s="55"/>
      <c r="Y69" s="8">
        <v>-7481.6666666666997</v>
      </c>
      <c r="Z69" s="57"/>
      <c r="AA69" s="4"/>
      <c r="AB69" s="5"/>
      <c r="AC69" s="131"/>
      <c r="AD69" s="55"/>
      <c r="AE69" s="55"/>
      <c r="AF69" s="8">
        <v>-7481.6666666666997</v>
      </c>
      <c r="AG69" s="57"/>
      <c r="AH69" s="4"/>
      <c r="AI69" s="5"/>
    </row>
    <row r="70" spans="1:35" x14ac:dyDescent="0.25">
      <c r="A70" s="130" t="s">
        <v>0</v>
      </c>
      <c r="B70" s="54" t="s">
        <v>1</v>
      </c>
      <c r="C70" s="54" t="s">
        <v>22</v>
      </c>
      <c r="D70" s="2">
        <v>-7655.1190476190804</v>
      </c>
      <c r="E70" s="56" t="s">
        <v>25</v>
      </c>
      <c r="F70" s="1" t="s">
        <v>3</v>
      </c>
      <c r="G70" s="3" t="s">
        <v>4</v>
      </c>
      <c r="H70" s="130" t="s">
        <v>0</v>
      </c>
      <c r="I70" s="54" t="s">
        <v>1</v>
      </c>
      <c r="J70" s="54" t="s">
        <v>22</v>
      </c>
      <c r="K70" s="2">
        <v>-7655.1190476190804</v>
      </c>
      <c r="L70" s="56" t="s">
        <v>25</v>
      </c>
      <c r="M70" s="1" t="s">
        <v>3</v>
      </c>
      <c r="N70" s="3" t="s">
        <v>4</v>
      </c>
      <c r="O70" s="130" t="s">
        <v>0</v>
      </c>
      <c r="P70" s="54" t="s">
        <v>1</v>
      </c>
      <c r="Q70" s="54" t="s">
        <v>22</v>
      </c>
      <c r="R70" s="2">
        <v>-7655.1190476190804</v>
      </c>
      <c r="S70" s="56" t="s">
        <v>25</v>
      </c>
      <c r="T70" s="1" t="s">
        <v>3</v>
      </c>
      <c r="U70" s="3" t="s">
        <v>4</v>
      </c>
      <c r="V70" s="130" t="s">
        <v>0</v>
      </c>
      <c r="W70" s="54" t="s">
        <v>1</v>
      </c>
      <c r="X70" s="54" t="s">
        <v>22</v>
      </c>
      <c r="Y70" s="2">
        <v>-7655.1190476190804</v>
      </c>
      <c r="Z70" s="56" t="s">
        <v>25</v>
      </c>
      <c r="AA70" s="1" t="s">
        <v>3</v>
      </c>
      <c r="AB70" s="3" t="s">
        <v>4</v>
      </c>
      <c r="AC70" s="130" t="s">
        <v>0</v>
      </c>
      <c r="AD70" s="54" t="s">
        <v>1</v>
      </c>
      <c r="AE70" s="54" t="s">
        <v>22</v>
      </c>
      <c r="AF70" s="2">
        <v>-7655.1190476190804</v>
      </c>
      <c r="AG70" s="56" t="s">
        <v>25</v>
      </c>
      <c r="AH70" s="1" t="s">
        <v>3</v>
      </c>
      <c r="AI70" s="3" t="s">
        <v>4</v>
      </c>
    </row>
    <row r="71" spans="1:35" ht="15.75" thickBot="1" x14ac:dyDescent="0.3">
      <c r="A71" s="131"/>
      <c r="B71" s="55"/>
      <c r="C71" s="55"/>
      <c r="D71" s="8">
        <v>-7828.5714285714703</v>
      </c>
      <c r="E71" s="57"/>
      <c r="F71" s="4"/>
      <c r="G71" s="5"/>
      <c r="H71" s="131"/>
      <c r="I71" s="55"/>
      <c r="J71" s="55"/>
      <c r="K71" s="8">
        <v>-7828.5714285714703</v>
      </c>
      <c r="L71" s="57"/>
      <c r="M71" s="4"/>
      <c r="N71" s="5"/>
      <c r="O71" s="131"/>
      <c r="P71" s="55"/>
      <c r="Q71" s="55"/>
      <c r="R71" s="8">
        <v>-7828.5714285714703</v>
      </c>
      <c r="S71" s="57"/>
      <c r="T71" s="4"/>
      <c r="U71" s="5"/>
      <c r="V71" s="131"/>
      <c r="W71" s="55"/>
      <c r="X71" s="55"/>
      <c r="Y71" s="8">
        <v>-7828.5714285714703</v>
      </c>
      <c r="Z71" s="57"/>
      <c r="AA71" s="4"/>
      <c r="AB71" s="5"/>
      <c r="AC71" s="131"/>
      <c r="AD71" s="55"/>
      <c r="AE71" s="55"/>
      <c r="AF71" s="8">
        <v>-7828.5714285714703</v>
      </c>
      <c r="AG71" s="57"/>
      <c r="AH71" s="4"/>
      <c r="AI71" s="5"/>
    </row>
    <row r="72" spans="1:35" x14ac:dyDescent="0.25">
      <c r="A72" s="130" t="s">
        <v>0</v>
      </c>
      <c r="B72" s="54" t="s">
        <v>1</v>
      </c>
      <c r="C72" s="54" t="s">
        <v>23</v>
      </c>
      <c r="D72" s="2">
        <v>-8002.0238095238501</v>
      </c>
      <c r="E72" s="56" t="s">
        <v>25</v>
      </c>
      <c r="F72" s="1" t="s">
        <v>3</v>
      </c>
      <c r="G72" s="3" t="s">
        <v>4</v>
      </c>
      <c r="H72" s="130" t="s">
        <v>0</v>
      </c>
      <c r="I72" s="54" t="s">
        <v>1</v>
      </c>
      <c r="J72" s="54" t="s">
        <v>23</v>
      </c>
      <c r="K72" s="2">
        <v>-8002.0238095238501</v>
      </c>
      <c r="L72" s="56" t="s">
        <v>25</v>
      </c>
      <c r="M72" s="1" t="s">
        <v>3</v>
      </c>
      <c r="N72" s="3" t="s">
        <v>4</v>
      </c>
      <c r="O72" s="130" t="s">
        <v>0</v>
      </c>
      <c r="P72" s="54" t="s">
        <v>1</v>
      </c>
      <c r="Q72" s="54" t="s">
        <v>23</v>
      </c>
      <c r="R72" s="2">
        <v>-8002.0238095238501</v>
      </c>
      <c r="S72" s="56" t="s">
        <v>25</v>
      </c>
      <c r="T72" s="1" t="s">
        <v>3</v>
      </c>
      <c r="U72" s="3" t="s">
        <v>4</v>
      </c>
      <c r="V72" s="130" t="s">
        <v>0</v>
      </c>
      <c r="W72" s="54" t="s">
        <v>1</v>
      </c>
      <c r="X72" s="54" t="s">
        <v>23</v>
      </c>
      <c r="Y72" s="2">
        <v>-8002.0238095238501</v>
      </c>
      <c r="Z72" s="56" t="s">
        <v>25</v>
      </c>
      <c r="AA72" s="1" t="s">
        <v>3</v>
      </c>
      <c r="AB72" s="3" t="s">
        <v>4</v>
      </c>
      <c r="AC72" s="130" t="s">
        <v>0</v>
      </c>
      <c r="AD72" s="54" t="s">
        <v>1</v>
      </c>
      <c r="AE72" s="54" t="s">
        <v>23</v>
      </c>
      <c r="AF72" s="2">
        <v>-8002.0238095238501</v>
      </c>
      <c r="AG72" s="56" t="s">
        <v>25</v>
      </c>
      <c r="AH72" s="1" t="s">
        <v>3</v>
      </c>
      <c r="AI72" s="3" t="s">
        <v>4</v>
      </c>
    </row>
    <row r="73" spans="1:35" ht="15.75" thickBot="1" x14ac:dyDescent="0.3">
      <c r="A73" s="131"/>
      <c r="B73" s="55"/>
      <c r="C73" s="55"/>
      <c r="D73" s="8">
        <v>-8175.4761904762299</v>
      </c>
      <c r="E73" s="57"/>
      <c r="F73" s="4"/>
      <c r="G73" s="5"/>
      <c r="H73" s="131"/>
      <c r="I73" s="55"/>
      <c r="J73" s="55"/>
      <c r="K73" s="8">
        <v>-8175.4761904762299</v>
      </c>
      <c r="L73" s="57"/>
      <c r="M73" s="4"/>
      <c r="N73" s="5"/>
      <c r="O73" s="131"/>
      <c r="P73" s="55"/>
      <c r="Q73" s="55"/>
      <c r="R73" s="8">
        <v>-8175.4761904762299</v>
      </c>
      <c r="S73" s="57"/>
      <c r="T73" s="4"/>
      <c r="U73" s="5"/>
      <c r="V73" s="131"/>
      <c r="W73" s="55"/>
      <c r="X73" s="55"/>
      <c r="Y73" s="8">
        <v>-8175.4761904762299</v>
      </c>
      <c r="Z73" s="57"/>
      <c r="AA73" s="4"/>
      <c r="AB73" s="5"/>
      <c r="AC73" s="131"/>
      <c r="AD73" s="55"/>
      <c r="AE73" s="55"/>
      <c r="AF73" s="8">
        <v>-8175.4761904762299</v>
      </c>
      <c r="AG73" s="57"/>
      <c r="AH73" s="4"/>
      <c r="AI73" s="5"/>
    </row>
    <row r="74" spans="1:35" x14ac:dyDescent="0.25">
      <c r="A74" s="60" t="s">
        <v>5</v>
      </c>
      <c r="B74" s="61"/>
      <c r="C74" s="60" t="s">
        <v>6</v>
      </c>
      <c r="D74" s="61">
        <v>-8348.9285714286107</v>
      </c>
      <c r="E74" s="60" t="s">
        <v>7</v>
      </c>
      <c r="F74" s="61"/>
      <c r="G74" s="6" t="s">
        <v>11</v>
      </c>
      <c r="H74" s="60" t="s">
        <v>5</v>
      </c>
      <c r="I74" s="61"/>
      <c r="J74" s="60" t="s">
        <v>6</v>
      </c>
      <c r="K74" s="61">
        <v>-8348.9285714286107</v>
      </c>
      <c r="L74" s="60" t="s">
        <v>7</v>
      </c>
      <c r="M74" s="61"/>
      <c r="N74" s="6" t="s">
        <v>11</v>
      </c>
      <c r="O74" s="60" t="s">
        <v>5</v>
      </c>
      <c r="P74" s="61"/>
      <c r="Q74" s="60" t="s">
        <v>6</v>
      </c>
      <c r="R74" s="61">
        <v>-8348.9285714286107</v>
      </c>
      <c r="S74" s="60" t="s">
        <v>7</v>
      </c>
      <c r="T74" s="61"/>
      <c r="U74" s="6" t="s">
        <v>11</v>
      </c>
      <c r="V74" s="60" t="s">
        <v>5</v>
      </c>
      <c r="W74" s="61"/>
      <c r="X74" s="60" t="s">
        <v>6</v>
      </c>
      <c r="Y74" s="61">
        <v>-8348.9285714286107</v>
      </c>
      <c r="Z74" s="60" t="s">
        <v>7</v>
      </c>
      <c r="AA74" s="61"/>
      <c r="AB74" s="6" t="s">
        <v>11</v>
      </c>
      <c r="AC74" s="60" t="s">
        <v>5</v>
      </c>
      <c r="AD74" s="61"/>
      <c r="AE74" s="60" t="s">
        <v>6</v>
      </c>
      <c r="AF74" s="61">
        <v>-8348.9285714286107</v>
      </c>
      <c r="AG74" s="60" t="s">
        <v>7</v>
      </c>
      <c r="AH74" s="61"/>
      <c r="AI74" s="6" t="s">
        <v>11</v>
      </c>
    </row>
    <row r="75" spans="1:35" x14ac:dyDescent="0.25">
      <c r="A75" s="132">
        <f>D66+D68+D70+D72</f>
        <v>-29926.666666666799</v>
      </c>
      <c r="B75" s="74"/>
      <c r="C75" s="69">
        <f>D67+D69+D71+D73</f>
        <v>-30620.476190476333</v>
      </c>
      <c r="D75" s="70">
        <v>-8522.3809523809996</v>
      </c>
      <c r="E75" s="109">
        <v>83</v>
      </c>
      <c r="F75" s="110"/>
      <c r="G75" s="139">
        <f>C75-E75</f>
        <v>-30703.476190476333</v>
      </c>
      <c r="H75" s="132">
        <f>K66+K68+K70+K72</f>
        <v>-29926.666666666799</v>
      </c>
      <c r="I75" s="74"/>
      <c r="J75" s="69">
        <f>K67+K69+K71+K73</f>
        <v>-30620.476190476333</v>
      </c>
      <c r="K75" s="70">
        <v>-8522.3809523809996</v>
      </c>
      <c r="L75" s="109">
        <v>84</v>
      </c>
      <c r="M75" s="110"/>
      <c r="N75" s="139">
        <f>J75-L75</f>
        <v>-30704.476190476333</v>
      </c>
      <c r="O75" s="132">
        <f>R66+R68+R70+R72</f>
        <v>-29926.666666666799</v>
      </c>
      <c r="P75" s="74"/>
      <c r="Q75" s="69">
        <f>R67+R69+R71+R73</f>
        <v>-30620.476190476333</v>
      </c>
      <c r="R75" s="70">
        <v>-8522.3809523809996</v>
      </c>
      <c r="S75" s="109">
        <v>85</v>
      </c>
      <c r="T75" s="110"/>
      <c r="U75" s="139">
        <f>Q75-S75</f>
        <v>-30705.476190476333</v>
      </c>
      <c r="V75" s="132">
        <f>Y66+Y68+Y70+Y72</f>
        <v>-29926.666666666799</v>
      </c>
      <c r="W75" s="74"/>
      <c r="X75" s="69">
        <f>Y67+Y69+Y71+Y73</f>
        <v>-30620.476190476333</v>
      </c>
      <c r="Y75" s="70">
        <v>-8522.3809523809996</v>
      </c>
      <c r="Z75" s="109">
        <v>86</v>
      </c>
      <c r="AA75" s="110"/>
      <c r="AB75" s="139">
        <f>X75-Z75</f>
        <v>-30706.476190476333</v>
      </c>
      <c r="AC75" s="132">
        <f>AF66+AF68+AF70+AF72</f>
        <v>-29926.666666666799</v>
      </c>
      <c r="AD75" s="74"/>
      <c r="AE75" s="69">
        <f>AF67+AF69+AF71+AF73</f>
        <v>-30620.476190476333</v>
      </c>
      <c r="AF75" s="70">
        <v>-8522.3809523809996</v>
      </c>
      <c r="AG75" s="109">
        <v>87</v>
      </c>
      <c r="AH75" s="110"/>
      <c r="AI75" s="139">
        <f>AE75-AG75</f>
        <v>-30707.476190476333</v>
      </c>
    </row>
    <row r="76" spans="1:35" ht="15.75" thickBot="1" x14ac:dyDescent="0.3">
      <c r="A76" s="133"/>
      <c r="B76" s="134"/>
      <c r="C76" s="135"/>
      <c r="D76" s="136">
        <v>-8695.8333333333794</v>
      </c>
      <c r="E76" s="137"/>
      <c r="F76" s="138"/>
      <c r="G76" s="140"/>
      <c r="H76" s="133"/>
      <c r="I76" s="134"/>
      <c r="J76" s="135"/>
      <c r="K76" s="136">
        <v>-8695.8333333333794</v>
      </c>
      <c r="L76" s="137"/>
      <c r="M76" s="138"/>
      <c r="N76" s="140"/>
      <c r="O76" s="133"/>
      <c r="P76" s="134"/>
      <c r="Q76" s="135"/>
      <c r="R76" s="136">
        <v>-8695.8333333333794</v>
      </c>
      <c r="S76" s="137"/>
      <c r="T76" s="138"/>
      <c r="U76" s="140"/>
      <c r="V76" s="133"/>
      <c r="W76" s="134"/>
      <c r="X76" s="135"/>
      <c r="Y76" s="136">
        <v>-8695.8333333333794</v>
      </c>
      <c r="Z76" s="137"/>
      <c r="AA76" s="138"/>
      <c r="AB76" s="140"/>
      <c r="AC76" s="133"/>
      <c r="AD76" s="134"/>
      <c r="AE76" s="135"/>
      <c r="AF76" s="136">
        <v>-8695.8333333333794</v>
      </c>
      <c r="AG76" s="137"/>
      <c r="AH76" s="138"/>
      <c r="AI76" s="140"/>
    </row>
  </sheetData>
  <mergeCells count="600">
    <mergeCell ref="AI75:AI76"/>
    <mergeCell ref="O75:P76"/>
    <mergeCell ref="Q75:R76"/>
    <mergeCell ref="S75:T76"/>
    <mergeCell ref="U75:U76"/>
    <mergeCell ref="V75:W76"/>
    <mergeCell ref="X75:Y76"/>
    <mergeCell ref="AE74:AF74"/>
    <mergeCell ref="AG74:AH74"/>
    <mergeCell ref="S74:T74"/>
    <mergeCell ref="V74:W74"/>
    <mergeCell ref="X74:Y74"/>
    <mergeCell ref="Z74:AA74"/>
    <mergeCell ref="AC74:AD74"/>
    <mergeCell ref="Z75:AA76"/>
    <mergeCell ref="AB75:AB76"/>
    <mergeCell ref="AC75:AD76"/>
    <mergeCell ref="AE75:AF76"/>
    <mergeCell ref="AG75:AH76"/>
    <mergeCell ref="V72:V73"/>
    <mergeCell ref="I72:I73"/>
    <mergeCell ref="J72:J73"/>
    <mergeCell ref="L72:L73"/>
    <mergeCell ref="O72:O73"/>
    <mergeCell ref="P72:P73"/>
    <mergeCell ref="Q72:Q73"/>
    <mergeCell ref="V68:V69"/>
    <mergeCell ref="A75:B76"/>
    <mergeCell ref="C75:D76"/>
    <mergeCell ref="E75:F76"/>
    <mergeCell ref="G75:G76"/>
    <mergeCell ref="H75:I76"/>
    <mergeCell ref="J75:K76"/>
    <mergeCell ref="L75:M76"/>
    <mergeCell ref="N75:N76"/>
    <mergeCell ref="Q74:R74"/>
    <mergeCell ref="A74:B74"/>
    <mergeCell ref="C74:D74"/>
    <mergeCell ref="E74:F74"/>
    <mergeCell ref="H74:I74"/>
    <mergeCell ref="J74:K74"/>
    <mergeCell ref="L74:M74"/>
    <mergeCell ref="O74:P74"/>
    <mergeCell ref="Z70:Z71"/>
    <mergeCell ref="AC70:AC71"/>
    <mergeCell ref="AD70:AD71"/>
    <mergeCell ref="AE70:AE71"/>
    <mergeCell ref="AG70:AG71"/>
    <mergeCell ref="A72:A73"/>
    <mergeCell ref="B72:B73"/>
    <mergeCell ref="C72:C73"/>
    <mergeCell ref="E72:E73"/>
    <mergeCell ref="H72:H73"/>
    <mergeCell ref="P70:P71"/>
    <mergeCell ref="Q70:Q71"/>
    <mergeCell ref="S70:S71"/>
    <mergeCell ref="V70:V71"/>
    <mergeCell ref="W70:W71"/>
    <mergeCell ref="X70:X71"/>
    <mergeCell ref="AD72:AD73"/>
    <mergeCell ref="AE72:AE73"/>
    <mergeCell ref="AG72:AG73"/>
    <mergeCell ref="W72:W73"/>
    <mergeCell ref="X72:X73"/>
    <mergeCell ref="Z72:Z73"/>
    <mergeCell ref="AC72:AC73"/>
    <mergeCell ref="S72:S73"/>
    <mergeCell ref="O66:O67"/>
    <mergeCell ref="P66:P67"/>
    <mergeCell ref="Q66:Q67"/>
    <mergeCell ref="AG68:AG69"/>
    <mergeCell ref="A70:A71"/>
    <mergeCell ref="B70:B71"/>
    <mergeCell ref="C70:C71"/>
    <mergeCell ref="E70:E71"/>
    <mergeCell ref="H70:H71"/>
    <mergeCell ref="I70:I71"/>
    <mergeCell ref="J70:J71"/>
    <mergeCell ref="L70:L71"/>
    <mergeCell ref="O70:O71"/>
    <mergeCell ref="W68:W69"/>
    <mergeCell ref="X68:X69"/>
    <mergeCell ref="Z68:Z69"/>
    <mergeCell ref="AC68:AC69"/>
    <mergeCell ref="AD68:AD69"/>
    <mergeCell ref="AE68:AE69"/>
    <mergeCell ref="L68:L69"/>
    <mergeCell ref="O68:O69"/>
    <mergeCell ref="P68:P69"/>
    <mergeCell ref="Q68:Q69"/>
    <mergeCell ref="S68:S69"/>
    <mergeCell ref="A66:A67"/>
    <mergeCell ref="B66:B67"/>
    <mergeCell ref="C66:C67"/>
    <mergeCell ref="E66:E67"/>
    <mergeCell ref="H66:H67"/>
    <mergeCell ref="AD66:AD67"/>
    <mergeCell ref="AE66:AE67"/>
    <mergeCell ref="AG66:AG67"/>
    <mergeCell ref="A68:A69"/>
    <mergeCell ref="B68:B69"/>
    <mergeCell ref="C68:C69"/>
    <mergeCell ref="E68:E69"/>
    <mergeCell ref="H68:H69"/>
    <mergeCell ref="I68:I69"/>
    <mergeCell ref="J68:J69"/>
    <mergeCell ref="S66:S67"/>
    <mergeCell ref="V66:V67"/>
    <mergeCell ref="W66:W67"/>
    <mergeCell ref="X66:X67"/>
    <mergeCell ref="Z66:Z67"/>
    <mergeCell ref="AC66:AC67"/>
    <mergeCell ref="I66:I67"/>
    <mergeCell ref="J66:J67"/>
    <mergeCell ref="L66:L67"/>
    <mergeCell ref="AI60:AI61"/>
    <mergeCell ref="O60:P61"/>
    <mergeCell ref="Q60:R61"/>
    <mergeCell ref="S60:T61"/>
    <mergeCell ref="U60:U61"/>
    <mergeCell ref="V60:W61"/>
    <mergeCell ref="X60:Y61"/>
    <mergeCell ref="A62:G65"/>
    <mergeCell ref="H62:N65"/>
    <mergeCell ref="O62:U65"/>
    <mergeCell ref="V62:AB65"/>
    <mergeCell ref="AC62:AI65"/>
    <mergeCell ref="AE59:AF59"/>
    <mergeCell ref="AG59:AH59"/>
    <mergeCell ref="A60:B61"/>
    <mergeCell ref="C60:D61"/>
    <mergeCell ref="E60:F61"/>
    <mergeCell ref="G60:G61"/>
    <mergeCell ref="H60:I61"/>
    <mergeCell ref="J60:K61"/>
    <mergeCell ref="L60:M61"/>
    <mergeCell ref="N60:N61"/>
    <mergeCell ref="Q59:R59"/>
    <mergeCell ref="S59:T59"/>
    <mergeCell ref="V59:W59"/>
    <mergeCell ref="X59:Y59"/>
    <mergeCell ref="Z59:AA59"/>
    <mergeCell ref="AC59:AD59"/>
    <mergeCell ref="Z60:AA61"/>
    <mergeCell ref="AB60:AB61"/>
    <mergeCell ref="AC60:AD61"/>
    <mergeCell ref="AE60:AF61"/>
    <mergeCell ref="AG60:AH61"/>
    <mergeCell ref="A59:B59"/>
    <mergeCell ref="C59:D59"/>
    <mergeCell ref="E59:F59"/>
    <mergeCell ref="H59:I59"/>
    <mergeCell ref="J59:K59"/>
    <mergeCell ref="L59:M59"/>
    <mergeCell ref="O59:P59"/>
    <mergeCell ref="S57:S58"/>
    <mergeCell ref="V57:V58"/>
    <mergeCell ref="I57:I58"/>
    <mergeCell ref="J57:J58"/>
    <mergeCell ref="L57:L58"/>
    <mergeCell ref="O57:O58"/>
    <mergeCell ref="P57:P58"/>
    <mergeCell ref="Q57:Q58"/>
    <mergeCell ref="V53:V54"/>
    <mergeCell ref="Z55:Z56"/>
    <mergeCell ref="AC55:AC56"/>
    <mergeCell ref="AD55:AD56"/>
    <mergeCell ref="AE55:AE56"/>
    <mergeCell ref="AG55:AG56"/>
    <mergeCell ref="A57:A58"/>
    <mergeCell ref="B57:B58"/>
    <mergeCell ref="C57:C58"/>
    <mergeCell ref="E57:E58"/>
    <mergeCell ref="H57:H58"/>
    <mergeCell ref="P55:P56"/>
    <mergeCell ref="Q55:Q56"/>
    <mergeCell ref="S55:S56"/>
    <mergeCell ref="V55:V56"/>
    <mergeCell ref="W55:W56"/>
    <mergeCell ref="X55:X56"/>
    <mergeCell ref="AD57:AD58"/>
    <mergeCell ref="AE57:AE58"/>
    <mergeCell ref="AG57:AG58"/>
    <mergeCell ref="W57:W58"/>
    <mergeCell ref="X57:X58"/>
    <mergeCell ref="Z57:Z58"/>
    <mergeCell ref="AC57:AC58"/>
    <mergeCell ref="O51:O52"/>
    <mergeCell ref="P51:P52"/>
    <mergeCell ref="Q51:Q52"/>
    <mergeCell ref="AG53:AG54"/>
    <mergeCell ref="A55:A56"/>
    <mergeCell ref="B55:B56"/>
    <mergeCell ref="C55:C56"/>
    <mergeCell ref="E55:E56"/>
    <mergeCell ref="H55:H56"/>
    <mergeCell ref="I55:I56"/>
    <mergeCell ref="J55:J56"/>
    <mergeCell ref="L55:L56"/>
    <mergeCell ref="O55:O56"/>
    <mergeCell ref="W53:W54"/>
    <mergeCell ref="X53:X54"/>
    <mergeCell ref="Z53:Z54"/>
    <mergeCell ref="AC53:AC54"/>
    <mergeCell ref="AD53:AD54"/>
    <mergeCell ref="AE53:AE54"/>
    <mergeCell ref="L53:L54"/>
    <mergeCell ref="O53:O54"/>
    <mergeCell ref="P53:P54"/>
    <mergeCell ref="Q53:Q54"/>
    <mergeCell ref="S53:S54"/>
    <mergeCell ref="A51:A52"/>
    <mergeCell ref="B51:B52"/>
    <mergeCell ref="C51:C52"/>
    <mergeCell ref="E51:E52"/>
    <mergeCell ref="H51:H52"/>
    <mergeCell ref="AD51:AD52"/>
    <mergeCell ref="AE51:AE52"/>
    <mergeCell ref="AG51:AG52"/>
    <mergeCell ref="A53:A54"/>
    <mergeCell ref="B53:B54"/>
    <mergeCell ref="C53:C54"/>
    <mergeCell ref="E53:E54"/>
    <mergeCell ref="H53:H54"/>
    <mergeCell ref="I53:I54"/>
    <mergeCell ref="J53:J54"/>
    <mergeCell ref="S51:S52"/>
    <mergeCell ref="V51:V52"/>
    <mergeCell ref="W51:W52"/>
    <mergeCell ref="X51:X52"/>
    <mergeCell ref="Z51:Z52"/>
    <mergeCell ref="AC51:AC52"/>
    <mergeCell ref="I51:I52"/>
    <mergeCell ref="J51:J52"/>
    <mergeCell ref="L51:L52"/>
    <mergeCell ref="AI45:AI46"/>
    <mergeCell ref="O45:P46"/>
    <mergeCell ref="Q45:R46"/>
    <mergeCell ref="S45:T46"/>
    <mergeCell ref="U45:U46"/>
    <mergeCell ref="V45:W46"/>
    <mergeCell ref="X45:Y46"/>
    <mergeCell ref="A47:G50"/>
    <mergeCell ref="H47:N50"/>
    <mergeCell ref="O47:U50"/>
    <mergeCell ref="V47:AB50"/>
    <mergeCell ref="AC47:AI50"/>
    <mergeCell ref="AE44:AF44"/>
    <mergeCell ref="AG44:AH44"/>
    <mergeCell ref="A45:B46"/>
    <mergeCell ref="C45:D46"/>
    <mergeCell ref="E45:F46"/>
    <mergeCell ref="G45:G46"/>
    <mergeCell ref="H45:I46"/>
    <mergeCell ref="J45:K46"/>
    <mergeCell ref="L45:M46"/>
    <mergeCell ref="N45:N46"/>
    <mergeCell ref="Q44:R44"/>
    <mergeCell ref="S44:T44"/>
    <mergeCell ref="V44:W44"/>
    <mergeCell ref="X44:Y44"/>
    <mergeCell ref="Z44:AA44"/>
    <mergeCell ref="AC44:AD44"/>
    <mergeCell ref="Z45:AA46"/>
    <mergeCell ref="AB45:AB46"/>
    <mergeCell ref="AC45:AD46"/>
    <mergeCell ref="AE45:AF46"/>
    <mergeCell ref="AG45:AH46"/>
    <mergeCell ref="A44:B44"/>
    <mergeCell ref="C44:D44"/>
    <mergeCell ref="E44:F44"/>
    <mergeCell ref="H44:I44"/>
    <mergeCell ref="J44:K44"/>
    <mergeCell ref="L44:M44"/>
    <mergeCell ref="O44:P44"/>
    <mergeCell ref="S42:S43"/>
    <mergeCell ref="V42:V43"/>
    <mergeCell ref="I42:I43"/>
    <mergeCell ref="J42:J43"/>
    <mergeCell ref="L42:L43"/>
    <mergeCell ref="O42:O43"/>
    <mergeCell ref="P42:P43"/>
    <mergeCell ref="Q42:Q43"/>
    <mergeCell ref="V38:V39"/>
    <mergeCell ref="Z40:Z41"/>
    <mergeCell ref="AC40:AC41"/>
    <mergeCell ref="AD40:AD41"/>
    <mergeCell ref="AE40:AE41"/>
    <mergeCell ref="AG40:AG41"/>
    <mergeCell ref="A42:A43"/>
    <mergeCell ref="B42:B43"/>
    <mergeCell ref="C42:C43"/>
    <mergeCell ref="E42:E43"/>
    <mergeCell ref="H42:H43"/>
    <mergeCell ref="P40:P41"/>
    <mergeCell ref="Q40:Q41"/>
    <mergeCell ref="S40:S41"/>
    <mergeCell ref="V40:V41"/>
    <mergeCell ref="W40:W41"/>
    <mergeCell ref="X40:X41"/>
    <mergeCell ref="AD42:AD43"/>
    <mergeCell ref="AE42:AE43"/>
    <mergeCell ref="AG42:AG43"/>
    <mergeCell ref="W42:W43"/>
    <mergeCell ref="X42:X43"/>
    <mergeCell ref="Z42:Z43"/>
    <mergeCell ref="AC42:AC43"/>
    <mergeCell ref="O36:O37"/>
    <mergeCell ref="P36:P37"/>
    <mergeCell ref="Q36:Q37"/>
    <mergeCell ref="AG38:AG39"/>
    <mergeCell ref="A40:A41"/>
    <mergeCell ref="B40:B41"/>
    <mergeCell ref="C40:C41"/>
    <mergeCell ref="E40:E41"/>
    <mergeCell ref="H40:H41"/>
    <mergeCell ref="I40:I41"/>
    <mergeCell ref="J40:J41"/>
    <mergeCell ref="L40:L41"/>
    <mergeCell ref="O40:O41"/>
    <mergeCell ref="W38:W39"/>
    <mergeCell ref="X38:X39"/>
    <mergeCell ref="Z38:Z39"/>
    <mergeCell ref="AC38:AC39"/>
    <mergeCell ref="AD38:AD39"/>
    <mergeCell ref="AE38:AE39"/>
    <mergeCell ref="L38:L39"/>
    <mergeCell ref="O38:O39"/>
    <mergeCell ref="P38:P39"/>
    <mergeCell ref="Q38:Q39"/>
    <mergeCell ref="S38:S39"/>
    <mergeCell ref="A36:A37"/>
    <mergeCell ref="B36:B37"/>
    <mergeCell ref="C36:C37"/>
    <mergeCell ref="E36:E37"/>
    <mergeCell ref="H36:H37"/>
    <mergeCell ref="AD36:AD37"/>
    <mergeCell ref="AE36:AE37"/>
    <mergeCell ref="AG36:AG37"/>
    <mergeCell ref="A38:A39"/>
    <mergeCell ref="B38:B39"/>
    <mergeCell ref="C38:C39"/>
    <mergeCell ref="E38:E39"/>
    <mergeCell ref="H38:H39"/>
    <mergeCell ref="I38:I39"/>
    <mergeCell ref="J38:J39"/>
    <mergeCell ref="S36:S37"/>
    <mergeCell ref="V36:V37"/>
    <mergeCell ref="W36:W37"/>
    <mergeCell ref="X36:X37"/>
    <mergeCell ref="Z36:Z37"/>
    <mergeCell ref="AC36:AC37"/>
    <mergeCell ref="I36:I37"/>
    <mergeCell ref="J36:J37"/>
    <mergeCell ref="L36:L37"/>
    <mergeCell ref="AI30:AI31"/>
    <mergeCell ref="O30:P31"/>
    <mergeCell ref="Q30:R31"/>
    <mergeCell ref="S30:T31"/>
    <mergeCell ref="U30:U31"/>
    <mergeCell ref="V30:W31"/>
    <mergeCell ref="X30:Y31"/>
    <mergeCell ref="A32:G35"/>
    <mergeCell ref="H32:N35"/>
    <mergeCell ref="O32:U35"/>
    <mergeCell ref="V32:AB35"/>
    <mergeCell ref="AC32:AI35"/>
    <mergeCell ref="AE29:AF29"/>
    <mergeCell ref="AG29:AH29"/>
    <mergeCell ref="A30:B31"/>
    <mergeCell ref="C30:D31"/>
    <mergeCell ref="E30:F31"/>
    <mergeCell ref="G30:G31"/>
    <mergeCell ref="H30:I31"/>
    <mergeCell ref="J30:K31"/>
    <mergeCell ref="L30:M31"/>
    <mergeCell ref="N30:N31"/>
    <mergeCell ref="Q29:R29"/>
    <mergeCell ref="S29:T29"/>
    <mergeCell ref="V29:W29"/>
    <mergeCell ref="X29:Y29"/>
    <mergeCell ref="Z29:AA29"/>
    <mergeCell ref="AC29:AD29"/>
    <mergeCell ref="Z30:AA31"/>
    <mergeCell ref="AB30:AB31"/>
    <mergeCell ref="AC30:AD31"/>
    <mergeCell ref="AE30:AF31"/>
    <mergeCell ref="AG30:AH31"/>
    <mergeCell ref="A29:B29"/>
    <mergeCell ref="C29:D29"/>
    <mergeCell ref="E29:F29"/>
    <mergeCell ref="H29:I29"/>
    <mergeCell ref="J29:K29"/>
    <mergeCell ref="L29:M29"/>
    <mergeCell ref="O29:P29"/>
    <mergeCell ref="S27:S28"/>
    <mergeCell ref="V27:V28"/>
    <mergeCell ref="I27:I28"/>
    <mergeCell ref="J27:J28"/>
    <mergeCell ref="L27:L28"/>
    <mergeCell ref="O27:O28"/>
    <mergeCell ref="P27:P28"/>
    <mergeCell ref="Q27:Q28"/>
    <mergeCell ref="V23:V24"/>
    <mergeCell ref="Z25:Z26"/>
    <mergeCell ref="AC25:AC26"/>
    <mergeCell ref="AD25:AD26"/>
    <mergeCell ref="AE25:AE26"/>
    <mergeCell ref="AG25:AG26"/>
    <mergeCell ref="A27:A28"/>
    <mergeCell ref="B27:B28"/>
    <mergeCell ref="C27:C28"/>
    <mergeCell ref="E27:E28"/>
    <mergeCell ref="H27:H28"/>
    <mergeCell ref="P25:P26"/>
    <mergeCell ref="Q25:Q26"/>
    <mergeCell ref="S25:S26"/>
    <mergeCell ref="V25:V26"/>
    <mergeCell ref="W25:W26"/>
    <mergeCell ref="X25:X26"/>
    <mergeCell ref="AD27:AD28"/>
    <mergeCell ref="AE27:AE28"/>
    <mergeCell ref="AG27:AG28"/>
    <mergeCell ref="W27:W28"/>
    <mergeCell ref="X27:X28"/>
    <mergeCell ref="Z27:Z28"/>
    <mergeCell ref="AC27:AC28"/>
    <mergeCell ref="O21:O22"/>
    <mergeCell ref="P21:P22"/>
    <mergeCell ref="Q21:Q22"/>
    <mergeCell ref="AG23:AG24"/>
    <mergeCell ref="A25:A26"/>
    <mergeCell ref="B25:B26"/>
    <mergeCell ref="C25:C26"/>
    <mergeCell ref="E25:E26"/>
    <mergeCell ref="H25:H26"/>
    <mergeCell ref="I25:I26"/>
    <mergeCell ref="J25:J26"/>
    <mergeCell ref="L25:L26"/>
    <mergeCell ref="O25:O26"/>
    <mergeCell ref="W23:W24"/>
    <mergeCell ref="X23:X24"/>
    <mergeCell ref="Z23:Z24"/>
    <mergeCell ref="AC23:AC24"/>
    <mergeCell ref="AD23:AD24"/>
    <mergeCell ref="AE23:AE24"/>
    <mergeCell ref="L23:L24"/>
    <mergeCell ref="O23:O24"/>
    <mergeCell ref="P23:P24"/>
    <mergeCell ref="Q23:Q24"/>
    <mergeCell ref="S23:S24"/>
    <mergeCell ref="A21:A22"/>
    <mergeCell ref="B21:B22"/>
    <mergeCell ref="C21:C22"/>
    <mergeCell ref="E21:E22"/>
    <mergeCell ref="H21:H22"/>
    <mergeCell ref="AD21:AD22"/>
    <mergeCell ref="AE21:AE22"/>
    <mergeCell ref="AG21:AG22"/>
    <mergeCell ref="A23:A24"/>
    <mergeCell ref="B23:B24"/>
    <mergeCell ref="C23:C24"/>
    <mergeCell ref="E23:E24"/>
    <mergeCell ref="H23:H24"/>
    <mergeCell ref="I23:I24"/>
    <mergeCell ref="J23:J24"/>
    <mergeCell ref="S21:S22"/>
    <mergeCell ref="V21:V22"/>
    <mergeCell ref="W21:W22"/>
    <mergeCell ref="X21:X22"/>
    <mergeCell ref="Z21:Z22"/>
    <mergeCell ref="AC21:AC22"/>
    <mergeCell ref="I21:I22"/>
    <mergeCell ref="J21:J22"/>
    <mergeCell ref="L21:L22"/>
    <mergeCell ref="AI15:AI16"/>
    <mergeCell ref="O15:P16"/>
    <mergeCell ref="Q15:R16"/>
    <mergeCell ref="S15:T16"/>
    <mergeCell ref="U15:U16"/>
    <mergeCell ref="V15:W16"/>
    <mergeCell ref="X15:Y16"/>
    <mergeCell ref="A17:G20"/>
    <mergeCell ref="H17:N20"/>
    <mergeCell ref="O17:U20"/>
    <mergeCell ref="V17:AB20"/>
    <mergeCell ref="AC17:AI20"/>
    <mergeCell ref="AE14:AF14"/>
    <mergeCell ref="AG14:AH14"/>
    <mergeCell ref="A15:B16"/>
    <mergeCell ref="C15:D16"/>
    <mergeCell ref="E15:F16"/>
    <mergeCell ref="G15:G16"/>
    <mergeCell ref="H15:I16"/>
    <mergeCell ref="J15:K16"/>
    <mergeCell ref="L15:M16"/>
    <mergeCell ref="N15:N16"/>
    <mergeCell ref="Q14:R14"/>
    <mergeCell ref="S14:T14"/>
    <mergeCell ref="V14:W14"/>
    <mergeCell ref="X14:Y14"/>
    <mergeCell ref="Z14:AA14"/>
    <mergeCell ref="AC14:AD14"/>
    <mergeCell ref="Z15:AA16"/>
    <mergeCell ref="AB15:AB16"/>
    <mergeCell ref="AC15:AD16"/>
    <mergeCell ref="AE15:AF16"/>
    <mergeCell ref="AG15:AH16"/>
    <mergeCell ref="A14:B14"/>
    <mergeCell ref="C14:D14"/>
    <mergeCell ref="E14:F14"/>
    <mergeCell ref="H14:I14"/>
    <mergeCell ref="J14:K14"/>
    <mergeCell ref="L14:M14"/>
    <mergeCell ref="O14:P14"/>
    <mergeCell ref="S12:S13"/>
    <mergeCell ref="V12:V13"/>
    <mergeCell ref="I12:I13"/>
    <mergeCell ref="J12:J13"/>
    <mergeCell ref="L12:L13"/>
    <mergeCell ref="O12:O13"/>
    <mergeCell ref="P12:P13"/>
    <mergeCell ref="Q12:Q13"/>
    <mergeCell ref="AD10:AD11"/>
    <mergeCell ref="AE10:AE11"/>
    <mergeCell ref="AG10:AG11"/>
    <mergeCell ref="A12:A13"/>
    <mergeCell ref="B12:B13"/>
    <mergeCell ref="C12:C13"/>
    <mergeCell ref="E12:E13"/>
    <mergeCell ref="H12:H13"/>
    <mergeCell ref="P10:P11"/>
    <mergeCell ref="Q10:Q11"/>
    <mergeCell ref="S10:S11"/>
    <mergeCell ref="V10:V11"/>
    <mergeCell ref="W10:W11"/>
    <mergeCell ref="X10:X11"/>
    <mergeCell ref="AD12:AD13"/>
    <mergeCell ref="AE12:AE13"/>
    <mergeCell ref="AG12:AG13"/>
    <mergeCell ref="W12:W13"/>
    <mergeCell ref="X12:X13"/>
    <mergeCell ref="Z12:Z13"/>
    <mergeCell ref="AC12:AC13"/>
    <mergeCell ref="AG8:AG9"/>
    <mergeCell ref="A10:A11"/>
    <mergeCell ref="B10:B11"/>
    <mergeCell ref="C10:C11"/>
    <mergeCell ref="E10:E11"/>
    <mergeCell ref="H10:H11"/>
    <mergeCell ref="I10:I11"/>
    <mergeCell ref="J10:J11"/>
    <mergeCell ref="L10:L11"/>
    <mergeCell ref="O10:O11"/>
    <mergeCell ref="W8:W9"/>
    <mergeCell ref="X8:X9"/>
    <mergeCell ref="Z8:Z9"/>
    <mergeCell ref="AC8:AC9"/>
    <mergeCell ref="AD8:AD9"/>
    <mergeCell ref="AE8:AE9"/>
    <mergeCell ref="L8:L9"/>
    <mergeCell ref="O8:O9"/>
    <mergeCell ref="P8:P9"/>
    <mergeCell ref="Q8:Q9"/>
    <mergeCell ref="S8:S9"/>
    <mergeCell ref="V8:V9"/>
    <mergeCell ref="Z10:Z11"/>
    <mergeCell ref="AC10:AC11"/>
    <mergeCell ref="A8:A9"/>
    <mergeCell ref="B8:B9"/>
    <mergeCell ref="C8:C9"/>
    <mergeCell ref="E8:E9"/>
    <mergeCell ref="H8:H9"/>
    <mergeCell ref="I8:I9"/>
    <mergeCell ref="J8:J9"/>
    <mergeCell ref="S6:S7"/>
    <mergeCell ref="V6:V7"/>
    <mergeCell ref="I6:I7"/>
    <mergeCell ref="J6:J7"/>
    <mergeCell ref="L6:L7"/>
    <mergeCell ref="O6:O7"/>
    <mergeCell ref="P6:P7"/>
    <mergeCell ref="Q6:Q7"/>
    <mergeCell ref="A2:G5"/>
    <mergeCell ref="H2:N5"/>
    <mergeCell ref="O2:U5"/>
    <mergeCell ref="V2:AB5"/>
    <mergeCell ref="AC2:AI5"/>
    <mergeCell ref="A6:A7"/>
    <mergeCell ref="B6:B7"/>
    <mergeCell ref="C6:C7"/>
    <mergeCell ref="E6:E7"/>
    <mergeCell ref="H6:H7"/>
    <mergeCell ref="AD6:AD7"/>
    <mergeCell ref="AE6:AE7"/>
    <mergeCell ref="AG6:AG7"/>
    <mergeCell ref="W6:W7"/>
    <mergeCell ref="X6:X7"/>
    <mergeCell ref="Z6:Z7"/>
    <mergeCell ref="AC6:AC7"/>
  </mergeCells>
  <conditionalFormatting sqref="E6 E8 E10 E12">
    <cfRule type="cellIs" dxfId="49" priority="50" operator="equal">
      <formula>"REALISE"</formula>
    </cfRule>
  </conditionalFormatting>
  <conditionalFormatting sqref="E6 E8 E10 E12">
    <cfRule type="cellIs" dxfId="48" priority="49" operator="equal">
      <formula>"NON REALISE"</formula>
    </cfRule>
  </conditionalFormatting>
  <conditionalFormatting sqref="E21 E23 E25 E27">
    <cfRule type="cellIs" dxfId="47" priority="48" operator="equal">
      <formula>"REALISE"</formula>
    </cfRule>
  </conditionalFormatting>
  <conditionalFormatting sqref="E21 E23 E25 E27">
    <cfRule type="cellIs" dxfId="46" priority="47" operator="equal">
      <formula>"NON REALISE"</formula>
    </cfRule>
  </conditionalFormatting>
  <conditionalFormatting sqref="E36 E38 E40 E42">
    <cfRule type="cellIs" dxfId="45" priority="46" operator="equal">
      <formula>"REALISE"</formula>
    </cfRule>
  </conditionalFormatting>
  <conditionalFormatting sqref="E36 E38 E40 E42">
    <cfRule type="cellIs" dxfId="44" priority="45" operator="equal">
      <formula>"NON REALISE"</formula>
    </cfRule>
  </conditionalFormatting>
  <conditionalFormatting sqref="E51 E53 E55 E57">
    <cfRule type="cellIs" dxfId="43" priority="44" operator="equal">
      <formula>"REALISE"</formula>
    </cfRule>
  </conditionalFormatting>
  <conditionalFormatting sqref="E51 E53 E55 E57">
    <cfRule type="cellIs" dxfId="42" priority="43" operator="equal">
      <formula>"NON REALISE"</formula>
    </cfRule>
  </conditionalFormatting>
  <conditionalFormatting sqref="E66 E68 E70 E72">
    <cfRule type="cellIs" dxfId="41" priority="42" operator="equal">
      <formula>"REALISE"</formula>
    </cfRule>
  </conditionalFormatting>
  <conditionalFormatting sqref="E66 E68 E70 E72">
    <cfRule type="cellIs" dxfId="40" priority="41" operator="equal">
      <formula>"NON REALISE"</formula>
    </cfRule>
  </conditionalFormatting>
  <conditionalFormatting sqref="L66 L68 L70 L72">
    <cfRule type="cellIs" dxfId="39" priority="40" operator="equal">
      <formula>"REALISE"</formula>
    </cfRule>
  </conditionalFormatting>
  <conditionalFormatting sqref="L66 L68 L70 L72">
    <cfRule type="cellIs" dxfId="38" priority="39" operator="equal">
      <formula>"NON REALISE"</formula>
    </cfRule>
  </conditionalFormatting>
  <conditionalFormatting sqref="L51 L53 L55 L57">
    <cfRule type="cellIs" dxfId="37" priority="38" operator="equal">
      <formula>"REALISE"</formula>
    </cfRule>
  </conditionalFormatting>
  <conditionalFormatting sqref="L51 L53 L55 L57">
    <cfRule type="cellIs" dxfId="36" priority="37" operator="equal">
      <formula>"NON REALISE"</formula>
    </cfRule>
  </conditionalFormatting>
  <conditionalFormatting sqref="L36 L38 L40 L42">
    <cfRule type="cellIs" dxfId="35" priority="36" operator="equal">
      <formula>"REALISE"</formula>
    </cfRule>
  </conditionalFormatting>
  <conditionalFormatting sqref="L36 L38 L40 L42">
    <cfRule type="cellIs" dxfId="34" priority="35" operator="equal">
      <formula>"NON REALISE"</formula>
    </cfRule>
  </conditionalFormatting>
  <conditionalFormatting sqref="L21 L23 L25 L27">
    <cfRule type="cellIs" dxfId="33" priority="34" operator="equal">
      <formula>"REALISE"</formula>
    </cfRule>
  </conditionalFormatting>
  <conditionalFormatting sqref="L21 L23 L25 L27">
    <cfRule type="cellIs" dxfId="32" priority="33" operator="equal">
      <formula>"NON REALISE"</formula>
    </cfRule>
  </conditionalFormatting>
  <conditionalFormatting sqref="L6 L8 L10 L12">
    <cfRule type="cellIs" dxfId="31" priority="32" operator="equal">
      <formula>"REALISE"</formula>
    </cfRule>
  </conditionalFormatting>
  <conditionalFormatting sqref="L6 L8 L10 L12">
    <cfRule type="cellIs" dxfId="30" priority="31" operator="equal">
      <formula>"NON REALISE"</formula>
    </cfRule>
  </conditionalFormatting>
  <conditionalFormatting sqref="S6 S8 S10 S12">
    <cfRule type="cellIs" dxfId="29" priority="30" operator="equal">
      <formula>"REALISE"</formula>
    </cfRule>
  </conditionalFormatting>
  <conditionalFormatting sqref="S6 S8 S10 S12">
    <cfRule type="cellIs" dxfId="28" priority="29" operator="equal">
      <formula>"NON REALISE"</formula>
    </cfRule>
  </conditionalFormatting>
  <conditionalFormatting sqref="S21 S23 S25 S27">
    <cfRule type="cellIs" dxfId="27" priority="28" operator="equal">
      <formula>"REALISE"</formula>
    </cfRule>
  </conditionalFormatting>
  <conditionalFormatting sqref="S21 S23 S25 S27">
    <cfRule type="cellIs" dxfId="26" priority="27" operator="equal">
      <formula>"NON REALISE"</formula>
    </cfRule>
  </conditionalFormatting>
  <conditionalFormatting sqref="S36 S38 S40 S42">
    <cfRule type="cellIs" dxfId="25" priority="26" operator="equal">
      <formula>"REALISE"</formula>
    </cfRule>
  </conditionalFormatting>
  <conditionalFormatting sqref="S36 S38 S40 S42">
    <cfRule type="cellIs" dxfId="24" priority="25" operator="equal">
      <formula>"NON REALISE"</formula>
    </cfRule>
  </conditionalFormatting>
  <conditionalFormatting sqref="S51 S53 S55 S57">
    <cfRule type="cellIs" dxfId="23" priority="24" operator="equal">
      <formula>"REALISE"</formula>
    </cfRule>
  </conditionalFormatting>
  <conditionalFormatting sqref="S51 S53 S55 S57">
    <cfRule type="cellIs" dxfId="22" priority="23" operator="equal">
      <formula>"NON REALISE"</formula>
    </cfRule>
  </conditionalFormatting>
  <conditionalFormatting sqref="S66 S68 S70 S72">
    <cfRule type="cellIs" dxfId="21" priority="22" operator="equal">
      <formula>"REALISE"</formula>
    </cfRule>
  </conditionalFormatting>
  <conditionalFormatting sqref="S66 S68 S70 S72">
    <cfRule type="cellIs" dxfId="20" priority="21" operator="equal">
      <formula>"NON REALISE"</formula>
    </cfRule>
  </conditionalFormatting>
  <conditionalFormatting sqref="Z66 Z68 Z70 Z72">
    <cfRule type="cellIs" dxfId="19" priority="20" operator="equal">
      <formula>"REALISE"</formula>
    </cfRule>
  </conditionalFormatting>
  <conditionalFormatting sqref="Z66 Z68 Z70 Z72">
    <cfRule type="cellIs" dxfId="18" priority="19" operator="equal">
      <formula>"NON REALISE"</formula>
    </cfRule>
  </conditionalFormatting>
  <conditionalFormatting sqref="Z51 Z53 Z55 Z57">
    <cfRule type="cellIs" dxfId="17" priority="18" operator="equal">
      <formula>"REALISE"</formula>
    </cfRule>
  </conditionalFormatting>
  <conditionalFormatting sqref="Z51 Z53 Z55 Z57">
    <cfRule type="cellIs" dxfId="16" priority="17" operator="equal">
      <formula>"NON REALISE"</formula>
    </cfRule>
  </conditionalFormatting>
  <conditionalFormatting sqref="Z36 Z38 Z40 Z42">
    <cfRule type="cellIs" dxfId="15" priority="16" operator="equal">
      <formula>"REALISE"</formula>
    </cfRule>
  </conditionalFormatting>
  <conditionalFormatting sqref="Z36 Z38 Z40 Z42">
    <cfRule type="cellIs" dxfId="14" priority="15" operator="equal">
      <formula>"NON REALISE"</formula>
    </cfRule>
  </conditionalFormatting>
  <conditionalFormatting sqref="Z21 Z23 Z25 Z27">
    <cfRule type="cellIs" dxfId="13" priority="14" operator="equal">
      <formula>"REALISE"</formula>
    </cfRule>
  </conditionalFormatting>
  <conditionalFormatting sqref="Z21 Z23 Z25 Z27">
    <cfRule type="cellIs" dxfId="12" priority="13" operator="equal">
      <formula>"NON REALISE"</formula>
    </cfRule>
  </conditionalFormatting>
  <conditionalFormatting sqref="Z6 Z8 Z10 Z12">
    <cfRule type="cellIs" dxfId="11" priority="12" operator="equal">
      <formula>"REALISE"</formula>
    </cfRule>
  </conditionalFormatting>
  <conditionalFormatting sqref="Z6 Z8 Z10 Z12">
    <cfRule type="cellIs" dxfId="10" priority="11" operator="equal">
      <formula>"NON REALISE"</formula>
    </cfRule>
  </conditionalFormatting>
  <conditionalFormatting sqref="AG6 AG8 AG10 AG12">
    <cfRule type="cellIs" dxfId="9" priority="10" operator="equal">
      <formula>"REALISE"</formula>
    </cfRule>
  </conditionalFormatting>
  <conditionalFormatting sqref="AG6 AG8 AG10 AG12">
    <cfRule type="cellIs" dxfId="8" priority="9" operator="equal">
      <formula>"NON REALISE"</formula>
    </cfRule>
  </conditionalFormatting>
  <conditionalFormatting sqref="AG21 AG23 AG25 AG27">
    <cfRule type="cellIs" dxfId="7" priority="8" operator="equal">
      <formula>"REALISE"</formula>
    </cfRule>
  </conditionalFormatting>
  <conditionalFormatting sqref="AG21 AG23 AG25 AG27">
    <cfRule type="cellIs" dxfId="6" priority="7" operator="equal">
      <formula>"NON REALISE"</formula>
    </cfRule>
  </conditionalFormatting>
  <conditionalFormatting sqref="AG36 AG38 AG40 AG42">
    <cfRule type="cellIs" dxfId="5" priority="6" operator="equal">
      <formula>"REALISE"</formula>
    </cfRule>
  </conditionalFormatting>
  <conditionalFormatting sqref="AG36 AG38 AG40 AG42">
    <cfRule type="cellIs" dxfId="4" priority="5" operator="equal">
      <formula>"NON REALISE"</formula>
    </cfRule>
  </conditionalFormatting>
  <conditionalFormatting sqref="AG51 AG53 AG55 AG57">
    <cfRule type="cellIs" dxfId="3" priority="4" operator="equal">
      <formula>"REALISE"</formula>
    </cfRule>
  </conditionalFormatting>
  <conditionalFormatting sqref="AG51 AG53 AG55 AG57">
    <cfRule type="cellIs" dxfId="2" priority="3" operator="equal">
      <formula>"NON REALISE"</formula>
    </cfRule>
  </conditionalFormatting>
  <conditionalFormatting sqref="AG66 AG68 AG70 AG72">
    <cfRule type="cellIs" dxfId="1" priority="2" operator="equal">
      <formula>"REALISE"</formula>
    </cfRule>
  </conditionalFormatting>
  <conditionalFormatting sqref="AG66 AG68 AG70 AG72">
    <cfRule type="cellIs" dxfId="0" priority="1" operator="equal">
      <formula>"NON REALISE"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7FFE2BE-0CE1-41DB-9116-762107D32416}">
          <x14:formula1>
            <xm:f>SOURCE!$A$1:$A$2</xm:f>
          </x14:formula1>
          <xm:sqref>E68 E12 E25 E40 E53 L25 AG70 E6 L27 L21 L23 L40 L42 L36 L38 L55 L57 L51 L53 L70 L72 L66 L68 S10 S12 S6 S8 S25 S27 S21 S23 S40 S42 S36 S38 S55 S57 S51 S53 S70 S72 S66 S68 Z70 Z72 Z66 Z68 Z55 Z57 Z51 Z53 Z40 Z42 Z36 Z38 Z25 Z27 Z21 Z23 L10 L12 L6 L8 Z10 Z12 Z6 Z8 AG10 AG12 AG6 AG8 AG25 AG27 AG21 AG23 AG40 AG42 AG36 AG38 AG55 AG57 AG51 AG53 AG72 AG66 AG68 E8 E10 E27 E21 E23 E42 E36 E38 E55 E57 E51 E70 E72 E66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16</vt:i4>
      </vt:variant>
    </vt:vector>
  </HeadingPairs>
  <TitlesOfParts>
    <vt:vector size="16" baseType="lpstr">
      <vt:lpstr>SOURCE</vt:lpstr>
      <vt:lpstr>JANVIER 2022</vt:lpstr>
      <vt:lpstr>FEVRIER 2022</vt:lpstr>
      <vt:lpstr>MARS 2022</vt:lpstr>
      <vt:lpstr>AVRIL 2022</vt:lpstr>
      <vt:lpstr>MAI 2022</vt:lpstr>
      <vt:lpstr>JUIN 2022</vt:lpstr>
      <vt:lpstr>JUILLET 2022</vt:lpstr>
      <vt:lpstr>AOUT 2022</vt:lpstr>
      <vt:lpstr>SEPTEMBRE 2022</vt:lpstr>
      <vt:lpstr>OCTOBRE 2022</vt:lpstr>
      <vt:lpstr>NOVEMBRE 2022</vt:lpstr>
      <vt:lpstr>DECEMBRE 2022</vt:lpstr>
      <vt:lpstr>JANVIER 2023</vt:lpstr>
      <vt:lpstr>FEVRIER 2023</vt:lpstr>
      <vt:lpstr>MARS 2023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direction1</dc:creator>
  <cp:lastModifiedBy>direction1</cp:lastModifiedBy>
  <dcterms:created xsi:type="dcterms:W3CDTF">2022-02-01T05:09:43Z</dcterms:created>
  <dcterms:modified xsi:type="dcterms:W3CDTF">2022-02-08T08:21:12Z</dcterms:modified>
</cp:coreProperties>
</file>