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 Jérémie\Desktop\"/>
    </mc:Choice>
  </mc:AlternateContent>
  <xr:revisionPtr revIDLastSave="0" documentId="13_ncr:1_{A0538C77-7E37-452D-A05F-D5C6198757C3}" xr6:coauthVersionLast="47" xr6:coauthVersionMax="47" xr10:uidLastSave="{00000000-0000-0000-0000-000000000000}"/>
  <bookViews>
    <workbookView xWindow="-108" yWindow="-108" windowWidth="23256" windowHeight="12576" xr2:uid="{D073B207-94F1-4166-B118-30BDA6EB8FA7}"/>
  </bookViews>
  <sheets>
    <sheet name="Feuille de calcule" sheetId="3" r:id="rId1"/>
    <sheet name="Toiture en pente" sheetId="1" r:id="rId2"/>
    <sheet name="Toiture plate" sheetId="2" r:id="rId3"/>
    <sheet name="Toiture métalique" sheetId="4" r:id="rId4"/>
    <sheet name="Chapitre" sheetId="5" r:id="rId5"/>
  </sheets>
  <definedNames>
    <definedName name="Bavette">Tableau6[Bavette]</definedName>
    <definedName name="Bavette_avec_nez_d_accrochage">Tableau9[Bavette avec nez d''accrochage]</definedName>
    <definedName name="Bavette_avec_plaque_de_collage">Tableau7[Bavette avec plaque de collage]</definedName>
    <definedName name="Chapitre">Tableau10[Chapitre]</definedName>
    <definedName name="Couloir_de_raccordement">Tableau8[Couloir de raccordement]</definedName>
    <definedName name="Recouvrement_de_larmier_ou_de_virevent">Tableau5[Recouvrement de larmier ou de virevent]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3" l="1"/>
  <c r="A10" i="3"/>
  <c r="A11" i="3"/>
  <c r="A12" i="3"/>
  <c r="A13" i="3"/>
  <c r="A14" i="3"/>
  <c r="A15" i="3"/>
  <c r="A16" i="3"/>
  <c r="A17" i="3"/>
  <c r="A18" i="3"/>
  <c r="A19" i="3"/>
  <c r="A8" i="3"/>
</calcChain>
</file>

<file path=xl/sharedStrings.xml><?xml version="1.0" encoding="utf-8"?>
<sst xmlns="http://schemas.openxmlformats.org/spreadsheetml/2006/main" count="59" uniqueCount="23">
  <si>
    <t>Recouvrement de larmier ou de virevent</t>
  </si>
  <si>
    <t>Recouvrement de larmier ou virevent,
jusqu'à 5 plis,
fixation dans bois,
dév. 250 mm</t>
  </si>
  <si>
    <t>Recouvrement de larmier ou virevent,
jusqu'à 5 plis,
fixation dans bois,
dév. 330 mm</t>
  </si>
  <si>
    <t>Extrémité découpée,
dév. 250 mm</t>
  </si>
  <si>
    <t>Extrémité découpée,
dév.330 mm</t>
  </si>
  <si>
    <t>Fond droit,
dév. 250 mm</t>
  </si>
  <si>
    <t>Fond droit,
dév. 330 mm</t>
  </si>
  <si>
    <t>Fond biais,
dév. 250 mm</t>
  </si>
  <si>
    <t>Fond biais,
dév. 330 mm</t>
  </si>
  <si>
    <t>Bavette</t>
  </si>
  <si>
    <t>Bavette,
jusqu'à 3 plis,
fixation dans bois,
dév. 250 mm</t>
  </si>
  <si>
    <t>Bavette,
jusqu'à 3 plis,
fixation dans bois,
dév. 330 mm</t>
  </si>
  <si>
    <t>Extrémité découpée,
dév. 330 mm</t>
  </si>
  <si>
    <t>Couloir de raccordement</t>
  </si>
  <si>
    <t>Couloir de raccordement,
jusqu'à 5 plis,
fixation dans bois,
dév. 250 mm</t>
  </si>
  <si>
    <t>Couloir de raccordement,
jusqu'à 5 plis,
fixation dans bois,
dév. 330 mm</t>
  </si>
  <si>
    <t>Bavette avec nez d'accrochage</t>
  </si>
  <si>
    <t>Bavette à nez,
jusqu'à 5 plis,
fixation dans bois,
dév. 250 mm</t>
  </si>
  <si>
    <t>Bavette à nez,
jusqu'à 5 plis,
fixation dans bois,
dév. 330 mm</t>
  </si>
  <si>
    <t>Extrémité découpé,
dév.250 mm</t>
  </si>
  <si>
    <t>Extrémité découpé,
dév. 330 mm</t>
  </si>
  <si>
    <t>Bavette avec plaque de collage</t>
  </si>
  <si>
    <t>Chapitre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</si>
</sst>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0_ ;_ * \-#,##0.000_ ;_ * &quot;-&quot;???_ ;_ @_ 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vertical="top"/>
    </xf>
    <xf numFmtId="4" fontId="0" fillId="0" borderId="0" xfId="0" applyNumberFormat="1"/>
    <xf numFmtId="4" fontId="0" fillId="0" borderId="0" xfId="0" applyNumberFormat="1" applyAlignment="1">
      <alignment wrapText="1"/>
    </xf>
    <xf numFmtId="165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wrapText="1"/>
    </xf>
    <xf numFmtId="165" fontId="0" fillId="0" borderId="0" xfId="0" applyNumberFormat="1" applyAlignment="1">
      <alignment vertical="top"/>
    </xf>
  </cellXfs>
  <cellStyles count="1">
    <cellStyle name="Normal" xfId="0" builtinId="0"/>
  </cellStyles>
  <dxfs count="14"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5" formatCode="0.00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12CB27-5FC3-46D6-812D-725CEE4AA7FE}" name="Tableau5" displayName="Tableau5" ref="B1:B9" totalsRowShown="0" headerRowDxfId="13" dataDxfId="12">
  <autoFilter ref="B1:B9" xr:uid="{BF12CB27-5FC3-46D6-812D-725CEE4AA7FE}"/>
  <tableColumns count="1">
    <tableColumn id="1" xr3:uid="{F72E4368-CBDC-4F00-8FD4-BAD7A2CCDFFE}" name="Recouvrement de larmier ou de virevent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09DED9F-C5D0-493A-BB89-40FFED649549}" name="Tableau6" displayName="Tableau6" ref="B15:B23" totalsRowShown="0" headerRowDxfId="10" dataDxfId="9">
  <autoFilter ref="B15:B23" xr:uid="{609DED9F-C5D0-493A-BB89-40FFED649549}"/>
  <tableColumns count="1">
    <tableColumn id="1" xr3:uid="{70B3063A-B9CF-4843-802D-46C2E4E6383A}" name="Bavette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E9DA7A-79AC-46DF-9118-A01958070E7F}" name="Tableau7" displayName="Tableau7" ref="B1:B7" totalsRowShown="0" headerRowDxfId="7" dataDxfId="6">
  <autoFilter ref="B1:B7" xr:uid="{3BE9DA7A-79AC-46DF-9118-A01958070E7F}"/>
  <tableColumns count="1">
    <tableColumn id="1" xr3:uid="{39B11FB0-8E2D-490B-B7A4-B230E5D26687}" name="Bavette avec plaque de collage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59F9C5-3C84-41DC-848A-8F6D9DCBA70C}" name="Tableau8" displayName="Tableau8" ref="B13:B19" totalsRowShown="0" headerRowDxfId="4" dataDxfId="3">
  <autoFilter ref="B13:B19" xr:uid="{F759F9C5-3C84-41DC-848A-8F6D9DCBA70C}"/>
  <tableColumns count="1">
    <tableColumn id="1" xr3:uid="{B52453FA-8AE2-4C30-8460-FE117A16EEDB}" name="Couloir de raccordement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DBA8677-9E9F-41FA-A974-BE5AE8945147}" name="Tableau9" displayName="Tableau9" ref="B1:B9" totalsRowShown="0" dataDxfId="1">
  <autoFilter ref="B1:B9" xr:uid="{ADBA8677-9E9F-41FA-A974-BE5AE8945147}"/>
  <tableColumns count="1">
    <tableColumn id="1" xr3:uid="{F7CCFD59-C907-41CD-B045-082119E25E36}" name="Bavette avec nez d'accrochag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628511B-AA30-455A-BAB3-4493DE252BDA}" name="Tableau10" displayName="Tableau10" ref="B1:B6" totalsRowShown="0">
  <autoFilter ref="B1:B6" xr:uid="{1628511B-AA30-455A-BAB3-4493DE252BDA}"/>
  <tableColumns count="1">
    <tableColumn id="1" xr3:uid="{352FE055-1413-4458-8454-2B5142EDEDBA}" name="Chapi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5D4CF-31F8-482A-967F-C8B12DE7B28D}">
  <dimension ref="A8:B19"/>
  <sheetViews>
    <sheetView tabSelected="1" zoomScaleNormal="100" workbookViewId="0">
      <selection activeCell="A9" sqref="A9"/>
    </sheetView>
  </sheetViews>
  <sheetFormatPr baseColWidth="10" defaultRowHeight="14.4" x14ac:dyDescent="0.3"/>
  <cols>
    <col min="1" max="1" width="11.5546875" style="5"/>
    <col min="2" max="2" width="29.77734375" customWidth="1"/>
  </cols>
  <sheetData>
    <row r="8" spans="1:2" x14ac:dyDescent="0.3">
      <c r="A8" s="7">
        <f>IFERROR(INDEX('Toiture en pente'!$A$1:$A$23,MATCH(B8,'Toiture en pente'!$B$1:$B$23,0)),IFERROR(INDEX('Toiture plate'!$A$1:$A$19,MATCH(B8,'Toiture plate'!$B$1:$B$19,0)),IFERROR(INDEX('Toiture métalique'!$A$1:$A$9,MATCH(B8,'Toiture métalique'!$B$1:$B$26,0)),IFERROR(INDEX(Chapitre!$A$1:$A$6,MATCH(B8,Chapitre!$B$1:$B$9,0)),""))))</f>
        <v>320</v>
      </c>
      <c r="B8" s="6" t="s">
        <v>9</v>
      </c>
    </row>
    <row r="9" spans="1:2" ht="57.6" x14ac:dyDescent="0.3">
      <c r="A9" s="7">
        <f>IFERROR(INDEX('Toiture en pente'!$A$1:$A$23,MATCH(B9,'Toiture en pente'!$B$1:$B$23,0)),IFERROR(INDEX('Toiture plate'!$A$1:$A$19,MATCH(B9,'Toiture plate'!$B$1:$B$19,0)),IFERROR(INDEX('Toiture métalique'!$A$1:$A$9,MATCH(B9,'Toiture métalique'!$B$1:$B$26,0)),IFERROR(INDEX(Chapitre!$A$1:$A$6,MATCH(B9,Chapitre!$B$1:$B$9,0)),""))))</f>
        <v>320.11399999999998</v>
      </c>
      <c r="B9" s="6" t="s">
        <v>11</v>
      </c>
    </row>
    <row r="10" spans="1:2" ht="28.8" x14ac:dyDescent="0.3">
      <c r="A10" s="7">
        <f>IFERROR(INDEX('Toiture en pente'!$A$1:$A$23,MATCH(B10,'Toiture en pente'!$B$1:$B$23,0)),IFERROR(INDEX('Toiture plate'!$A$1:$A$19,MATCH(B10,'Toiture plate'!$B$1:$B$19,0)),IFERROR(INDEX('Toiture métalique'!$A$1:$A$9,MATCH(B10,'Toiture métalique'!$B$1:$B$26,0)),IFERROR(INDEX(Chapitre!$A$1:$A$6,MATCH(B10,Chapitre!$B$1:$B$9,0)),""))))</f>
        <v>310.31200000000001</v>
      </c>
      <c r="B10" s="6" t="s">
        <v>3</v>
      </c>
    </row>
    <row r="11" spans="1:2" ht="28.8" x14ac:dyDescent="0.3">
      <c r="A11" s="7">
        <f>IFERROR(INDEX('Toiture en pente'!$A$1:$A$23,MATCH(B11,'Toiture en pente'!$B$1:$B$23,0)),IFERROR(INDEX('Toiture plate'!$A$1:$A$19,MATCH(B11,'Toiture plate'!$B$1:$B$19,0)),IFERROR(INDEX('Toiture métalique'!$A$1:$A$9,MATCH(B11,'Toiture métalique'!$B$1:$B$26,0)),IFERROR(INDEX(Chapitre!$A$1:$A$6,MATCH(B11,Chapitre!$B$1:$B$9,0)),""))))</f>
        <v>310.32299999999998</v>
      </c>
      <c r="B11" s="6" t="s">
        <v>6</v>
      </c>
    </row>
    <row r="12" spans="1:2" x14ac:dyDescent="0.3">
      <c r="A12" s="7">
        <f>IFERROR(INDEX('Toiture en pente'!$A$1:$A$23,MATCH(B12,'Toiture en pente'!$B$1:$B$23,0)),IFERROR(INDEX('Toiture plate'!$A$1:$A$19,MATCH(B12,'Toiture plate'!$B$1:$B$19,0)),IFERROR(INDEX('Toiture métalique'!$A$1:$A$9,MATCH(B12,'Toiture métalique'!$B$1:$B$26,0)),IFERROR(INDEX(Chapitre!$A$1:$A$6,MATCH(B12,Chapitre!$B$1:$B$9,0)),""))))</f>
        <v>420</v>
      </c>
      <c r="B12" s="6" t="s">
        <v>13</v>
      </c>
    </row>
    <row r="13" spans="1:2" ht="57.6" x14ac:dyDescent="0.3">
      <c r="A13" s="7">
        <f>IFERROR(INDEX('Toiture en pente'!$A$1:$A$23,MATCH(B13,'Toiture en pente'!$B$1:$B$23,0)),IFERROR(INDEX('Toiture plate'!$A$1:$A$19,MATCH(B13,'Toiture plate'!$B$1:$B$19,0)),IFERROR(INDEX('Toiture métalique'!$A$1:$A$9,MATCH(B13,'Toiture métalique'!$B$1:$B$26,0)),IFERROR(INDEX(Chapitre!$A$1:$A$6,MATCH(B13,Chapitre!$B$1:$B$9,0)),""))))</f>
        <v>420.11200000000002</v>
      </c>
      <c r="B13" s="6" t="s">
        <v>15</v>
      </c>
    </row>
    <row r="14" spans="1:2" ht="28.8" x14ac:dyDescent="0.3">
      <c r="A14" s="7">
        <f>IFERROR(INDEX('Toiture en pente'!$A$1:$A$23,MATCH(B14,'Toiture en pente'!$B$1:$B$23,0)),IFERROR(INDEX('Toiture plate'!$A$1:$A$19,MATCH(B14,'Toiture plate'!$B$1:$B$19,0)),IFERROR(INDEX('Toiture métalique'!$A$1:$A$9,MATCH(B14,'Toiture métalique'!$B$1:$B$26,0)),IFERROR(INDEX(Chapitre!$A$1:$A$6,MATCH(B14,Chapitre!$B$1:$B$9,0)),""))))</f>
        <v>310.32299999999998</v>
      </c>
      <c r="B14" s="6" t="s">
        <v>6</v>
      </c>
    </row>
    <row r="15" spans="1:2" ht="28.8" x14ac:dyDescent="0.3">
      <c r="A15" s="7">
        <f>IFERROR(INDEX('Toiture en pente'!$A$1:$A$23,MATCH(B15,'Toiture en pente'!$B$1:$B$23,0)),IFERROR(INDEX('Toiture plate'!$A$1:$A$19,MATCH(B15,'Toiture plate'!$B$1:$B$19,0)),IFERROR(INDEX('Toiture métalique'!$A$1:$A$9,MATCH(B15,'Toiture métalique'!$B$1:$B$26,0)),IFERROR(INDEX(Chapitre!$A$1:$A$6,MATCH(B15,Chapitre!$B$1:$B$9,0)),""))))</f>
        <v>310.33300000000003</v>
      </c>
      <c r="B15" s="6" t="s">
        <v>8</v>
      </c>
    </row>
    <row r="16" spans="1:2" x14ac:dyDescent="0.3">
      <c r="A16" s="7">
        <f>IFERROR(INDEX('Toiture en pente'!$A$1:$A$23,MATCH(B16,'Toiture en pente'!$B$1:$B$23,0)),IFERROR(INDEX('Toiture plate'!$A$1:$A$19,MATCH(B16,'Toiture plate'!$B$1:$B$19,0)),IFERROR(INDEX('Toiture métalique'!$A$1:$A$9,MATCH(B16,'Toiture métalique'!$B$1:$B$26,0)),IFERROR(INDEX(Chapitre!$A$1:$A$6,MATCH(B16,Chapitre!$B$1:$B$9,0)),""))))</f>
        <v>510</v>
      </c>
      <c r="B16" s="6" t="s">
        <v>16</v>
      </c>
    </row>
    <row r="17" spans="1:2" ht="57.6" x14ac:dyDescent="0.3">
      <c r="A17" s="7">
        <f>IFERROR(INDEX('Toiture en pente'!$A$1:$A$23,MATCH(B17,'Toiture en pente'!$B$1:$B$23,0)),IFERROR(INDEX('Toiture plate'!$A$1:$A$19,MATCH(B17,'Toiture plate'!$B$1:$B$19,0)),IFERROR(INDEX('Toiture métalique'!$A$1:$A$9,MATCH(B17,'Toiture métalique'!$B$1:$B$26,0)),IFERROR(INDEX(Chapitre!$A$1:$A$6,MATCH(B17,Chapitre!$B$1:$B$9,0)),""))))</f>
        <v>510.21199999999999</v>
      </c>
      <c r="B17" s="6" t="s">
        <v>17</v>
      </c>
    </row>
    <row r="18" spans="1:2" ht="28.8" x14ac:dyDescent="0.3">
      <c r="A18" s="7">
        <f>IFERROR(INDEX('Toiture en pente'!$A$1:$A$23,MATCH(B18,'Toiture en pente'!$B$1:$B$23,0)),IFERROR(INDEX('Toiture plate'!$A$1:$A$19,MATCH(B18,'Toiture plate'!$B$1:$B$19,0)),IFERROR(INDEX('Toiture métalique'!$A$1:$A$9,MATCH(B18,'Toiture métalique'!$B$1:$B$26,0)),IFERROR(INDEX(Chapitre!$A$1:$A$6,MATCH(B18,Chapitre!$B$1:$B$9,0)),""))))</f>
        <v>510.31200000000001</v>
      </c>
      <c r="B18" s="6" t="s">
        <v>19</v>
      </c>
    </row>
    <row r="19" spans="1:2" ht="28.8" x14ac:dyDescent="0.3">
      <c r="A19" s="7">
        <f>IFERROR(INDEX('Toiture en pente'!$A$1:$A$23,MATCH(B19,'Toiture en pente'!$B$1:$B$23,0)),IFERROR(INDEX('Toiture plate'!$A$1:$A$19,MATCH(B19,'Toiture plate'!$B$1:$B$19,0)),IFERROR(INDEX('Toiture métalique'!$A$1:$A$9,MATCH(B19,'Toiture métalique'!$B$1:$B$26,0)),IFERROR(INDEX(Chapitre!$A$1:$A$6,MATCH(B19,Chapitre!$B$1:$B$9,0)),""))))</f>
        <v>310.33199999999999</v>
      </c>
      <c r="B19" s="6" t="s">
        <v>7</v>
      </c>
    </row>
  </sheetData>
  <dataValidations count="4">
    <dataValidation type="list" allowBlank="1" showInputMessage="1" showErrorMessage="1" sqref="B9:B11" xr:uid="{F418F922-0121-4854-B9E6-45BC44072D61}">
      <formula1>Bavette</formula1>
    </dataValidation>
    <dataValidation type="list" allowBlank="1" showInputMessage="1" showErrorMessage="1" sqref="B13:B15" xr:uid="{0CD96AB4-33C2-4C19-A44F-4D108891C97C}">
      <formula1>Couloir_de_raccordement</formula1>
    </dataValidation>
    <dataValidation type="list" allowBlank="1" showInputMessage="1" showErrorMessage="1" sqref="B17:B19" xr:uid="{73A1BB23-72E1-4A14-B999-F3B43DEC9CF5}">
      <formula1>Bavette_avec_nez_d_accrochage</formula1>
    </dataValidation>
    <dataValidation type="list" allowBlank="1" showInputMessage="1" showErrorMessage="1" sqref="B12 B8 B16" xr:uid="{017E8843-C637-464C-B086-3C15C42E14C0}">
      <formula1>Chapitre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09EC0-2337-4E1B-9884-925139C19388}">
  <dimension ref="A1:B23"/>
  <sheetViews>
    <sheetView workbookViewId="0">
      <selection activeCell="D16" sqref="D16"/>
    </sheetView>
  </sheetViews>
  <sheetFormatPr baseColWidth="10" defaultRowHeight="14.4" x14ac:dyDescent="0.3"/>
  <cols>
    <col min="2" max="2" width="36.6640625" customWidth="1"/>
  </cols>
  <sheetData>
    <row r="1" spans="1:2" x14ac:dyDescent="0.3">
      <c r="A1" s="1">
        <v>310</v>
      </c>
      <c r="B1" s="2" t="s">
        <v>0</v>
      </c>
    </row>
    <row r="2" spans="1:2" ht="57.6" x14ac:dyDescent="0.3">
      <c r="A2" s="1">
        <v>310.21199999999999</v>
      </c>
      <c r="B2" s="3" t="s">
        <v>1</v>
      </c>
    </row>
    <row r="3" spans="1:2" ht="57.6" x14ac:dyDescent="0.3">
      <c r="A3" s="1">
        <v>310.21300000000002</v>
      </c>
      <c r="B3" s="3" t="s">
        <v>2</v>
      </c>
    </row>
    <row r="4" spans="1:2" ht="28.8" x14ac:dyDescent="0.3">
      <c r="A4" s="1">
        <v>310.31200000000001</v>
      </c>
      <c r="B4" s="3" t="s">
        <v>3</v>
      </c>
    </row>
    <row r="5" spans="1:2" ht="28.8" x14ac:dyDescent="0.3">
      <c r="A5" s="1">
        <v>310.31299999999999</v>
      </c>
      <c r="B5" s="3" t="s">
        <v>4</v>
      </c>
    </row>
    <row r="6" spans="1:2" ht="28.8" x14ac:dyDescent="0.3">
      <c r="A6" s="1">
        <v>310.322</v>
      </c>
      <c r="B6" s="3" t="s">
        <v>5</v>
      </c>
    </row>
    <row r="7" spans="1:2" ht="28.8" x14ac:dyDescent="0.3">
      <c r="A7" s="1">
        <v>310.32299999999998</v>
      </c>
      <c r="B7" s="3" t="s">
        <v>6</v>
      </c>
    </row>
    <row r="8" spans="1:2" ht="28.8" x14ac:dyDescent="0.3">
      <c r="A8" s="1">
        <v>310.33199999999999</v>
      </c>
      <c r="B8" s="3" t="s">
        <v>7</v>
      </c>
    </row>
    <row r="9" spans="1:2" ht="28.8" x14ac:dyDescent="0.3">
      <c r="A9" s="1">
        <v>310.33300000000003</v>
      </c>
      <c r="B9" s="3" t="s">
        <v>8</v>
      </c>
    </row>
    <row r="15" spans="1:2" x14ac:dyDescent="0.3">
      <c r="A15" s="1">
        <v>320</v>
      </c>
      <c r="B15" s="2" t="s">
        <v>9</v>
      </c>
    </row>
    <row r="16" spans="1:2" ht="57.6" x14ac:dyDescent="0.3">
      <c r="A16" s="1">
        <v>320.113</v>
      </c>
      <c r="B16" s="3" t="s">
        <v>10</v>
      </c>
    </row>
    <row r="17" spans="1:2" ht="57.6" x14ac:dyDescent="0.3">
      <c r="A17" s="1">
        <v>320.11399999999998</v>
      </c>
      <c r="B17" s="3" t="s">
        <v>11</v>
      </c>
    </row>
    <row r="18" spans="1:2" ht="28.8" x14ac:dyDescent="0.3">
      <c r="A18" s="1">
        <v>320.21300000000002</v>
      </c>
      <c r="B18" s="3" t="s">
        <v>3</v>
      </c>
    </row>
    <row r="19" spans="1:2" ht="28.8" x14ac:dyDescent="0.3">
      <c r="A19" s="1">
        <v>320.214</v>
      </c>
      <c r="B19" s="3" t="s">
        <v>12</v>
      </c>
    </row>
    <row r="20" spans="1:2" ht="28.8" x14ac:dyDescent="0.3">
      <c r="A20" s="1">
        <v>320.22300000000001</v>
      </c>
      <c r="B20" s="3" t="s">
        <v>5</v>
      </c>
    </row>
    <row r="21" spans="1:2" ht="28.8" x14ac:dyDescent="0.3">
      <c r="A21" s="1">
        <v>320.22399999999999</v>
      </c>
      <c r="B21" s="3" t="s">
        <v>6</v>
      </c>
    </row>
    <row r="22" spans="1:2" ht="28.8" x14ac:dyDescent="0.3">
      <c r="A22" s="1">
        <v>320.33300000000003</v>
      </c>
      <c r="B22" s="3" t="s">
        <v>7</v>
      </c>
    </row>
    <row r="23" spans="1:2" ht="28.8" x14ac:dyDescent="0.3">
      <c r="A23" s="1">
        <v>320.334</v>
      </c>
      <c r="B23" s="3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EBD9-9E01-4441-BDF4-DD59644AB356}">
  <dimension ref="A1:B19"/>
  <sheetViews>
    <sheetView topLeftCell="A13" workbookViewId="0">
      <selection activeCell="B13" sqref="B13"/>
    </sheetView>
  </sheetViews>
  <sheetFormatPr baseColWidth="10" defaultRowHeight="14.4" x14ac:dyDescent="0.3"/>
  <cols>
    <col min="2" max="2" width="49.5546875" customWidth="1"/>
  </cols>
  <sheetData>
    <row r="1" spans="1:2" x14ac:dyDescent="0.3">
      <c r="A1" s="1">
        <v>410</v>
      </c>
      <c r="B1" s="2" t="s">
        <v>21</v>
      </c>
    </row>
    <row r="2" spans="1:2" ht="57.6" x14ac:dyDescent="0.3">
      <c r="A2" s="1">
        <v>410.11200000000002</v>
      </c>
      <c r="B2" s="3" t="s">
        <v>11</v>
      </c>
    </row>
    <row r="3" spans="1:2" ht="57.6" x14ac:dyDescent="0.3">
      <c r="A3" s="1">
        <v>410.113</v>
      </c>
      <c r="B3" s="3" t="s">
        <v>11</v>
      </c>
    </row>
    <row r="4" spans="1:2" ht="28.8" x14ac:dyDescent="0.3">
      <c r="A4" s="1">
        <v>410.21199999999999</v>
      </c>
      <c r="B4" s="3" t="s">
        <v>5</v>
      </c>
    </row>
    <row r="5" spans="1:2" ht="28.8" x14ac:dyDescent="0.3">
      <c r="A5" s="1">
        <v>410.21300000000002</v>
      </c>
      <c r="B5" s="3" t="s">
        <v>6</v>
      </c>
    </row>
    <row r="6" spans="1:2" ht="28.8" x14ac:dyDescent="0.3">
      <c r="A6" s="1">
        <v>410.22199999999998</v>
      </c>
      <c r="B6" s="3" t="s">
        <v>7</v>
      </c>
    </row>
    <row r="7" spans="1:2" ht="28.8" x14ac:dyDescent="0.3">
      <c r="A7" s="1">
        <v>410.22300000000001</v>
      </c>
      <c r="B7" s="3" t="s">
        <v>8</v>
      </c>
    </row>
    <row r="13" spans="1:2" x14ac:dyDescent="0.3">
      <c r="A13" s="1">
        <v>420</v>
      </c>
      <c r="B13" s="4" t="s">
        <v>13</v>
      </c>
    </row>
    <row r="14" spans="1:2" ht="57.6" x14ac:dyDescent="0.3">
      <c r="A14" s="1">
        <v>420.11099999999999</v>
      </c>
      <c r="B14" s="3" t="s">
        <v>14</v>
      </c>
    </row>
    <row r="15" spans="1:2" ht="57.6" x14ac:dyDescent="0.3">
      <c r="A15" s="1">
        <v>420.11200000000002</v>
      </c>
      <c r="B15" s="3" t="s">
        <v>15</v>
      </c>
    </row>
    <row r="16" spans="1:2" ht="28.8" x14ac:dyDescent="0.3">
      <c r="A16" s="1">
        <v>420.21100000000001</v>
      </c>
      <c r="B16" s="3" t="s">
        <v>5</v>
      </c>
    </row>
    <row r="17" spans="1:2" ht="28.8" x14ac:dyDescent="0.3">
      <c r="A17" s="1">
        <v>420.21199999999999</v>
      </c>
      <c r="B17" s="3" t="s">
        <v>6</v>
      </c>
    </row>
    <row r="18" spans="1:2" ht="28.8" x14ac:dyDescent="0.3">
      <c r="A18" s="1">
        <v>420.221</v>
      </c>
      <c r="B18" s="3" t="s">
        <v>7</v>
      </c>
    </row>
    <row r="19" spans="1:2" ht="28.8" x14ac:dyDescent="0.3">
      <c r="A19" s="1">
        <v>420.22199999999998</v>
      </c>
      <c r="B19" s="3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D2A0A-A6E7-43BD-B763-EAE36111C0ED}">
  <dimension ref="A1:B9"/>
  <sheetViews>
    <sheetView workbookViewId="0">
      <selection activeCell="G8" sqref="G8"/>
    </sheetView>
  </sheetViews>
  <sheetFormatPr baseColWidth="10" defaultRowHeight="14.4" x14ac:dyDescent="0.3"/>
  <cols>
    <col min="1" max="1" width="11.5546875" style="5"/>
    <col min="2" max="2" width="28.5546875" customWidth="1"/>
  </cols>
  <sheetData>
    <row r="1" spans="1:2" x14ac:dyDescent="0.3">
      <c r="A1" s="1">
        <v>510</v>
      </c>
      <c r="B1" t="s">
        <v>16</v>
      </c>
    </row>
    <row r="2" spans="1:2" ht="57.6" x14ac:dyDescent="0.3">
      <c r="A2" s="1">
        <v>510.21199999999999</v>
      </c>
      <c r="B2" s="3" t="s">
        <v>17</v>
      </c>
    </row>
    <row r="3" spans="1:2" ht="57.6" x14ac:dyDescent="0.3">
      <c r="A3" s="1">
        <v>510.21300000000002</v>
      </c>
      <c r="B3" s="3" t="s">
        <v>18</v>
      </c>
    </row>
    <row r="4" spans="1:2" ht="28.8" x14ac:dyDescent="0.3">
      <c r="A4" s="1">
        <v>510.31200000000001</v>
      </c>
      <c r="B4" s="3" t="s">
        <v>19</v>
      </c>
    </row>
    <row r="5" spans="1:2" ht="28.8" x14ac:dyDescent="0.3">
      <c r="A5" s="1">
        <v>510.31299999999999</v>
      </c>
      <c r="B5" s="3" t="s">
        <v>20</v>
      </c>
    </row>
    <row r="6" spans="1:2" ht="28.8" x14ac:dyDescent="0.3">
      <c r="A6" s="1">
        <v>510.41199999999998</v>
      </c>
      <c r="B6" s="3" t="s">
        <v>5</v>
      </c>
    </row>
    <row r="7" spans="1:2" ht="28.8" x14ac:dyDescent="0.3">
      <c r="A7" s="1">
        <v>510.41300000000001</v>
      </c>
      <c r="B7" s="3" t="s">
        <v>6</v>
      </c>
    </row>
    <row r="8" spans="1:2" ht="28.8" x14ac:dyDescent="0.3">
      <c r="A8" s="1">
        <v>510.42200000000003</v>
      </c>
      <c r="B8" s="3" t="s">
        <v>7</v>
      </c>
    </row>
    <row r="9" spans="1:2" ht="28.8" x14ac:dyDescent="0.3">
      <c r="A9" s="1">
        <v>510.423</v>
      </c>
      <c r="B9" s="3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24B66-D9AE-4F2D-9402-E73B39C2DF06}">
  <dimension ref="A1:B6"/>
  <sheetViews>
    <sheetView workbookViewId="0">
      <selection activeCell="C12" sqref="C12"/>
    </sheetView>
  </sheetViews>
  <sheetFormatPr baseColWidth="10" defaultRowHeight="14.4" x14ac:dyDescent="0.3"/>
  <cols>
    <col min="1" max="1" width="11.5546875" style="4"/>
    <col min="2" max="2" width="34" bestFit="1" customWidth="1"/>
  </cols>
  <sheetData>
    <row r="1" spans="1:2" x14ac:dyDescent="0.3">
      <c r="A1" s="4">
        <v>650</v>
      </c>
      <c r="B1" t="s">
        <v>22</v>
      </c>
    </row>
    <row r="2" spans="1:2" x14ac:dyDescent="0.3">
      <c r="A2" s="4">
        <v>310</v>
      </c>
      <c r="B2" t="s">
        <v>0</v>
      </c>
    </row>
    <row r="3" spans="1:2" x14ac:dyDescent="0.3">
      <c r="A3" s="4">
        <v>320</v>
      </c>
      <c r="B3" t="s">
        <v>9</v>
      </c>
    </row>
    <row r="4" spans="1:2" x14ac:dyDescent="0.3">
      <c r="A4" s="4">
        <v>410</v>
      </c>
      <c r="B4" t="s">
        <v>21</v>
      </c>
    </row>
    <row r="5" spans="1:2" x14ac:dyDescent="0.3">
      <c r="A5" s="4">
        <v>420</v>
      </c>
      <c r="B5" t="s">
        <v>13</v>
      </c>
    </row>
    <row r="6" spans="1:2" x14ac:dyDescent="0.3">
      <c r="A6" s="4">
        <v>510</v>
      </c>
      <c r="B6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Feuille de calcule</vt:lpstr>
      <vt:lpstr>Toiture en pente</vt:lpstr>
      <vt:lpstr>Toiture plate</vt:lpstr>
      <vt:lpstr>Toiture métalique</vt:lpstr>
      <vt:lpstr>Chapitre</vt:lpstr>
      <vt:lpstr>Bavette</vt:lpstr>
      <vt:lpstr>Bavette_avec_nez_d_accrochage</vt:lpstr>
      <vt:lpstr>Bavette_avec_plaque_de_collage</vt:lpstr>
      <vt:lpstr>Chapitre</vt:lpstr>
      <vt:lpstr>Couloir_de_raccordement</vt:lpstr>
      <vt:lpstr>Recouvrement_de_larmier_ou_de_virevent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 Jérémie</dc:creator>
  <cp:lastModifiedBy>Hug Jérémie</cp:lastModifiedBy>
  <dcterms:created xsi:type="dcterms:W3CDTF">2022-02-06T11:17:36Z</dcterms:created>
  <dcterms:modified xsi:type="dcterms:W3CDTF">2022-02-06T21:13:04Z</dcterms:modified>
</cp:coreProperties>
</file>