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360" yWindow="135" windowWidth="13395" windowHeight="7485"/>
  </bookViews>
  <sheets>
    <sheet name="Sheet1" sheetId="4" r:id="rId1"/>
    <sheet name="Sheet2" sheetId="2" r:id="rId2"/>
    <sheet name="Sheet3" sheetId="3" r:id="rId3"/>
  </sheets>
  <definedNames>
    <definedName name="cout_unitaire">OFFSET(Sheet1!$F$1,1,,COUNTA(Sheet1!$F:$F)-1)</definedName>
    <definedName name="frequence">OFFSET(Sheet1!$D$1,1,,COUNTA(Sheet1!$D:$D)-1)</definedName>
    <definedName name="machine">OFFSET(Sheet1!$B$1,1,,COUNTA(Sheet1!$B:$B)-1)</definedName>
    <definedName name="type_frequence">OFFSET(Sheet1!$C$1,1,,COUNTA(Sheet1!$C:$C)-1)</definedName>
  </definedNames>
  <calcPr calcId="152511"/>
</workbook>
</file>

<file path=xl/calcChain.xml><?xml version="1.0" encoding="utf-8"?>
<calcChain xmlns="http://schemas.openxmlformats.org/spreadsheetml/2006/main">
  <c r="J4" i="4" l="1"/>
  <c r="K4" i="4"/>
  <c r="L4" i="4"/>
  <c r="M4" i="4"/>
  <c r="N4" i="4"/>
  <c r="O4" i="4"/>
  <c r="J5" i="4"/>
  <c r="K5" i="4"/>
  <c r="L5" i="4"/>
  <c r="M5" i="4"/>
  <c r="N5" i="4"/>
  <c r="O5" i="4"/>
  <c r="J6" i="4"/>
  <c r="K6" i="4"/>
  <c r="L6" i="4"/>
  <c r="M6" i="4"/>
  <c r="N6" i="4"/>
  <c r="O6" i="4"/>
  <c r="J7" i="4"/>
  <c r="K7" i="4"/>
  <c r="L7" i="4"/>
  <c r="M7" i="4"/>
  <c r="N7" i="4"/>
  <c r="O7" i="4"/>
  <c r="J8" i="4"/>
  <c r="K8" i="4"/>
  <c r="L8" i="4"/>
  <c r="M8" i="4"/>
  <c r="N8" i="4"/>
  <c r="O8" i="4"/>
  <c r="J9" i="4"/>
  <c r="K9" i="4"/>
  <c r="L9" i="4"/>
  <c r="M9" i="4"/>
  <c r="N9" i="4"/>
  <c r="O9" i="4"/>
  <c r="J10" i="4"/>
  <c r="K10" i="4"/>
  <c r="L10" i="4"/>
  <c r="M10" i="4"/>
  <c r="N10" i="4"/>
  <c r="O10" i="4"/>
  <c r="J11" i="4"/>
  <c r="K11" i="4"/>
  <c r="L11" i="4"/>
  <c r="M11" i="4"/>
  <c r="N11" i="4"/>
  <c r="O11" i="4"/>
  <c r="J12" i="4"/>
  <c r="K12" i="4"/>
  <c r="L12" i="4"/>
  <c r="M12" i="4"/>
  <c r="N12" i="4"/>
  <c r="O12" i="4"/>
  <c r="J13" i="4"/>
  <c r="K13" i="4"/>
  <c r="L13" i="4"/>
  <c r="M13" i="4"/>
  <c r="N13" i="4"/>
  <c r="O13" i="4"/>
  <c r="J14" i="4"/>
  <c r="K14" i="4"/>
  <c r="L14" i="4"/>
  <c r="M14" i="4"/>
  <c r="N14" i="4"/>
  <c r="O14" i="4"/>
  <c r="I5" i="4"/>
  <c r="I6" i="4"/>
  <c r="I7" i="4"/>
  <c r="I8" i="4"/>
  <c r="I9" i="4"/>
  <c r="I10" i="4"/>
  <c r="I11" i="4"/>
  <c r="I12" i="4"/>
  <c r="I13" i="4"/>
  <c r="I14" i="4"/>
  <c r="I4" i="4"/>
</calcChain>
</file>

<file path=xl/comments1.xml><?xml version="1.0" encoding="utf-8"?>
<comments xmlns="http://schemas.openxmlformats.org/spreadsheetml/2006/main">
  <authors>
    <author>P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P:</t>
        </r>
        <r>
          <rPr>
            <sz val="9"/>
            <color indexed="81"/>
            <rFont val="Tahoma"/>
            <family val="2"/>
          </rPr>
          <t xml:space="preserve">
liste dynamique</t>
        </r>
      </text>
    </comment>
  </commentList>
</comments>
</file>

<file path=xl/sharedStrings.xml><?xml version="1.0" encoding="utf-8"?>
<sst xmlns="http://schemas.openxmlformats.org/spreadsheetml/2006/main" count="33" uniqueCount="26">
  <si>
    <t>Frequence</t>
  </si>
  <si>
    <t>Cout unitaire</t>
  </si>
  <si>
    <t>Type de frais</t>
  </si>
  <si>
    <t>A</t>
  </si>
  <si>
    <t>B</t>
  </si>
  <si>
    <t>C</t>
  </si>
  <si>
    <t>D</t>
  </si>
  <si>
    <t>Machine</t>
  </si>
  <si>
    <t>Camion</t>
  </si>
  <si>
    <t>Type de fréquence</t>
  </si>
  <si>
    <t>Kilometrage</t>
  </si>
  <si>
    <t>Durée</t>
  </si>
  <si>
    <t>Voiture</t>
  </si>
  <si>
    <t>Frequence atteinte ?</t>
  </si>
  <si>
    <t>Non</t>
  </si>
  <si>
    <t>Oui</t>
  </si>
  <si>
    <t>Choix véhicule</t>
  </si>
  <si>
    <t>machine</t>
  </si>
  <si>
    <t>frequence</t>
  </si>
  <si>
    <t>=DECALER($B$1;1;;NBVAL($B:$B)-1)</t>
  </si>
  <si>
    <t>=DECALER($C$1;1;;NBVAL($C:$C)-1)</t>
  </si>
  <si>
    <t>=DECALER($D$1;1;;NBVAL($D:$D)-1)</t>
  </si>
  <si>
    <t>=DECALER($F$1;1;;NBVAL($F:$F)-1)</t>
  </si>
  <si>
    <t>type_frequence</t>
  </si>
  <si>
    <t>cout_unitaire</t>
  </si>
  <si>
    <t>noms définis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</si>
</sst>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[$€-1];[Red]\-#,##0\ [$€-1]"/>
    <numFmt numFmtId="165" formatCode="#,##0.0000\ [$€-1];[Red]\-#,##0.0000\ [$€-1]"/>
  </numFmts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5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164" fontId="0" fillId="2" borderId="0" xfId="0" applyNumberFormat="1" applyFill="1" applyAlignment="1">
      <alignment horizontal="center"/>
    </xf>
    <xf numFmtId="0" fontId="0" fillId="0" borderId="0" xfId="0" quotePrefix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20"/>
  <sheetViews>
    <sheetView tabSelected="1" workbookViewId="0">
      <selection activeCell="O17" sqref="O17"/>
    </sheetView>
  </sheetViews>
  <sheetFormatPr baseColWidth="10" defaultColWidth="9.140625" defaultRowHeight="15" x14ac:dyDescent="0.25"/>
  <cols>
    <col min="1" max="1" width="12.28515625" bestFit="1" customWidth="1"/>
    <col min="2" max="2" width="8.5703125" bestFit="1" customWidth="1"/>
    <col min="3" max="3" width="17.85546875" bestFit="1" customWidth="1"/>
    <col min="4" max="4" width="10.42578125" bestFit="1" customWidth="1"/>
    <col min="5" max="5" width="19.7109375" bestFit="1" customWidth="1"/>
    <col min="6" max="6" width="12.5703125" customWidth="1"/>
    <col min="7" max="7" width="5.42578125" customWidth="1"/>
    <col min="8" max="8" width="14.140625" bestFit="1" customWidth="1"/>
    <col min="9" max="9" width="9.5703125" bestFit="1" customWidth="1"/>
  </cols>
  <sheetData>
    <row r="1" spans="1:15" x14ac:dyDescent="0.25">
      <c r="A1" s="2" t="s">
        <v>2</v>
      </c>
      <c r="B1" s="2" t="s">
        <v>7</v>
      </c>
      <c r="C1" s="2" t="s">
        <v>9</v>
      </c>
      <c r="D1" s="2" t="s">
        <v>0</v>
      </c>
      <c r="E1" s="2" t="s">
        <v>13</v>
      </c>
      <c r="F1" s="2" t="s">
        <v>1</v>
      </c>
      <c r="H1" t="s">
        <v>16</v>
      </c>
      <c r="I1" t="s">
        <v>12</v>
      </c>
    </row>
    <row r="2" spans="1:15" x14ac:dyDescent="0.25">
      <c r="A2" s="2" t="s">
        <v>3</v>
      </c>
      <c r="B2" s="2" t="s">
        <v>8</v>
      </c>
      <c r="C2" s="2" t="s">
        <v>10</v>
      </c>
      <c r="D2" s="2">
        <v>20000</v>
      </c>
      <c r="E2" s="2" t="s">
        <v>14</v>
      </c>
      <c r="F2" s="3">
        <v>160</v>
      </c>
    </row>
    <row r="3" spans="1:15" x14ac:dyDescent="0.25">
      <c r="A3" s="2" t="s">
        <v>4</v>
      </c>
      <c r="B3" s="2" t="s">
        <v>8</v>
      </c>
      <c r="C3" s="2" t="s">
        <v>11</v>
      </c>
      <c r="D3" s="2">
        <v>12</v>
      </c>
      <c r="E3" s="2" t="s">
        <v>15</v>
      </c>
      <c r="F3" s="3">
        <v>200</v>
      </c>
      <c r="I3">
        <v>0</v>
      </c>
      <c r="J3">
        <v>6</v>
      </c>
      <c r="K3">
        <v>12</v>
      </c>
      <c r="L3">
        <v>18</v>
      </c>
      <c r="M3">
        <v>24</v>
      </c>
      <c r="N3">
        <v>30</v>
      </c>
      <c r="O3">
        <v>36</v>
      </c>
    </row>
    <row r="4" spans="1:15" x14ac:dyDescent="0.25">
      <c r="A4" s="2" t="s">
        <v>5</v>
      </c>
      <c r="B4" s="2" t="s">
        <v>12</v>
      </c>
      <c r="C4" s="2" t="s">
        <v>11</v>
      </c>
      <c r="D4" s="2">
        <v>12</v>
      </c>
      <c r="E4" s="2" t="s">
        <v>14</v>
      </c>
      <c r="F4" s="3">
        <v>60</v>
      </c>
      <c r="H4">
        <v>0</v>
      </c>
      <c r="I4" s="5">
        <f ca="1">((I$3*SUMPRODUCT((machine=$I$1)*(type_frequence="Durée")*(cout_unitaire)))/SUMPRODUCT((machine=$I$1)*(type_frequence="Durée")*(frequence)))+($H4*SUMPRODUCT((machine=$I$1)*(type_frequence="Kilometrage")*(cout_unitaire)))/SUMPRODUCT((machine=$I$1)*(type_frequence="Kilometrage")*(frequence))</f>
        <v>0</v>
      </c>
      <c r="J4" s="5">
        <f ca="1">((J$3*SUMPRODUCT((machine=$I$1)*(type_frequence="Durée")*(cout_unitaire)))/SUMPRODUCT((machine=$I$1)*(type_frequence="Durée")*(frequence)))+($H4*SUMPRODUCT((machine=$I$1)*(type_frequence="Kilometrage")*(cout_unitaire)))/SUMPRODUCT((machine=$I$1)*(type_frequence="Kilometrage")*(frequence))</f>
        <v>30</v>
      </c>
      <c r="K4" s="5">
        <f ca="1">((K$3*SUMPRODUCT((machine=$I$1)*(type_frequence="Durée")*(cout_unitaire)))/SUMPRODUCT((machine=$I$1)*(type_frequence="Durée")*(frequence)))+($H4*SUMPRODUCT((machine=$I$1)*(type_frequence="Kilometrage")*(cout_unitaire)))/SUMPRODUCT((machine=$I$1)*(type_frequence="Kilometrage")*(frequence))</f>
        <v>60</v>
      </c>
      <c r="L4" s="5">
        <f ca="1">((L$3*SUMPRODUCT((machine=$I$1)*(type_frequence="Durée")*(cout_unitaire)))/SUMPRODUCT((machine=$I$1)*(type_frequence="Durée")*(frequence)))+($H4*SUMPRODUCT((machine=$I$1)*(type_frequence="Kilometrage")*(cout_unitaire)))/SUMPRODUCT((machine=$I$1)*(type_frequence="Kilometrage")*(frequence))</f>
        <v>90</v>
      </c>
      <c r="M4" s="5">
        <f ca="1">((M$3*SUMPRODUCT((machine=$I$1)*(type_frequence="Durée")*(cout_unitaire)))/SUMPRODUCT((machine=$I$1)*(type_frequence="Durée")*(frequence)))+($H4*SUMPRODUCT((machine=$I$1)*(type_frequence="Kilometrage")*(cout_unitaire)))/SUMPRODUCT((machine=$I$1)*(type_frequence="Kilometrage")*(frequence))</f>
        <v>120</v>
      </c>
      <c r="N4" s="5">
        <f ca="1">((N$3*SUMPRODUCT((machine=$I$1)*(type_frequence="Durée")*(cout_unitaire)))/SUMPRODUCT((machine=$I$1)*(type_frequence="Durée")*(frequence)))+($H4*SUMPRODUCT((machine=$I$1)*(type_frequence="Kilometrage")*(cout_unitaire)))/SUMPRODUCT((machine=$I$1)*(type_frequence="Kilometrage")*(frequence))</f>
        <v>150</v>
      </c>
      <c r="O4" s="5">
        <f ca="1">((O$3*SUMPRODUCT((machine=$I$1)*(type_frequence="Durée")*(cout_unitaire)))/SUMPRODUCT((machine=$I$1)*(type_frequence="Durée")*(frequence)))+($H4*SUMPRODUCT((machine=$I$1)*(type_frequence="Kilometrage")*(cout_unitaire)))/SUMPRODUCT((machine=$I$1)*(type_frequence="Kilometrage")*(frequence))</f>
        <v>180</v>
      </c>
    </row>
    <row r="5" spans="1:15" x14ac:dyDescent="0.25">
      <c r="A5" s="2" t="s">
        <v>6</v>
      </c>
      <c r="B5" s="2" t="s">
        <v>12</v>
      </c>
      <c r="C5" s="2" t="s">
        <v>10</v>
      </c>
      <c r="D5" s="2">
        <v>40000</v>
      </c>
      <c r="E5" s="2" t="s">
        <v>15</v>
      </c>
      <c r="F5" s="3">
        <v>300</v>
      </c>
      <c r="G5" s="1"/>
      <c r="H5">
        <v>5000</v>
      </c>
      <c r="I5" s="5">
        <f ca="1">((I$3*SUMPRODUCT((machine=$I$1)*(type_frequence="Durée")*(cout_unitaire)))/SUMPRODUCT((machine=$I$1)*(type_frequence="Durée")*(frequence)))+($H5*SUMPRODUCT((machine=$I$1)*(type_frequence="Kilometrage")*(cout_unitaire)))/SUMPRODUCT((machine=$I$1)*(type_frequence="Kilometrage")*(frequence))</f>
        <v>37.5</v>
      </c>
      <c r="J5" s="5">
        <f ca="1">((J$3*SUMPRODUCT((machine=$I$1)*(type_frequence="Durée")*(cout_unitaire)))/SUMPRODUCT((machine=$I$1)*(type_frequence="Durée")*(frequence)))+($H5*SUMPRODUCT((machine=$I$1)*(type_frequence="Kilometrage")*(cout_unitaire)))/SUMPRODUCT((machine=$I$1)*(type_frequence="Kilometrage")*(frequence))</f>
        <v>67.5</v>
      </c>
      <c r="K5" s="5">
        <f ca="1">((K$3*SUMPRODUCT((machine=$I$1)*(type_frequence="Durée")*(cout_unitaire)))/SUMPRODUCT((machine=$I$1)*(type_frequence="Durée")*(frequence)))+($H5*SUMPRODUCT((machine=$I$1)*(type_frequence="Kilometrage")*(cout_unitaire)))/SUMPRODUCT((machine=$I$1)*(type_frequence="Kilometrage")*(frequence))</f>
        <v>97.5</v>
      </c>
      <c r="L5" s="5">
        <f ca="1">((L$3*SUMPRODUCT((machine=$I$1)*(type_frequence="Durée")*(cout_unitaire)))/SUMPRODUCT((machine=$I$1)*(type_frequence="Durée")*(frequence)))+($H5*SUMPRODUCT((machine=$I$1)*(type_frequence="Kilometrage")*(cout_unitaire)))/SUMPRODUCT((machine=$I$1)*(type_frequence="Kilometrage")*(frequence))</f>
        <v>127.5</v>
      </c>
      <c r="M5" s="5">
        <f ca="1">((M$3*SUMPRODUCT((machine=$I$1)*(type_frequence="Durée")*(cout_unitaire)))/SUMPRODUCT((machine=$I$1)*(type_frequence="Durée")*(frequence)))+($H5*SUMPRODUCT((machine=$I$1)*(type_frequence="Kilometrage")*(cout_unitaire)))/SUMPRODUCT((machine=$I$1)*(type_frequence="Kilometrage")*(frequence))</f>
        <v>157.5</v>
      </c>
      <c r="N5" s="5">
        <f ca="1">((N$3*SUMPRODUCT((machine=$I$1)*(type_frequence="Durée")*(cout_unitaire)))/SUMPRODUCT((machine=$I$1)*(type_frequence="Durée")*(frequence)))+($H5*SUMPRODUCT((machine=$I$1)*(type_frequence="Kilometrage")*(cout_unitaire)))/SUMPRODUCT((machine=$I$1)*(type_frequence="Kilometrage")*(frequence))</f>
        <v>187.5</v>
      </c>
      <c r="O5" s="5">
        <f ca="1">((O$3*SUMPRODUCT((machine=$I$1)*(type_frequence="Durée")*(cout_unitaire)))/SUMPRODUCT((machine=$I$1)*(type_frequence="Durée")*(frequence)))+($H5*SUMPRODUCT((machine=$I$1)*(type_frequence="Kilometrage")*(cout_unitaire)))/SUMPRODUCT((machine=$I$1)*(type_frequence="Kilometrage")*(frequence))</f>
        <v>217.5</v>
      </c>
    </row>
    <row r="6" spans="1:15" x14ac:dyDescent="0.25">
      <c r="A6" s="2"/>
      <c r="G6" s="1"/>
      <c r="H6">
        <v>10000</v>
      </c>
      <c r="I6" s="5">
        <f ca="1">((I$3*SUMPRODUCT((machine=$I$1)*(type_frequence="Durée")*(cout_unitaire)))/SUMPRODUCT((machine=$I$1)*(type_frequence="Durée")*(frequence)))+($H6*SUMPRODUCT((machine=$I$1)*(type_frequence="Kilometrage")*(cout_unitaire)))/SUMPRODUCT((machine=$I$1)*(type_frequence="Kilometrage")*(frequence))</f>
        <v>75</v>
      </c>
      <c r="J6" s="5">
        <f ca="1">((J$3*SUMPRODUCT((machine=$I$1)*(type_frequence="Durée")*(cout_unitaire)))/SUMPRODUCT((machine=$I$1)*(type_frequence="Durée")*(frequence)))+($H6*SUMPRODUCT((machine=$I$1)*(type_frequence="Kilometrage")*(cout_unitaire)))/SUMPRODUCT((machine=$I$1)*(type_frequence="Kilometrage")*(frequence))</f>
        <v>105</v>
      </c>
      <c r="K6" s="5">
        <f ca="1">((K$3*SUMPRODUCT((machine=$I$1)*(type_frequence="Durée")*(cout_unitaire)))/SUMPRODUCT((machine=$I$1)*(type_frequence="Durée")*(frequence)))+($H6*SUMPRODUCT((machine=$I$1)*(type_frequence="Kilometrage")*(cout_unitaire)))/SUMPRODUCT((machine=$I$1)*(type_frequence="Kilometrage")*(frequence))</f>
        <v>135</v>
      </c>
      <c r="L6" s="5">
        <f ca="1">((L$3*SUMPRODUCT((machine=$I$1)*(type_frequence="Durée")*(cout_unitaire)))/SUMPRODUCT((machine=$I$1)*(type_frequence="Durée")*(frequence)))+($H6*SUMPRODUCT((machine=$I$1)*(type_frequence="Kilometrage")*(cout_unitaire)))/SUMPRODUCT((machine=$I$1)*(type_frequence="Kilometrage")*(frequence))</f>
        <v>165</v>
      </c>
      <c r="M6" s="5">
        <f ca="1">((M$3*SUMPRODUCT((machine=$I$1)*(type_frequence="Durée")*(cout_unitaire)))/SUMPRODUCT((machine=$I$1)*(type_frequence="Durée")*(frequence)))+($H6*SUMPRODUCT((machine=$I$1)*(type_frequence="Kilometrage")*(cout_unitaire)))/SUMPRODUCT((machine=$I$1)*(type_frequence="Kilometrage")*(frequence))</f>
        <v>195</v>
      </c>
      <c r="N6" s="5">
        <f ca="1">((N$3*SUMPRODUCT((machine=$I$1)*(type_frequence="Durée")*(cout_unitaire)))/SUMPRODUCT((machine=$I$1)*(type_frequence="Durée")*(frequence)))+($H6*SUMPRODUCT((machine=$I$1)*(type_frequence="Kilometrage")*(cout_unitaire)))/SUMPRODUCT((machine=$I$1)*(type_frequence="Kilometrage")*(frequence))</f>
        <v>225</v>
      </c>
      <c r="O6" s="5">
        <f ca="1">((O$3*SUMPRODUCT((machine=$I$1)*(type_frequence="Durée")*(cout_unitaire)))/SUMPRODUCT((machine=$I$1)*(type_frequence="Durée")*(frequence)))+($H6*SUMPRODUCT((machine=$I$1)*(type_frequence="Kilometrage")*(cout_unitaire)))/SUMPRODUCT((machine=$I$1)*(type_frequence="Kilometrage")*(frequence))</f>
        <v>255</v>
      </c>
    </row>
    <row r="7" spans="1:15" x14ac:dyDescent="0.25">
      <c r="G7" s="1"/>
      <c r="H7">
        <v>15000</v>
      </c>
      <c r="I7" s="5">
        <f ca="1">((I$3*SUMPRODUCT((machine=$I$1)*(type_frequence="Durée")*(cout_unitaire)))/SUMPRODUCT((machine=$I$1)*(type_frequence="Durée")*(frequence)))+($H7*SUMPRODUCT((machine=$I$1)*(type_frequence="Kilometrage")*(cout_unitaire)))/SUMPRODUCT((machine=$I$1)*(type_frequence="Kilometrage")*(frequence))</f>
        <v>112.5</v>
      </c>
      <c r="J7" s="5">
        <f ca="1">((J$3*SUMPRODUCT((machine=$I$1)*(type_frequence="Durée")*(cout_unitaire)))/SUMPRODUCT((machine=$I$1)*(type_frequence="Durée")*(frequence)))+($H7*SUMPRODUCT((machine=$I$1)*(type_frequence="Kilometrage")*(cout_unitaire)))/SUMPRODUCT((machine=$I$1)*(type_frequence="Kilometrage")*(frequence))</f>
        <v>142.5</v>
      </c>
      <c r="K7" s="5">
        <f ca="1">((K$3*SUMPRODUCT((machine=$I$1)*(type_frequence="Durée")*(cout_unitaire)))/SUMPRODUCT((machine=$I$1)*(type_frequence="Durée")*(frequence)))+($H7*SUMPRODUCT((machine=$I$1)*(type_frequence="Kilometrage")*(cout_unitaire)))/SUMPRODUCT((machine=$I$1)*(type_frequence="Kilometrage")*(frequence))</f>
        <v>172.5</v>
      </c>
      <c r="L7" s="5">
        <f ca="1">((L$3*SUMPRODUCT((machine=$I$1)*(type_frequence="Durée")*(cout_unitaire)))/SUMPRODUCT((machine=$I$1)*(type_frequence="Durée")*(frequence)))+($H7*SUMPRODUCT((machine=$I$1)*(type_frequence="Kilometrage")*(cout_unitaire)))/SUMPRODUCT((machine=$I$1)*(type_frequence="Kilometrage")*(frequence))</f>
        <v>202.5</v>
      </c>
      <c r="M7" s="5">
        <f ca="1">((M$3*SUMPRODUCT((machine=$I$1)*(type_frequence="Durée")*(cout_unitaire)))/SUMPRODUCT((machine=$I$1)*(type_frequence="Durée")*(frequence)))+($H7*SUMPRODUCT((machine=$I$1)*(type_frequence="Kilometrage")*(cout_unitaire)))/SUMPRODUCT((machine=$I$1)*(type_frequence="Kilometrage")*(frequence))</f>
        <v>232.5</v>
      </c>
      <c r="N7" s="5">
        <f ca="1">((N$3*SUMPRODUCT((machine=$I$1)*(type_frequence="Durée")*(cout_unitaire)))/SUMPRODUCT((machine=$I$1)*(type_frequence="Durée")*(frequence)))+($H7*SUMPRODUCT((machine=$I$1)*(type_frequence="Kilometrage")*(cout_unitaire)))/SUMPRODUCT((machine=$I$1)*(type_frequence="Kilometrage")*(frequence))</f>
        <v>262.5</v>
      </c>
      <c r="O7" s="5">
        <f ca="1">((O$3*SUMPRODUCT((machine=$I$1)*(type_frequence="Durée")*(cout_unitaire)))/SUMPRODUCT((machine=$I$1)*(type_frequence="Durée")*(frequence)))+($H7*SUMPRODUCT((machine=$I$1)*(type_frequence="Kilometrage")*(cout_unitaire)))/SUMPRODUCT((machine=$I$1)*(type_frequence="Kilometrage")*(frequence))</f>
        <v>292.5</v>
      </c>
    </row>
    <row r="8" spans="1:15" x14ac:dyDescent="0.25">
      <c r="G8" s="1"/>
      <c r="H8">
        <v>20000</v>
      </c>
      <c r="I8" s="5">
        <f ca="1">((I$3*SUMPRODUCT((machine=$I$1)*(type_frequence="Durée")*(cout_unitaire)))/SUMPRODUCT((machine=$I$1)*(type_frequence="Durée")*(frequence)))+($H8*SUMPRODUCT((machine=$I$1)*(type_frequence="Kilometrage")*(cout_unitaire)))/SUMPRODUCT((machine=$I$1)*(type_frequence="Kilometrage")*(frequence))</f>
        <v>150</v>
      </c>
      <c r="J8" s="5">
        <f ca="1">((J$3*SUMPRODUCT((machine=$I$1)*(type_frequence="Durée")*(cout_unitaire)))/SUMPRODUCT((machine=$I$1)*(type_frequence="Durée")*(frequence)))+($H8*SUMPRODUCT((machine=$I$1)*(type_frequence="Kilometrage")*(cout_unitaire)))/SUMPRODUCT((machine=$I$1)*(type_frequence="Kilometrage")*(frequence))</f>
        <v>180</v>
      </c>
      <c r="K8" s="5">
        <f ca="1">((K$3*SUMPRODUCT((machine=$I$1)*(type_frequence="Durée")*(cout_unitaire)))/SUMPRODUCT((machine=$I$1)*(type_frequence="Durée")*(frequence)))+($H8*SUMPRODUCT((machine=$I$1)*(type_frequence="Kilometrage")*(cout_unitaire)))/SUMPRODUCT((machine=$I$1)*(type_frequence="Kilometrage")*(frequence))</f>
        <v>210</v>
      </c>
      <c r="L8" s="5">
        <f ca="1">((L$3*SUMPRODUCT((machine=$I$1)*(type_frequence="Durée")*(cout_unitaire)))/SUMPRODUCT((machine=$I$1)*(type_frequence="Durée")*(frequence)))+($H8*SUMPRODUCT((machine=$I$1)*(type_frequence="Kilometrage")*(cout_unitaire)))/SUMPRODUCT((machine=$I$1)*(type_frequence="Kilometrage")*(frequence))</f>
        <v>240</v>
      </c>
      <c r="M8" s="5">
        <f ca="1">((M$3*SUMPRODUCT((machine=$I$1)*(type_frequence="Durée")*(cout_unitaire)))/SUMPRODUCT((machine=$I$1)*(type_frequence="Durée")*(frequence)))+($H8*SUMPRODUCT((machine=$I$1)*(type_frequence="Kilometrage")*(cout_unitaire)))/SUMPRODUCT((machine=$I$1)*(type_frequence="Kilometrage")*(frequence))</f>
        <v>270</v>
      </c>
      <c r="N8" s="5">
        <f ca="1">((N$3*SUMPRODUCT((machine=$I$1)*(type_frequence="Durée")*(cout_unitaire)))/SUMPRODUCT((machine=$I$1)*(type_frequence="Durée")*(frequence)))+($H8*SUMPRODUCT((machine=$I$1)*(type_frequence="Kilometrage")*(cout_unitaire)))/SUMPRODUCT((machine=$I$1)*(type_frequence="Kilometrage")*(frequence))</f>
        <v>300</v>
      </c>
      <c r="O8" s="5">
        <f ca="1">((O$3*SUMPRODUCT((machine=$I$1)*(type_frequence="Durée")*(cout_unitaire)))/SUMPRODUCT((machine=$I$1)*(type_frequence="Durée")*(frequence)))+($H8*SUMPRODUCT((machine=$I$1)*(type_frequence="Kilometrage")*(cout_unitaire)))/SUMPRODUCT((machine=$I$1)*(type_frequence="Kilometrage")*(frequence))</f>
        <v>330</v>
      </c>
    </row>
    <row r="9" spans="1:15" x14ac:dyDescent="0.25">
      <c r="A9" s="2"/>
      <c r="B9" s="2"/>
      <c r="C9" s="2"/>
      <c r="D9" s="2"/>
      <c r="E9" s="2"/>
      <c r="F9" s="4"/>
      <c r="H9">
        <v>25000</v>
      </c>
      <c r="I9" s="5">
        <f ca="1">((I$3*SUMPRODUCT((machine=$I$1)*(type_frequence="Durée")*(cout_unitaire)))/SUMPRODUCT((machine=$I$1)*(type_frequence="Durée")*(frequence)))+($H9*SUMPRODUCT((machine=$I$1)*(type_frequence="Kilometrage")*(cout_unitaire)))/SUMPRODUCT((machine=$I$1)*(type_frequence="Kilometrage")*(frequence))</f>
        <v>187.5</v>
      </c>
      <c r="J9" s="5">
        <f ca="1">((J$3*SUMPRODUCT((machine=$I$1)*(type_frequence="Durée")*(cout_unitaire)))/SUMPRODUCT((machine=$I$1)*(type_frequence="Durée")*(frequence)))+($H9*SUMPRODUCT((machine=$I$1)*(type_frequence="Kilometrage")*(cout_unitaire)))/SUMPRODUCT((machine=$I$1)*(type_frequence="Kilometrage")*(frequence))</f>
        <v>217.5</v>
      </c>
      <c r="K9" s="5">
        <f ca="1">((K$3*SUMPRODUCT((machine=$I$1)*(type_frequence="Durée")*(cout_unitaire)))/SUMPRODUCT((machine=$I$1)*(type_frequence="Durée")*(frequence)))+($H9*SUMPRODUCT((machine=$I$1)*(type_frequence="Kilometrage")*(cout_unitaire)))/SUMPRODUCT((machine=$I$1)*(type_frequence="Kilometrage")*(frequence))</f>
        <v>247.5</v>
      </c>
      <c r="L9" s="5">
        <f ca="1">((L$3*SUMPRODUCT((machine=$I$1)*(type_frequence="Durée")*(cout_unitaire)))/SUMPRODUCT((machine=$I$1)*(type_frequence="Durée")*(frequence)))+($H9*SUMPRODUCT((machine=$I$1)*(type_frequence="Kilometrage")*(cout_unitaire)))/SUMPRODUCT((machine=$I$1)*(type_frequence="Kilometrage")*(frequence))</f>
        <v>277.5</v>
      </c>
      <c r="M9" s="5">
        <f ca="1">((M$3*SUMPRODUCT((machine=$I$1)*(type_frequence="Durée")*(cout_unitaire)))/SUMPRODUCT((machine=$I$1)*(type_frequence="Durée")*(frequence)))+($H9*SUMPRODUCT((machine=$I$1)*(type_frequence="Kilometrage")*(cout_unitaire)))/SUMPRODUCT((machine=$I$1)*(type_frequence="Kilometrage")*(frequence))</f>
        <v>307.5</v>
      </c>
      <c r="N9" s="5">
        <f ca="1">((N$3*SUMPRODUCT((machine=$I$1)*(type_frequence="Durée")*(cout_unitaire)))/SUMPRODUCT((machine=$I$1)*(type_frequence="Durée")*(frequence)))+($H9*SUMPRODUCT((machine=$I$1)*(type_frequence="Kilometrage")*(cout_unitaire)))/SUMPRODUCT((machine=$I$1)*(type_frequence="Kilometrage")*(frequence))</f>
        <v>337.5</v>
      </c>
      <c r="O9" s="5">
        <f ca="1">((O$3*SUMPRODUCT((machine=$I$1)*(type_frequence="Durée")*(cout_unitaire)))/SUMPRODUCT((machine=$I$1)*(type_frequence="Durée")*(frequence)))+($H9*SUMPRODUCT((machine=$I$1)*(type_frequence="Kilometrage")*(cout_unitaire)))/SUMPRODUCT((machine=$I$1)*(type_frequence="Kilometrage")*(frequence))</f>
        <v>367.5</v>
      </c>
    </row>
    <row r="10" spans="1:15" x14ac:dyDescent="0.25">
      <c r="H10">
        <v>30000</v>
      </c>
      <c r="I10" s="5">
        <f ca="1">((I$3*SUMPRODUCT((machine=$I$1)*(type_frequence="Durée")*(cout_unitaire)))/SUMPRODUCT((machine=$I$1)*(type_frequence="Durée")*(frequence)))+($H10*SUMPRODUCT((machine=$I$1)*(type_frequence="Kilometrage")*(cout_unitaire)))/SUMPRODUCT((machine=$I$1)*(type_frequence="Kilometrage")*(frequence))</f>
        <v>225</v>
      </c>
      <c r="J10" s="5">
        <f ca="1">((J$3*SUMPRODUCT((machine=$I$1)*(type_frequence="Durée")*(cout_unitaire)))/SUMPRODUCT((machine=$I$1)*(type_frequence="Durée")*(frequence)))+($H10*SUMPRODUCT((machine=$I$1)*(type_frequence="Kilometrage")*(cout_unitaire)))/SUMPRODUCT((machine=$I$1)*(type_frequence="Kilometrage")*(frequence))</f>
        <v>255</v>
      </c>
      <c r="K10" s="5">
        <f ca="1">((K$3*SUMPRODUCT((machine=$I$1)*(type_frequence="Durée")*(cout_unitaire)))/SUMPRODUCT((machine=$I$1)*(type_frequence="Durée")*(frequence)))+($H10*SUMPRODUCT((machine=$I$1)*(type_frequence="Kilometrage")*(cout_unitaire)))/SUMPRODUCT((machine=$I$1)*(type_frequence="Kilometrage")*(frequence))</f>
        <v>285</v>
      </c>
      <c r="L10" s="5">
        <f ca="1">((L$3*SUMPRODUCT((machine=$I$1)*(type_frequence="Durée")*(cout_unitaire)))/SUMPRODUCT((machine=$I$1)*(type_frequence="Durée")*(frequence)))+($H10*SUMPRODUCT((machine=$I$1)*(type_frequence="Kilometrage")*(cout_unitaire)))/SUMPRODUCT((machine=$I$1)*(type_frequence="Kilometrage")*(frequence))</f>
        <v>315</v>
      </c>
      <c r="M10" s="5">
        <f ca="1">((M$3*SUMPRODUCT((machine=$I$1)*(type_frequence="Durée")*(cout_unitaire)))/SUMPRODUCT((machine=$I$1)*(type_frequence="Durée")*(frequence)))+($H10*SUMPRODUCT((machine=$I$1)*(type_frequence="Kilometrage")*(cout_unitaire)))/SUMPRODUCT((machine=$I$1)*(type_frequence="Kilometrage")*(frequence))</f>
        <v>345</v>
      </c>
      <c r="N10" s="5">
        <f ca="1">((N$3*SUMPRODUCT((machine=$I$1)*(type_frequence="Durée")*(cout_unitaire)))/SUMPRODUCT((machine=$I$1)*(type_frequence="Durée")*(frequence)))+($H10*SUMPRODUCT((machine=$I$1)*(type_frequence="Kilometrage")*(cout_unitaire)))/SUMPRODUCT((machine=$I$1)*(type_frequence="Kilometrage")*(frequence))</f>
        <v>375</v>
      </c>
      <c r="O10" s="5">
        <f ca="1">((O$3*SUMPRODUCT((machine=$I$1)*(type_frequence="Durée")*(cout_unitaire)))/SUMPRODUCT((machine=$I$1)*(type_frequence="Durée")*(frequence)))+($H10*SUMPRODUCT((machine=$I$1)*(type_frequence="Kilometrage")*(cout_unitaire)))/SUMPRODUCT((machine=$I$1)*(type_frequence="Kilometrage")*(frequence))</f>
        <v>405</v>
      </c>
    </row>
    <row r="11" spans="1:15" x14ac:dyDescent="0.25">
      <c r="H11">
        <v>35000</v>
      </c>
      <c r="I11" s="5">
        <f ca="1">((I$3*SUMPRODUCT((machine=$I$1)*(type_frequence="Durée")*(cout_unitaire)))/SUMPRODUCT((machine=$I$1)*(type_frequence="Durée")*(frequence)))+($H11*SUMPRODUCT((machine=$I$1)*(type_frequence="Kilometrage")*(cout_unitaire)))/SUMPRODUCT((machine=$I$1)*(type_frequence="Kilometrage")*(frequence))</f>
        <v>262.5</v>
      </c>
      <c r="J11" s="5">
        <f ca="1">((J$3*SUMPRODUCT((machine=$I$1)*(type_frequence="Durée")*(cout_unitaire)))/SUMPRODUCT((machine=$I$1)*(type_frequence="Durée")*(frequence)))+($H11*SUMPRODUCT((machine=$I$1)*(type_frequence="Kilometrage")*(cout_unitaire)))/SUMPRODUCT((machine=$I$1)*(type_frequence="Kilometrage")*(frequence))</f>
        <v>292.5</v>
      </c>
      <c r="K11" s="5">
        <f ca="1">((K$3*SUMPRODUCT((machine=$I$1)*(type_frequence="Durée")*(cout_unitaire)))/SUMPRODUCT((machine=$I$1)*(type_frequence="Durée")*(frequence)))+($H11*SUMPRODUCT((machine=$I$1)*(type_frequence="Kilometrage")*(cout_unitaire)))/SUMPRODUCT((machine=$I$1)*(type_frequence="Kilometrage")*(frequence))</f>
        <v>322.5</v>
      </c>
      <c r="L11" s="5">
        <f ca="1">((L$3*SUMPRODUCT((machine=$I$1)*(type_frequence="Durée")*(cout_unitaire)))/SUMPRODUCT((machine=$I$1)*(type_frequence="Durée")*(frequence)))+($H11*SUMPRODUCT((machine=$I$1)*(type_frequence="Kilometrage")*(cout_unitaire)))/SUMPRODUCT((machine=$I$1)*(type_frequence="Kilometrage")*(frequence))</f>
        <v>352.5</v>
      </c>
      <c r="M11" s="5">
        <f ca="1">((M$3*SUMPRODUCT((machine=$I$1)*(type_frequence="Durée")*(cout_unitaire)))/SUMPRODUCT((machine=$I$1)*(type_frequence="Durée")*(frequence)))+($H11*SUMPRODUCT((machine=$I$1)*(type_frequence="Kilometrage")*(cout_unitaire)))/SUMPRODUCT((machine=$I$1)*(type_frequence="Kilometrage")*(frequence))</f>
        <v>382.5</v>
      </c>
      <c r="N11" s="5">
        <f ca="1">((N$3*SUMPRODUCT((machine=$I$1)*(type_frequence="Durée")*(cout_unitaire)))/SUMPRODUCT((machine=$I$1)*(type_frequence="Durée")*(frequence)))+($H11*SUMPRODUCT((machine=$I$1)*(type_frequence="Kilometrage")*(cout_unitaire)))/SUMPRODUCT((machine=$I$1)*(type_frequence="Kilometrage")*(frequence))</f>
        <v>412.5</v>
      </c>
      <c r="O11" s="5">
        <f ca="1">((O$3*SUMPRODUCT((machine=$I$1)*(type_frequence="Durée")*(cout_unitaire)))/SUMPRODUCT((machine=$I$1)*(type_frequence="Durée")*(frequence)))+($H11*SUMPRODUCT((machine=$I$1)*(type_frequence="Kilometrage")*(cout_unitaire)))/SUMPRODUCT((machine=$I$1)*(type_frequence="Kilometrage")*(frequence))</f>
        <v>442.5</v>
      </c>
    </row>
    <row r="12" spans="1:15" x14ac:dyDescent="0.25">
      <c r="H12">
        <v>40000</v>
      </c>
      <c r="I12" s="5">
        <f ca="1">((I$3*SUMPRODUCT((machine=$I$1)*(type_frequence="Durée")*(cout_unitaire)))/SUMPRODUCT((machine=$I$1)*(type_frequence="Durée")*(frequence)))+($H12*SUMPRODUCT((machine=$I$1)*(type_frequence="Kilometrage")*(cout_unitaire)))/SUMPRODUCT((machine=$I$1)*(type_frequence="Kilometrage")*(frequence))</f>
        <v>300</v>
      </c>
      <c r="J12" s="5">
        <f ca="1">((J$3*SUMPRODUCT((machine=$I$1)*(type_frequence="Durée")*(cout_unitaire)))/SUMPRODUCT((machine=$I$1)*(type_frequence="Durée")*(frequence)))+($H12*SUMPRODUCT((machine=$I$1)*(type_frequence="Kilometrage")*(cout_unitaire)))/SUMPRODUCT((machine=$I$1)*(type_frequence="Kilometrage")*(frequence))</f>
        <v>330</v>
      </c>
      <c r="K12" s="5">
        <f ca="1">((K$3*SUMPRODUCT((machine=$I$1)*(type_frequence="Durée")*(cout_unitaire)))/SUMPRODUCT((machine=$I$1)*(type_frequence="Durée")*(frequence)))+($H12*SUMPRODUCT((machine=$I$1)*(type_frequence="Kilometrage")*(cout_unitaire)))/SUMPRODUCT((machine=$I$1)*(type_frequence="Kilometrage")*(frequence))</f>
        <v>360</v>
      </c>
      <c r="L12" s="5">
        <f ca="1">((L$3*SUMPRODUCT((machine=$I$1)*(type_frequence="Durée")*(cout_unitaire)))/SUMPRODUCT((machine=$I$1)*(type_frequence="Durée")*(frequence)))+($H12*SUMPRODUCT((machine=$I$1)*(type_frequence="Kilometrage")*(cout_unitaire)))/SUMPRODUCT((machine=$I$1)*(type_frequence="Kilometrage")*(frequence))</f>
        <v>390</v>
      </c>
      <c r="M12" s="5">
        <f ca="1">((M$3*SUMPRODUCT((machine=$I$1)*(type_frequence="Durée")*(cout_unitaire)))/SUMPRODUCT((machine=$I$1)*(type_frequence="Durée")*(frequence)))+($H12*SUMPRODUCT((machine=$I$1)*(type_frequence="Kilometrage")*(cout_unitaire)))/SUMPRODUCT((machine=$I$1)*(type_frequence="Kilometrage")*(frequence))</f>
        <v>420</v>
      </c>
      <c r="N12" s="5">
        <f ca="1">((N$3*SUMPRODUCT((machine=$I$1)*(type_frequence="Durée")*(cout_unitaire)))/SUMPRODUCT((machine=$I$1)*(type_frequence="Durée")*(frequence)))+($H12*SUMPRODUCT((machine=$I$1)*(type_frequence="Kilometrage")*(cout_unitaire)))/SUMPRODUCT((machine=$I$1)*(type_frequence="Kilometrage")*(frequence))</f>
        <v>450</v>
      </c>
      <c r="O12" s="5">
        <f ca="1">((O$3*SUMPRODUCT((machine=$I$1)*(type_frequence="Durée")*(cout_unitaire)))/SUMPRODUCT((machine=$I$1)*(type_frequence="Durée")*(frequence)))+($H12*SUMPRODUCT((machine=$I$1)*(type_frequence="Kilometrage")*(cout_unitaire)))/SUMPRODUCT((machine=$I$1)*(type_frequence="Kilometrage")*(frequence))</f>
        <v>480</v>
      </c>
    </row>
    <row r="13" spans="1:15" x14ac:dyDescent="0.25">
      <c r="H13">
        <v>45000</v>
      </c>
      <c r="I13" s="5">
        <f ca="1">((I$3*SUMPRODUCT((machine=$I$1)*(type_frequence="Durée")*(cout_unitaire)))/SUMPRODUCT((machine=$I$1)*(type_frequence="Durée")*(frequence)))+($H13*SUMPRODUCT((machine=$I$1)*(type_frequence="Kilometrage")*(cout_unitaire)))/SUMPRODUCT((machine=$I$1)*(type_frequence="Kilometrage")*(frequence))</f>
        <v>337.5</v>
      </c>
      <c r="J13" s="5">
        <f ca="1">((J$3*SUMPRODUCT((machine=$I$1)*(type_frequence="Durée")*(cout_unitaire)))/SUMPRODUCT((machine=$I$1)*(type_frequence="Durée")*(frequence)))+($H13*SUMPRODUCT((machine=$I$1)*(type_frequence="Kilometrage")*(cout_unitaire)))/SUMPRODUCT((machine=$I$1)*(type_frequence="Kilometrage")*(frequence))</f>
        <v>367.5</v>
      </c>
      <c r="K13" s="5">
        <f ca="1">((K$3*SUMPRODUCT((machine=$I$1)*(type_frequence="Durée")*(cout_unitaire)))/SUMPRODUCT((machine=$I$1)*(type_frequence="Durée")*(frequence)))+($H13*SUMPRODUCT((machine=$I$1)*(type_frequence="Kilometrage")*(cout_unitaire)))/SUMPRODUCT((machine=$I$1)*(type_frequence="Kilometrage")*(frequence))</f>
        <v>397.5</v>
      </c>
      <c r="L13" s="5">
        <f ca="1">((L$3*SUMPRODUCT((machine=$I$1)*(type_frequence="Durée")*(cout_unitaire)))/SUMPRODUCT((machine=$I$1)*(type_frequence="Durée")*(frequence)))+($H13*SUMPRODUCT((machine=$I$1)*(type_frequence="Kilometrage")*(cout_unitaire)))/SUMPRODUCT((machine=$I$1)*(type_frequence="Kilometrage")*(frequence))</f>
        <v>427.5</v>
      </c>
      <c r="M13" s="5">
        <f ca="1">((M$3*SUMPRODUCT((machine=$I$1)*(type_frequence="Durée")*(cout_unitaire)))/SUMPRODUCT((machine=$I$1)*(type_frequence="Durée")*(frequence)))+($H13*SUMPRODUCT((machine=$I$1)*(type_frequence="Kilometrage")*(cout_unitaire)))/SUMPRODUCT((machine=$I$1)*(type_frequence="Kilometrage")*(frequence))</f>
        <v>457.5</v>
      </c>
      <c r="N13" s="5">
        <f ca="1">((N$3*SUMPRODUCT((machine=$I$1)*(type_frequence="Durée")*(cout_unitaire)))/SUMPRODUCT((machine=$I$1)*(type_frequence="Durée")*(frequence)))+($H13*SUMPRODUCT((machine=$I$1)*(type_frequence="Kilometrage")*(cout_unitaire)))/SUMPRODUCT((machine=$I$1)*(type_frequence="Kilometrage")*(frequence))</f>
        <v>487.5</v>
      </c>
      <c r="O13" s="5">
        <f ca="1">((O$3*SUMPRODUCT((machine=$I$1)*(type_frequence="Durée")*(cout_unitaire)))/SUMPRODUCT((machine=$I$1)*(type_frequence="Durée")*(frequence)))+($H13*SUMPRODUCT((machine=$I$1)*(type_frequence="Kilometrage")*(cout_unitaire)))/SUMPRODUCT((machine=$I$1)*(type_frequence="Kilometrage")*(frequence))</f>
        <v>517.5</v>
      </c>
    </row>
    <row r="14" spans="1:15" x14ac:dyDescent="0.25">
      <c r="H14">
        <v>50000</v>
      </c>
      <c r="I14" s="5">
        <f ca="1">((I$3*SUMPRODUCT((machine=$I$1)*(type_frequence="Durée")*(cout_unitaire)))/SUMPRODUCT((machine=$I$1)*(type_frequence="Durée")*(frequence)))+($H14*SUMPRODUCT((machine=$I$1)*(type_frequence="Kilometrage")*(cout_unitaire)))/SUMPRODUCT((machine=$I$1)*(type_frequence="Kilometrage")*(frequence))</f>
        <v>375</v>
      </c>
      <c r="J14" s="5">
        <f ca="1">((J$3*SUMPRODUCT((machine=$I$1)*(type_frequence="Durée")*(cout_unitaire)))/SUMPRODUCT((machine=$I$1)*(type_frequence="Durée")*(frequence)))+($H14*SUMPRODUCT((machine=$I$1)*(type_frequence="Kilometrage")*(cout_unitaire)))/SUMPRODUCT((machine=$I$1)*(type_frequence="Kilometrage")*(frequence))</f>
        <v>405</v>
      </c>
      <c r="K14" s="5">
        <f ca="1">((K$3*SUMPRODUCT((machine=$I$1)*(type_frequence="Durée")*(cout_unitaire)))/SUMPRODUCT((machine=$I$1)*(type_frequence="Durée")*(frequence)))+($H14*SUMPRODUCT((machine=$I$1)*(type_frequence="Kilometrage")*(cout_unitaire)))/SUMPRODUCT((machine=$I$1)*(type_frequence="Kilometrage")*(frequence))</f>
        <v>435</v>
      </c>
      <c r="L14" s="5">
        <f ca="1">((L$3*SUMPRODUCT((machine=$I$1)*(type_frequence="Durée")*(cout_unitaire)))/SUMPRODUCT((machine=$I$1)*(type_frequence="Durée")*(frequence)))+($H14*SUMPRODUCT((machine=$I$1)*(type_frequence="Kilometrage")*(cout_unitaire)))/SUMPRODUCT((machine=$I$1)*(type_frequence="Kilometrage")*(frequence))</f>
        <v>465</v>
      </c>
      <c r="M14" s="5">
        <f ca="1">((M$3*SUMPRODUCT((machine=$I$1)*(type_frequence="Durée")*(cout_unitaire)))/SUMPRODUCT((machine=$I$1)*(type_frequence="Durée")*(frequence)))+($H14*SUMPRODUCT((machine=$I$1)*(type_frequence="Kilometrage")*(cout_unitaire)))/SUMPRODUCT((machine=$I$1)*(type_frequence="Kilometrage")*(frequence))</f>
        <v>495</v>
      </c>
      <c r="N14" s="5">
        <f ca="1">((N$3*SUMPRODUCT((machine=$I$1)*(type_frequence="Durée")*(cout_unitaire)))/SUMPRODUCT((machine=$I$1)*(type_frequence="Durée")*(frequence)))+($H14*SUMPRODUCT((machine=$I$1)*(type_frequence="Kilometrage")*(cout_unitaire)))/SUMPRODUCT((machine=$I$1)*(type_frequence="Kilometrage")*(frequence))</f>
        <v>525</v>
      </c>
      <c r="O14" s="5">
        <f ca="1">((O$3*SUMPRODUCT((machine=$I$1)*(type_frequence="Durée")*(cout_unitaire)))/SUMPRODUCT((machine=$I$1)*(type_frequence="Durée")*(frequence)))+($H14*SUMPRODUCT((machine=$I$1)*(type_frequence="Kilometrage")*(cout_unitaire)))/SUMPRODUCT((machine=$I$1)*(type_frequence="Kilometrage")*(frequence))</f>
        <v>555</v>
      </c>
    </row>
    <row r="16" spans="1:15" x14ac:dyDescent="0.25">
      <c r="H16" s="7" t="s">
        <v>25</v>
      </c>
    </row>
    <row r="17" spans="8:9" x14ac:dyDescent="0.25">
      <c r="H17" t="s">
        <v>17</v>
      </c>
      <c r="I17" s="6" t="s">
        <v>19</v>
      </c>
    </row>
    <row r="18" spans="8:9" x14ac:dyDescent="0.25">
      <c r="H18" t="s">
        <v>23</v>
      </c>
      <c r="I18" s="6" t="s">
        <v>20</v>
      </c>
    </row>
    <row r="19" spans="8:9" x14ac:dyDescent="0.25">
      <c r="H19" t="s">
        <v>18</v>
      </c>
      <c r="I19" s="6" t="s">
        <v>21</v>
      </c>
    </row>
    <row r="20" spans="8:9" x14ac:dyDescent="0.25">
      <c r="H20" t="s">
        <v>24</v>
      </c>
      <c r="I20" s="6" t="s">
        <v>22</v>
      </c>
    </row>
  </sheetData>
  <dataValidations count="1">
    <dataValidation type="list" allowBlank="1" showInputMessage="1" showErrorMessage="1" sqref="I1">
      <formula1>"Camion,Voiture"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</dc:creator>
  <cp:lastModifiedBy>admin</cp:lastModifiedBy>
  <dcterms:created xsi:type="dcterms:W3CDTF">2014-01-05T18:56:49Z</dcterms:created>
  <dcterms:modified xsi:type="dcterms:W3CDTF">2014-01-05T22:01:32Z</dcterms:modified>
</cp:coreProperties>
</file>