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nae.maali\Downloads\"/>
    </mc:Choice>
  </mc:AlternateContent>
  <xr:revisionPtr revIDLastSave="0" documentId="13_ncr:1_{DE1BC8F5-91F0-4444-A94E-871F2D667BE8}" xr6:coauthVersionLast="47" xr6:coauthVersionMax="47" xr10:uidLastSave="{00000000-0000-0000-0000-000000000000}"/>
  <bookViews>
    <workbookView xWindow="20370" yWindow="-2475" windowWidth="29040" windowHeight="15840" tabRatio="918" xr2:uid="{1085D914-D8C6-4103-824A-8145511720A8}"/>
  </bookViews>
  <sheets>
    <sheet name="projet 1" sheetId="27" r:id="rId1"/>
    <sheet name="projet 2" sheetId="52" r:id="rId2"/>
    <sheet name="projet 3" sheetId="53" r:id="rId3"/>
    <sheet name="25127-UTE STE FOY " sheetId="51" state="hidden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U62" i="53" l="1"/>
  <c r="G62" i="53"/>
  <c r="U61" i="53"/>
  <c r="G61" i="53"/>
  <c r="U60" i="53"/>
  <c r="G60" i="53"/>
  <c r="U59" i="53"/>
  <c r="G59" i="53"/>
  <c r="U58" i="53"/>
  <c r="G58" i="53"/>
  <c r="U57" i="53"/>
  <c r="G57" i="53"/>
  <c r="U56" i="53"/>
  <c r="G56" i="53"/>
  <c r="U55" i="53"/>
  <c r="G55" i="53"/>
  <c r="U54" i="53"/>
  <c r="G54" i="53"/>
  <c r="U53" i="53"/>
  <c r="G53" i="53"/>
  <c r="U52" i="53"/>
  <c r="G52" i="53"/>
  <c r="U51" i="53"/>
  <c r="G51" i="53"/>
  <c r="U50" i="53"/>
  <c r="G50" i="53"/>
  <c r="U49" i="53"/>
  <c r="G49" i="53"/>
  <c r="U48" i="53"/>
  <c r="G48" i="53"/>
  <c r="U47" i="53"/>
  <c r="G47" i="53"/>
  <c r="U46" i="53"/>
  <c r="G46" i="53"/>
  <c r="U45" i="53"/>
  <c r="G45" i="53"/>
  <c r="U44" i="53"/>
  <c r="G44" i="53"/>
  <c r="U43" i="53"/>
  <c r="G43" i="53"/>
  <c r="U42" i="53"/>
  <c r="G42" i="53"/>
  <c r="U41" i="53"/>
  <c r="G41" i="53"/>
  <c r="U40" i="53"/>
  <c r="G40" i="53"/>
  <c r="U39" i="53"/>
  <c r="G39" i="53"/>
  <c r="U38" i="53"/>
  <c r="G38" i="53"/>
  <c r="U37" i="53"/>
  <c r="G37" i="53"/>
  <c r="U36" i="53"/>
  <c r="G36" i="53"/>
  <c r="U35" i="53"/>
  <c r="G35" i="53"/>
  <c r="U34" i="53"/>
  <c r="G34" i="53"/>
  <c r="U33" i="53"/>
  <c r="G33" i="53"/>
  <c r="U32" i="53"/>
  <c r="G32" i="53"/>
  <c r="U31" i="53"/>
  <c r="G31" i="53"/>
  <c r="U30" i="53"/>
  <c r="G30" i="53"/>
  <c r="U29" i="53"/>
  <c r="G29" i="53"/>
  <c r="U28" i="53"/>
  <c r="G28" i="53"/>
  <c r="U27" i="53"/>
  <c r="G27" i="53"/>
  <c r="U26" i="53"/>
  <c r="G26" i="53"/>
  <c r="U25" i="53"/>
  <c r="G25" i="53"/>
  <c r="U24" i="53"/>
  <c r="G24" i="53"/>
  <c r="U23" i="53"/>
  <c r="G23" i="53"/>
  <c r="U22" i="53"/>
  <c r="G22" i="53"/>
  <c r="U21" i="53"/>
  <c r="G21" i="53"/>
  <c r="U20" i="53"/>
  <c r="G20" i="53"/>
  <c r="U19" i="53"/>
  <c r="G19" i="53"/>
  <c r="U18" i="53"/>
  <c r="G18" i="53"/>
  <c r="U17" i="53"/>
  <c r="G17" i="53"/>
  <c r="U16" i="53"/>
  <c r="G16" i="53"/>
  <c r="U15" i="53"/>
  <c r="G15" i="53"/>
  <c r="U14" i="53"/>
  <c r="G14" i="53"/>
  <c r="U13" i="53"/>
  <c r="G13" i="53"/>
  <c r="U62" i="52"/>
  <c r="G62" i="52"/>
  <c r="U61" i="52"/>
  <c r="G61" i="52"/>
  <c r="U60" i="52"/>
  <c r="G60" i="52"/>
  <c r="U59" i="52"/>
  <c r="G59" i="52"/>
  <c r="U58" i="52"/>
  <c r="G58" i="52"/>
  <c r="U57" i="52"/>
  <c r="G57" i="52"/>
  <c r="U56" i="52"/>
  <c r="G56" i="52"/>
  <c r="U55" i="52"/>
  <c r="G55" i="52"/>
  <c r="U54" i="52"/>
  <c r="G54" i="52"/>
  <c r="U53" i="52"/>
  <c r="G53" i="52"/>
  <c r="U52" i="52"/>
  <c r="G52" i="52"/>
  <c r="U51" i="52"/>
  <c r="G51" i="52"/>
  <c r="U50" i="52"/>
  <c r="G50" i="52"/>
  <c r="U49" i="52"/>
  <c r="G49" i="52"/>
  <c r="U48" i="52"/>
  <c r="G48" i="52"/>
  <c r="U47" i="52"/>
  <c r="G47" i="52"/>
  <c r="U46" i="52"/>
  <c r="G46" i="52"/>
  <c r="U45" i="52"/>
  <c r="G45" i="52"/>
  <c r="U44" i="52"/>
  <c r="G44" i="52"/>
  <c r="U43" i="52"/>
  <c r="G43" i="52"/>
  <c r="U42" i="52"/>
  <c r="G42" i="52"/>
  <c r="U41" i="52"/>
  <c r="G41" i="52"/>
  <c r="U40" i="52"/>
  <c r="G40" i="52"/>
  <c r="U39" i="52"/>
  <c r="G39" i="52"/>
  <c r="U38" i="52"/>
  <c r="G38" i="52"/>
  <c r="U37" i="52"/>
  <c r="G37" i="52"/>
  <c r="U36" i="52"/>
  <c r="G36" i="52"/>
  <c r="U35" i="52"/>
  <c r="G35" i="52"/>
  <c r="U34" i="52"/>
  <c r="G34" i="52"/>
  <c r="U33" i="52"/>
  <c r="G33" i="52"/>
  <c r="U32" i="52"/>
  <c r="G32" i="52"/>
  <c r="U31" i="52"/>
  <c r="G31" i="52"/>
  <c r="U30" i="52"/>
  <c r="G30" i="52"/>
  <c r="U29" i="52"/>
  <c r="G29" i="52"/>
  <c r="U28" i="52"/>
  <c r="G28" i="52"/>
  <c r="U27" i="52"/>
  <c r="G27" i="52"/>
  <c r="U26" i="52"/>
  <c r="G26" i="52"/>
  <c r="U25" i="52"/>
  <c r="G25" i="52"/>
  <c r="U24" i="52"/>
  <c r="G24" i="52"/>
  <c r="U23" i="52"/>
  <c r="G23" i="52"/>
  <c r="U22" i="52"/>
  <c r="G22" i="52"/>
  <c r="U21" i="52"/>
  <c r="G21" i="52"/>
  <c r="U20" i="52"/>
  <c r="G20" i="52"/>
  <c r="U19" i="52"/>
  <c r="G19" i="52"/>
  <c r="U18" i="52"/>
  <c r="G18" i="52"/>
  <c r="U17" i="52"/>
  <c r="G17" i="52"/>
  <c r="U16" i="52"/>
  <c r="G16" i="52"/>
  <c r="U15" i="52"/>
  <c r="G15" i="52"/>
  <c r="U14" i="52"/>
  <c r="G14" i="52"/>
  <c r="U13" i="52"/>
  <c r="G13" i="52"/>
  <c r="N16" i="51"/>
  <c r="N17" i="51"/>
  <c r="N18" i="51"/>
  <c r="N19" i="51"/>
  <c r="N20" i="51"/>
  <c r="N21" i="51"/>
  <c r="N22" i="51"/>
  <c r="N23" i="51"/>
  <c r="N24" i="51"/>
  <c r="N15" i="51"/>
  <c r="U62" i="51"/>
  <c r="G62" i="51"/>
  <c r="U61" i="51"/>
  <c r="G61" i="51"/>
  <c r="U60" i="51"/>
  <c r="G60" i="51"/>
  <c r="U59" i="51"/>
  <c r="G59" i="51"/>
  <c r="U58" i="51"/>
  <c r="G58" i="51"/>
  <c r="U57" i="51"/>
  <c r="G57" i="51"/>
  <c r="U56" i="51"/>
  <c r="G56" i="51"/>
  <c r="U55" i="51"/>
  <c r="G55" i="51"/>
  <c r="U54" i="51"/>
  <c r="G54" i="51"/>
  <c r="U53" i="51"/>
  <c r="G53" i="51"/>
  <c r="U52" i="51"/>
  <c r="G52" i="51"/>
  <c r="U51" i="51"/>
  <c r="G51" i="51"/>
  <c r="U50" i="51"/>
  <c r="G50" i="51"/>
  <c r="U49" i="51"/>
  <c r="G49" i="51"/>
  <c r="U48" i="51"/>
  <c r="G48" i="51"/>
  <c r="U47" i="51"/>
  <c r="G47" i="51"/>
  <c r="U46" i="51"/>
  <c r="G46" i="51"/>
  <c r="U45" i="51"/>
  <c r="G45" i="51"/>
  <c r="U44" i="51"/>
  <c r="G44" i="51"/>
  <c r="U43" i="51"/>
  <c r="G43" i="51"/>
  <c r="U42" i="51"/>
  <c r="G42" i="51"/>
  <c r="U41" i="51"/>
  <c r="G41" i="51"/>
  <c r="U40" i="51"/>
  <c r="G40" i="51"/>
  <c r="U39" i="51"/>
  <c r="G39" i="51"/>
  <c r="U38" i="51"/>
  <c r="G38" i="51"/>
  <c r="U37" i="51"/>
  <c r="G37" i="51"/>
  <c r="U36" i="51"/>
  <c r="G36" i="51"/>
  <c r="U35" i="51"/>
  <c r="G35" i="51"/>
  <c r="U34" i="51"/>
  <c r="G34" i="51"/>
  <c r="U33" i="51"/>
  <c r="G33" i="51"/>
  <c r="U32" i="51"/>
  <c r="G32" i="51"/>
  <c r="U31" i="51"/>
  <c r="G31" i="51"/>
  <c r="U30" i="51"/>
  <c r="G30" i="51"/>
  <c r="U29" i="51"/>
  <c r="G29" i="51"/>
  <c r="U28" i="51"/>
  <c r="G28" i="51"/>
  <c r="U27" i="51"/>
  <c r="G27" i="51"/>
  <c r="U26" i="51"/>
  <c r="G26" i="51"/>
  <c r="U25" i="51"/>
  <c r="G25" i="51"/>
  <c r="U24" i="51"/>
  <c r="G24" i="51"/>
  <c r="U23" i="51"/>
  <c r="G23" i="51"/>
  <c r="U22" i="51"/>
  <c r="G22" i="51"/>
  <c r="U21" i="51"/>
  <c r="G21" i="51"/>
  <c r="U20" i="51"/>
  <c r="G20" i="51"/>
  <c r="U19" i="51"/>
  <c r="G19" i="51"/>
  <c r="U18" i="51"/>
  <c r="G18" i="51"/>
  <c r="U17" i="51"/>
  <c r="G17" i="51"/>
  <c r="U16" i="51"/>
  <c r="G16" i="51"/>
  <c r="U15" i="51"/>
  <c r="G15" i="51"/>
  <c r="U14" i="51"/>
  <c r="G14" i="51"/>
  <c r="U13" i="51"/>
  <c r="G13" i="51"/>
  <c r="U7" i="51"/>
  <c r="G7" i="51"/>
  <c r="U6" i="51"/>
  <c r="G6" i="51"/>
  <c r="U5" i="51"/>
  <c r="T5" i="51"/>
  <c r="S5" i="51"/>
  <c r="R5" i="51"/>
  <c r="Q5" i="51"/>
  <c r="P5" i="51"/>
  <c r="O5" i="51"/>
  <c r="N5" i="51"/>
  <c r="M5" i="51"/>
  <c r="L5" i="51"/>
  <c r="K5" i="51"/>
  <c r="G5" i="51"/>
  <c r="F5" i="51"/>
  <c r="E5" i="51"/>
  <c r="D5" i="51"/>
  <c r="C5" i="51"/>
  <c r="T4" i="51"/>
  <c r="T8" i="51" s="1"/>
  <c r="S4" i="51"/>
  <c r="S8" i="51" s="1"/>
  <c r="R4" i="51"/>
  <c r="R8" i="51" s="1"/>
  <c r="Q4" i="51"/>
  <c r="Q8" i="51" s="1"/>
  <c r="P4" i="51"/>
  <c r="P8" i="51" s="1"/>
  <c r="O4" i="51"/>
  <c r="O8" i="51" s="1"/>
  <c r="N4" i="51"/>
  <c r="N8" i="51" s="1"/>
  <c r="M4" i="51"/>
  <c r="M8" i="51" s="1"/>
  <c r="L4" i="51"/>
  <c r="L8" i="51" s="1"/>
  <c r="K4" i="51"/>
  <c r="F4" i="51"/>
  <c r="E4" i="51"/>
  <c r="D4" i="51"/>
  <c r="C4" i="51"/>
  <c r="G4" i="51" s="1"/>
  <c r="G2" i="51"/>
  <c r="E1" i="51"/>
  <c r="D1" i="51"/>
  <c r="C1" i="51"/>
  <c r="F1" i="51" s="1"/>
  <c r="K8" i="51" l="1"/>
  <c r="U8" i="51" s="1"/>
  <c r="U4" i="51"/>
  <c r="U2" i="51" s="1"/>
  <c r="C8" i="51"/>
  <c r="D8" i="51"/>
  <c r="E8" i="51"/>
  <c r="F8" i="51"/>
  <c r="G8" i="51" l="1"/>
  <c r="U62" i="27" l="1"/>
  <c r="G62" i="27"/>
  <c r="U61" i="27"/>
  <c r="G61" i="27"/>
  <c r="U60" i="27"/>
  <c r="G60" i="27"/>
  <c r="U59" i="27"/>
  <c r="G59" i="27"/>
  <c r="U58" i="27"/>
  <c r="G58" i="27"/>
  <c r="U57" i="27"/>
  <c r="G57" i="27"/>
  <c r="U56" i="27"/>
  <c r="G56" i="27"/>
  <c r="U55" i="27"/>
  <c r="G55" i="27"/>
  <c r="U54" i="27"/>
  <c r="G54" i="27"/>
  <c r="U53" i="27"/>
  <c r="G53" i="27"/>
  <c r="U52" i="27"/>
  <c r="G52" i="27"/>
  <c r="U51" i="27"/>
  <c r="G51" i="27"/>
  <c r="U50" i="27"/>
  <c r="G50" i="27"/>
  <c r="U49" i="27"/>
  <c r="G49" i="27"/>
  <c r="U48" i="27"/>
  <c r="G48" i="27"/>
  <c r="U47" i="27"/>
  <c r="G47" i="27"/>
  <c r="U46" i="27"/>
  <c r="G46" i="27"/>
  <c r="U45" i="27"/>
  <c r="G45" i="27"/>
  <c r="U44" i="27"/>
  <c r="G44" i="27"/>
  <c r="U43" i="27"/>
  <c r="G43" i="27"/>
  <c r="U42" i="27"/>
  <c r="G42" i="27"/>
  <c r="U41" i="27"/>
  <c r="G41" i="27"/>
  <c r="U40" i="27"/>
  <c r="G40" i="27"/>
  <c r="U39" i="27"/>
  <c r="G39" i="27"/>
  <c r="U38" i="27"/>
  <c r="G38" i="27"/>
  <c r="U37" i="27"/>
  <c r="G37" i="27"/>
  <c r="U36" i="27"/>
  <c r="G36" i="27"/>
  <c r="U35" i="27"/>
  <c r="G35" i="27"/>
  <c r="U34" i="27"/>
  <c r="G34" i="27"/>
  <c r="U33" i="27"/>
  <c r="G33" i="27"/>
  <c r="U32" i="27"/>
  <c r="G32" i="27"/>
  <c r="U31" i="27"/>
  <c r="G31" i="27"/>
  <c r="U30" i="27"/>
  <c r="G30" i="27"/>
  <c r="U29" i="27"/>
  <c r="G29" i="27"/>
  <c r="U28" i="27"/>
  <c r="G28" i="27"/>
  <c r="U27" i="27"/>
  <c r="G27" i="27"/>
  <c r="U26" i="27"/>
  <c r="G26" i="27"/>
  <c r="U25" i="27"/>
  <c r="G25" i="27"/>
  <c r="U24" i="27"/>
  <c r="G24" i="27"/>
  <c r="U23" i="27"/>
  <c r="G23" i="27"/>
  <c r="U22" i="27"/>
  <c r="G22" i="27"/>
  <c r="U21" i="27"/>
  <c r="G21" i="27"/>
  <c r="U20" i="27"/>
  <c r="G20" i="27"/>
  <c r="U19" i="27"/>
  <c r="G19" i="27"/>
  <c r="U18" i="27"/>
  <c r="G18" i="27"/>
  <c r="U17" i="27"/>
  <c r="G17" i="27"/>
  <c r="U16" i="27"/>
  <c r="G16" i="27"/>
  <c r="U15" i="27"/>
  <c r="G15" i="27"/>
  <c r="U14" i="27"/>
  <c r="G14" i="27"/>
  <c r="U13" i="27"/>
  <c r="G13" i="27"/>
</calcChain>
</file>

<file path=xl/sharedStrings.xml><?xml version="1.0" encoding="utf-8"?>
<sst xmlns="http://schemas.openxmlformats.org/spreadsheetml/2006/main" count="54" uniqueCount="15">
  <si>
    <t>Budget total</t>
  </si>
  <si>
    <t>Honoraires par lot</t>
  </si>
  <si>
    <t>Honoraires par tâche</t>
  </si>
  <si>
    <t>Lot 1</t>
  </si>
  <si>
    <t>Lot 2</t>
  </si>
  <si>
    <t>Lot 3</t>
  </si>
  <si>
    <t>Dépenses (Lot 1)</t>
  </si>
  <si>
    <t>000</t>
  </si>
  <si>
    <t>Actuel</t>
  </si>
  <si>
    <t>Budget initial</t>
  </si>
  <si>
    <t>Budget avenant #1</t>
  </si>
  <si>
    <t>Variance</t>
  </si>
  <si>
    <t>Dépenses</t>
  </si>
  <si>
    <t>Sous-total</t>
  </si>
  <si>
    <t>aaaaa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</si>
</sst>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Segoe UI"/>
      <family val="2"/>
    </font>
    <font>
      <sz val="11"/>
      <color theme="1"/>
      <name val="Segoe UI"/>
      <family val="2"/>
    </font>
    <font>
      <b/>
      <sz val="16"/>
      <color theme="1"/>
      <name val="Segoe UI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/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6" fontId="2" fillId="0" borderId="1" xfId="0" applyNumberFormat="1" applyFont="1" applyBorder="1"/>
    <xf numFmtId="44" fontId="2" fillId="0" borderId="1" xfId="1" applyFont="1" applyBorder="1"/>
    <xf numFmtId="0" fontId="2" fillId="0" borderId="1" xfId="0" applyFont="1" applyBorder="1"/>
    <xf numFmtId="0" fontId="2" fillId="0" borderId="0" xfId="0" applyFont="1"/>
    <xf numFmtId="44" fontId="3" fillId="0" borderId="1" xfId="0" applyNumberFormat="1" applyFont="1" applyBorder="1"/>
    <xf numFmtId="0" fontId="2" fillId="0" borderId="0" xfId="0" applyFont="1" applyAlignment="1">
      <alignment horizontal="center"/>
    </xf>
    <xf numFmtId="44" fontId="2" fillId="0" borderId="0" xfId="1" applyFont="1" applyBorder="1"/>
    <xf numFmtId="44" fontId="2" fillId="0" borderId="1" xfId="0" applyNumberFormat="1" applyFont="1" applyBorder="1"/>
    <xf numFmtId="44" fontId="3" fillId="0" borderId="0" xfId="0" applyNumberFormat="1" applyFont="1"/>
    <xf numFmtId="44" fontId="2" fillId="0" borderId="2" xfId="1" applyFont="1" applyBorder="1"/>
    <xf numFmtId="44" fontId="2" fillId="0" borderId="7" xfId="1" applyFont="1" applyBorder="1"/>
    <xf numFmtId="16" fontId="2" fillId="0" borderId="2" xfId="0" applyNumberFormat="1" applyFont="1" applyBorder="1"/>
    <xf numFmtId="16" fontId="2" fillId="0" borderId="0" xfId="0" applyNumberFormat="1" applyFont="1"/>
    <xf numFmtId="44" fontId="3" fillId="0" borderId="1" xfId="1" applyFont="1" applyBorder="1"/>
    <xf numFmtId="0" fontId="3" fillId="0" borderId="1" xfId="0" applyFont="1" applyBorder="1" applyAlignment="1">
      <alignment horizontal="left" indent="2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9" fontId="4" fillId="0" borderId="9" xfId="0" applyNumberFormat="1" applyFont="1" applyBorder="1" applyAlignment="1">
      <alignment horizontal="center" vertical="center"/>
    </xf>
    <xf numFmtId="9" fontId="4" fillId="0" borderId="8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3F236-93D6-4BB3-B005-00CEDE7ED845}">
  <dimension ref="B2:U63"/>
  <sheetViews>
    <sheetView tabSelected="1" zoomScale="80" zoomScaleNormal="80" workbookViewId="0">
      <selection activeCell="F37" sqref="F37"/>
    </sheetView>
  </sheetViews>
  <sheetFormatPr baseColWidth="10" defaultColWidth="11.42578125" defaultRowHeight="16.5" x14ac:dyDescent="0.3"/>
  <cols>
    <col min="2" max="2" width="22.7109375" style="7" customWidth="1"/>
    <col min="3" max="3" width="18.42578125" style="1" customWidth="1"/>
    <col min="4" max="4" width="16.5703125" style="1" customWidth="1"/>
    <col min="5" max="5" width="15.140625" style="1" customWidth="1"/>
    <col min="6" max="6" width="18.28515625" style="1" customWidth="1"/>
    <col min="7" max="7" width="16.5703125" style="1" customWidth="1"/>
    <col min="8" max="9" width="9.140625" style="1"/>
    <col min="10" max="10" width="22.140625" style="7" customWidth="1"/>
    <col min="11" max="11" width="14.7109375" style="1" customWidth="1"/>
    <col min="12" max="14" width="15.28515625" style="1" bestFit="1" customWidth="1"/>
    <col min="15" max="15" width="18.85546875" style="1" customWidth="1"/>
    <col min="16" max="16" width="15.28515625" style="1" customWidth="1"/>
    <col min="17" max="17" width="14" style="1" bestFit="1" customWidth="1"/>
    <col min="18" max="18" width="16.7109375" style="1" bestFit="1" customWidth="1"/>
    <col min="19" max="20" width="14" style="1" bestFit="1" customWidth="1"/>
    <col min="21" max="21" width="17.85546875" customWidth="1"/>
  </cols>
  <sheetData>
    <row r="2" spans="2:21" x14ac:dyDescent="0.3">
      <c r="B2" s="16"/>
      <c r="C2" s="20"/>
      <c r="D2" s="20"/>
      <c r="E2" s="20"/>
      <c r="F2" s="20"/>
      <c r="G2" s="21"/>
      <c r="J2" s="16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21" x14ac:dyDescent="0.3">
      <c r="B3" s="16"/>
      <c r="C3" s="3"/>
      <c r="D3" s="3"/>
      <c r="E3" s="3"/>
      <c r="F3" s="3"/>
      <c r="G3" s="22"/>
      <c r="J3" s="16"/>
      <c r="K3" s="2"/>
      <c r="L3" s="3"/>
      <c r="M3" s="3"/>
      <c r="N3" s="3"/>
      <c r="O3" s="3"/>
      <c r="P3" s="3"/>
      <c r="Q3" s="3"/>
      <c r="R3" s="3"/>
      <c r="S3" s="3"/>
      <c r="T3" s="3"/>
      <c r="U3" s="22"/>
    </row>
    <row r="4" spans="2:21" x14ac:dyDescent="0.3">
      <c r="B4" s="6"/>
      <c r="C4" s="5"/>
      <c r="D4" s="5"/>
      <c r="E4" s="5"/>
      <c r="F4" s="5"/>
      <c r="G4" s="11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2:21" x14ac:dyDescent="0.3">
      <c r="B5" s="6"/>
      <c r="C5" s="5"/>
      <c r="D5" s="5"/>
      <c r="E5" s="5"/>
      <c r="F5" s="5"/>
      <c r="G5" s="5"/>
      <c r="J5" s="6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2:21" x14ac:dyDescent="0.3">
      <c r="B6" s="18"/>
      <c r="C6" s="17"/>
      <c r="D6" s="17"/>
      <c r="E6" s="17"/>
      <c r="F6" s="17"/>
      <c r="G6" s="8"/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2:21" x14ac:dyDescent="0.3">
      <c r="B7" s="18"/>
      <c r="C7" s="17"/>
      <c r="D7" s="17"/>
      <c r="E7" s="17"/>
      <c r="F7" s="17"/>
      <c r="G7" s="8"/>
      <c r="J7" s="18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1" x14ac:dyDescent="0.3">
      <c r="B8" s="6"/>
      <c r="C8" s="5"/>
      <c r="D8" s="5"/>
      <c r="E8" s="5"/>
      <c r="F8" s="5"/>
      <c r="G8" s="11"/>
      <c r="J8" s="6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11" spans="2:21" x14ac:dyDescent="0.3">
      <c r="B11" s="23"/>
      <c r="C11" s="25" t="s">
        <v>1</v>
      </c>
      <c r="D11" s="26"/>
      <c r="E11" s="27"/>
      <c r="F11" s="9"/>
      <c r="J11" s="20"/>
      <c r="K11" s="20" t="s">
        <v>2</v>
      </c>
      <c r="L11" s="20"/>
      <c r="M11" s="20"/>
      <c r="N11" s="20"/>
      <c r="O11" s="20"/>
      <c r="P11" s="20"/>
      <c r="Q11" s="20"/>
      <c r="R11" s="20"/>
      <c r="S11" s="20"/>
      <c r="T11" s="20"/>
    </row>
    <row r="12" spans="2:21" x14ac:dyDescent="0.3">
      <c r="B12" s="24"/>
      <c r="C12" s="2" t="s">
        <v>3</v>
      </c>
      <c r="D12" s="2" t="s">
        <v>4</v>
      </c>
      <c r="E12" s="2" t="s">
        <v>5</v>
      </c>
      <c r="F12" s="2" t="s">
        <v>12</v>
      </c>
      <c r="G12" s="2" t="s">
        <v>13</v>
      </c>
      <c r="J12" s="20"/>
      <c r="K12" s="2" t="s">
        <v>7</v>
      </c>
      <c r="L12" s="3">
        <v>100</v>
      </c>
      <c r="M12" s="3">
        <v>200</v>
      </c>
      <c r="N12" s="3">
        <v>300</v>
      </c>
      <c r="O12" s="3">
        <v>400</v>
      </c>
      <c r="P12" s="3">
        <v>500</v>
      </c>
      <c r="Q12" s="3">
        <v>600</v>
      </c>
      <c r="R12" s="3">
        <v>700</v>
      </c>
      <c r="S12" s="3">
        <v>800</v>
      </c>
      <c r="T12" s="3">
        <v>900</v>
      </c>
      <c r="U12" s="2" t="s">
        <v>13</v>
      </c>
    </row>
    <row r="13" spans="2:21" x14ac:dyDescent="0.3">
      <c r="B13" s="4">
        <v>44578</v>
      </c>
      <c r="C13" s="5"/>
      <c r="D13" s="5"/>
      <c r="E13" s="5"/>
      <c r="F13" s="5"/>
      <c r="G13" s="8">
        <f>SUM(C13:F13)</f>
        <v>0</v>
      </c>
      <c r="J13" s="4">
        <v>44578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8">
        <f t="shared" ref="U13:U62" si="0">SUM(K13:T13)</f>
        <v>0</v>
      </c>
    </row>
    <row r="14" spans="2:21" x14ac:dyDescent="0.3">
      <c r="B14" s="4">
        <v>44585</v>
      </c>
      <c r="C14" s="5"/>
      <c r="D14" s="5"/>
      <c r="E14" s="5"/>
      <c r="F14" s="5"/>
      <c r="G14" s="8">
        <f t="shared" ref="G14:G62" si="1">SUM(C14:F14)</f>
        <v>0</v>
      </c>
      <c r="J14" s="4">
        <v>44585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8">
        <f t="shared" si="0"/>
        <v>0</v>
      </c>
    </row>
    <row r="15" spans="2:21" x14ac:dyDescent="0.3">
      <c r="B15" s="4">
        <v>44592</v>
      </c>
      <c r="C15" s="5"/>
      <c r="D15" s="5"/>
      <c r="E15" s="5"/>
      <c r="F15" s="5"/>
      <c r="G15" s="8">
        <f t="shared" si="1"/>
        <v>0</v>
      </c>
      <c r="J15" s="4">
        <v>44592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8">
        <f t="shared" si="0"/>
        <v>0</v>
      </c>
    </row>
    <row r="16" spans="2:21" x14ac:dyDescent="0.3">
      <c r="B16" s="4">
        <v>44599</v>
      </c>
      <c r="C16" s="5"/>
      <c r="D16" s="5"/>
      <c r="E16" s="5"/>
      <c r="F16" s="5"/>
      <c r="G16" s="8">
        <f t="shared" si="1"/>
        <v>0</v>
      </c>
      <c r="J16" s="4">
        <v>44599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8">
        <f t="shared" si="0"/>
        <v>0</v>
      </c>
    </row>
    <row r="17" spans="2:21" x14ac:dyDescent="0.3">
      <c r="B17" s="4">
        <v>44606</v>
      </c>
      <c r="C17" s="5"/>
      <c r="D17" s="5"/>
      <c r="E17" s="5"/>
      <c r="F17" s="5"/>
      <c r="G17" s="8">
        <f>SUM(C17:F17)</f>
        <v>0</v>
      </c>
      <c r="J17" s="4">
        <v>44606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8">
        <f t="shared" si="0"/>
        <v>0</v>
      </c>
    </row>
    <row r="18" spans="2:21" x14ac:dyDescent="0.3">
      <c r="B18" s="4">
        <v>44613</v>
      </c>
      <c r="C18" s="5"/>
      <c r="D18" s="5"/>
      <c r="E18" s="5"/>
      <c r="F18" s="5"/>
      <c r="G18" s="8">
        <f>SUM(C18:F18)</f>
        <v>0</v>
      </c>
      <c r="J18" s="4">
        <v>44613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8">
        <f t="shared" si="0"/>
        <v>0</v>
      </c>
    </row>
    <row r="19" spans="2:21" x14ac:dyDescent="0.3">
      <c r="B19" s="4">
        <v>44620</v>
      </c>
      <c r="C19" s="5"/>
      <c r="D19" s="5"/>
      <c r="E19" s="5"/>
      <c r="F19" s="5"/>
      <c r="G19" s="8">
        <f t="shared" si="1"/>
        <v>0</v>
      </c>
      <c r="J19" s="4">
        <v>44620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8">
        <f t="shared" si="0"/>
        <v>0</v>
      </c>
    </row>
    <row r="20" spans="2:21" x14ac:dyDescent="0.3">
      <c r="B20" s="4">
        <v>44627</v>
      </c>
      <c r="C20" s="5"/>
      <c r="D20" s="5"/>
      <c r="E20" s="5"/>
      <c r="F20" s="5"/>
      <c r="G20" s="8">
        <f t="shared" si="1"/>
        <v>0</v>
      </c>
      <c r="J20" s="4">
        <v>44627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8">
        <f t="shared" si="0"/>
        <v>0</v>
      </c>
    </row>
    <row r="21" spans="2:21" x14ac:dyDescent="0.3">
      <c r="B21" s="4">
        <v>44634</v>
      </c>
      <c r="C21" s="5"/>
      <c r="D21" s="5"/>
      <c r="E21" s="5"/>
      <c r="F21" s="5"/>
      <c r="G21" s="8">
        <f t="shared" si="1"/>
        <v>0</v>
      </c>
      <c r="J21" s="4">
        <v>44634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8">
        <f t="shared" si="0"/>
        <v>0</v>
      </c>
    </row>
    <row r="22" spans="2:21" x14ac:dyDescent="0.3">
      <c r="B22" s="4">
        <v>44641</v>
      </c>
      <c r="C22" s="5"/>
      <c r="D22" s="5"/>
      <c r="E22" s="5"/>
      <c r="F22" s="5"/>
      <c r="G22" s="8">
        <f t="shared" si="1"/>
        <v>0</v>
      </c>
      <c r="J22" s="4">
        <v>44641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8">
        <f t="shared" si="0"/>
        <v>0</v>
      </c>
    </row>
    <row r="23" spans="2:21" x14ac:dyDescent="0.3">
      <c r="B23" s="4">
        <v>44648</v>
      </c>
      <c r="C23" s="5"/>
      <c r="D23" s="5"/>
      <c r="E23" s="5"/>
      <c r="F23" s="5"/>
      <c r="G23" s="8">
        <f t="shared" si="1"/>
        <v>0</v>
      </c>
      <c r="J23" s="4">
        <v>44648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8">
        <f t="shared" si="0"/>
        <v>0</v>
      </c>
    </row>
    <row r="24" spans="2:21" x14ac:dyDescent="0.3">
      <c r="B24" s="4">
        <v>44655</v>
      </c>
      <c r="C24" s="5"/>
      <c r="D24" s="5"/>
      <c r="E24" s="5"/>
      <c r="F24" s="5"/>
      <c r="G24" s="8">
        <f t="shared" si="1"/>
        <v>0</v>
      </c>
      <c r="J24" s="4">
        <v>44655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8">
        <f t="shared" si="0"/>
        <v>0</v>
      </c>
    </row>
    <row r="25" spans="2:21" x14ac:dyDescent="0.3">
      <c r="B25" s="4">
        <v>44662</v>
      </c>
      <c r="C25" s="5"/>
      <c r="D25" s="5"/>
      <c r="E25" s="5"/>
      <c r="F25" s="5"/>
      <c r="G25" s="8">
        <f t="shared" si="1"/>
        <v>0</v>
      </c>
      <c r="J25" s="4">
        <v>44662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8">
        <f t="shared" si="0"/>
        <v>0</v>
      </c>
    </row>
    <row r="26" spans="2:21" x14ac:dyDescent="0.3">
      <c r="B26" s="4">
        <v>44669</v>
      </c>
      <c r="C26" s="5"/>
      <c r="D26" s="5"/>
      <c r="E26" s="5"/>
      <c r="F26" s="5"/>
      <c r="G26" s="8">
        <f t="shared" si="1"/>
        <v>0</v>
      </c>
      <c r="J26" s="4">
        <v>44669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8">
        <f t="shared" si="0"/>
        <v>0</v>
      </c>
    </row>
    <row r="27" spans="2:21" x14ac:dyDescent="0.3">
      <c r="B27" s="4">
        <v>44676</v>
      </c>
      <c r="C27" s="5"/>
      <c r="D27" s="5"/>
      <c r="E27" s="5"/>
      <c r="F27" s="5"/>
      <c r="G27" s="8">
        <f t="shared" si="1"/>
        <v>0</v>
      </c>
      <c r="J27" s="4">
        <v>44676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8">
        <f t="shared" si="0"/>
        <v>0</v>
      </c>
    </row>
    <row r="28" spans="2:21" x14ac:dyDescent="0.3">
      <c r="B28" s="4">
        <v>44683</v>
      </c>
      <c r="C28" s="5"/>
      <c r="D28" s="5"/>
      <c r="E28" s="5"/>
      <c r="F28" s="5"/>
      <c r="G28" s="8">
        <f t="shared" si="1"/>
        <v>0</v>
      </c>
      <c r="J28" s="4">
        <v>44683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8">
        <f t="shared" si="0"/>
        <v>0</v>
      </c>
    </row>
    <row r="29" spans="2:21" x14ac:dyDescent="0.3">
      <c r="B29" s="4">
        <v>44690</v>
      </c>
      <c r="C29" s="5"/>
      <c r="D29" s="5"/>
      <c r="E29" s="5"/>
      <c r="F29" s="5"/>
      <c r="G29" s="8">
        <f t="shared" si="1"/>
        <v>0</v>
      </c>
      <c r="J29" s="4">
        <v>44690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8">
        <f t="shared" si="0"/>
        <v>0</v>
      </c>
    </row>
    <row r="30" spans="2:21" x14ac:dyDescent="0.3">
      <c r="B30" s="4">
        <v>44697</v>
      </c>
      <c r="C30" s="5"/>
      <c r="D30" s="5"/>
      <c r="E30" s="5"/>
      <c r="F30" s="5"/>
      <c r="G30" s="8">
        <f t="shared" si="1"/>
        <v>0</v>
      </c>
      <c r="J30" s="4">
        <v>44697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8">
        <f t="shared" si="0"/>
        <v>0</v>
      </c>
    </row>
    <row r="31" spans="2:21" x14ac:dyDescent="0.3">
      <c r="B31" s="4">
        <v>44704</v>
      </c>
      <c r="C31" s="5"/>
      <c r="D31" s="5"/>
      <c r="E31" s="5"/>
      <c r="F31" s="5"/>
      <c r="G31" s="8">
        <f t="shared" si="1"/>
        <v>0</v>
      </c>
      <c r="J31" s="4">
        <v>44704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8">
        <f t="shared" si="0"/>
        <v>0</v>
      </c>
    </row>
    <row r="32" spans="2:21" x14ac:dyDescent="0.3">
      <c r="B32" s="4">
        <v>44711</v>
      </c>
      <c r="C32" s="5"/>
      <c r="D32" s="5"/>
      <c r="E32" s="5"/>
      <c r="F32" s="5"/>
      <c r="G32" s="8">
        <f t="shared" si="1"/>
        <v>0</v>
      </c>
      <c r="J32" s="4">
        <v>44711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8">
        <f t="shared" si="0"/>
        <v>0</v>
      </c>
    </row>
    <row r="33" spans="2:21" x14ac:dyDescent="0.3">
      <c r="B33" s="4">
        <v>44718</v>
      </c>
      <c r="C33" s="5"/>
      <c r="D33" s="5"/>
      <c r="E33" s="5"/>
      <c r="F33" s="5"/>
      <c r="G33" s="8">
        <f t="shared" si="1"/>
        <v>0</v>
      </c>
      <c r="J33" s="4">
        <v>44718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8">
        <f t="shared" si="0"/>
        <v>0</v>
      </c>
    </row>
    <row r="34" spans="2:21" x14ac:dyDescent="0.3">
      <c r="B34" s="4">
        <v>44725</v>
      </c>
      <c r="C34" s="5"/>
      <c r="D34" s="5"/>
      <c r="E34" s="5"/>
      <c r="F34" s="5"/>
      <c r="G34" s="8">
        <f t="shared" si="1"/>
        <v>0</v>
      </c>
      <c r="J34" s="4">
        <v>44725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8">
        <f t="shared" si="0"/>
        <v>0</v>
      </c>
    </row>
    <row r="35" spans="2:21" x14ac:dyDescent="0.3">
      <c r="B35" s="4">
        <v>44732</v>
      </c>
      <c r="C35" s="5"/>
      <c r="D35" s="5"/>
      <c r="E35" s="5"/>
      <c r="F35" s="5"/>
      <c r="G35" s="8">
        <f t="shared" si="1"/>
        <v>0</v>
      </c>
      <c r="J35" s="4">
        <v>44732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8">
        <f t="shared" si="0"/>
        <v>0</v>
      </c>
    </row>
    <row r="36" spans="2:21" x14ac:dyDescent="0.3">
      <c r="B36" s="4">
        <v>44739</v>
      </c>
      <c r="C36" s="5"/>
      <c r="D36" s="5"/>
      <c r="E36" s="5"/>
      <c r="F36" s="5"/>
      <c r="G36" s="8">
        <f t="shared" si="1"/>
        <v>0</v>
      </c>
      <c r="J36" s="4">
        <v>44739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8">
        <f t="shared" si="0"/>
        <v>0</v>
      </c>
    </row>
    <row r="37" spans="2:21" x14ac:dyDescent="0.3">
      <c r="B37" s="4">
        <v>44746</v>
      </c>
      <c r="C37" s="5"/>
      <c r="D37" s="5"/>
      <c r="E37" s="5"/>
      <c r="F37" s="5"/>
      <c r="G37" s="8">
        <f t="shared" si="1"/>
        <v>0</v>
      </c>
      <c r="J37" s="4">
        <v>44746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8">
        <f t="shared" si="0"/>
        <v>0</v>
      </c>
    </row>
    <row r="38" spans="2:21" x14ac:dyDescent="0.3">
      <c r="B38" s="4">
        <v>44753</v>
      </c>
      <c r="C38" s="5"/>
      <c r="D38" s="5"/>
      <c r="E38" s="5"/>
      <c r="F38" s="5"/>
      <c r="G38" s="8">
        <f t="shared" si="1"/>
        <v>0</v>
      </c>
      <c r="J38" s="4">
        <v>44753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8">
        <f t="shared" si="0"/>
        <v>0</v>
      </c>
    </row>
    <row r="39" spans="2:21" x14ac:dyDescent="0.3">
      <c r="B39" s="4">
        <v>44760</v>
      </c>
      <c r="C39" s="5"/>
      <c r="D39" s="5"/>
      <c r="E39" s="5"/>
      <c r="F39" s="5"/>
      <c r="G39" s="8">
        <f t="shared" si="1"/>
        <v>0</v>
      </c>
      <c r="J39" s="4">
        <v>44760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8">
        <f t="shared" si="0"/>
        <v>0</v>
      </c>
    </row>
    <row r="40" spans="2:21" x14ac:dyDescent="0.3">
      <c r="B40" s="4">
        <v>44767</v>
      </c>
      <c r="C40" s="5"/>
      <c r="D40" s="5"/>
      <c r="E40" s="5"/>
      <c r="F40" s="5"/>
      <c r="G40" s="8">
        <f t="shared" si="1"/>
        <v>0</v>
      </c>
      <c r="J40" s="4">
        <v>44767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8">
        <f t="shared" si="0"/>
        <v>0</v>
      </c>
    </row>
    <row r="41" spans="2:21" x14ac:dyDescent="0.3">
      <c r="B41" s="4">
        <v>44774</v>
      </c>
      <c r="C41" s="5"/>
      <c r="D41" s="5"/>
      <c r="E41" s="5"/>
      <c r="F41" s="5"/>
      <c r="G41" s="8">
        <f t="shared" si="1"/>
        <v>0</v>
      </c>
      <c r="J41" s="4">
        <v>44774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8">
        <f t="shared" si="0"/>
        <v>0</v>
      </c>
    </row>
    <row r="42" spans="2:21" x14ac:dyDescent="0.3">
      <c r="B42" s="4">
        <v>44781</v>
      </c>
      <c r="C42" s="5"/>
      <c r="D42" s="5"/>
      <c r="E42" s="5"/>
      <c r="F42" s="5"/>
      <c r="G42" s="8">
        <f t="shared" si="1"/>
        <v>0</v>
      </c>
      <c r="J42" s="4">
        <v>44781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8">
        <f t="shared" si="0"/>
        <v>0</v>
      </c>
    </row>
    <row r="43" spans="2:21" x14ac:dyDescent="0.3">
      <c r="B43" s="4">
        <v>44788</v>
      </c>
      <c r="C43" s="5"/>
      <c r="D43" s="5"/>
      <c r="E43" s="5"/>
      <c r="F43" s="5"/>
      <c r="G43" s="8">
        <f t="shared" si="1"/>
        <v>0</v>
      </c>
      <c r="J43" s="4">
        <v>44788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8">
        <f t="shared" si="0"/>
        <v>0</v>
      </c>
    </row>
    <row r="44" spans="2:21" x14ac:dyDescent="0.3">
      <c r="B44" s="4">
        <v>44795</v>
      </c>
      <c r="C44" s="5"/>
      <c r="D44" s="5"/>
      <c r="E44" s="5"/>
      <c r="F44" s="5"/>
      <c r="G44" s="8">
        <f t="shared" si="1"/>
        <v>0</v>
      </c>
      <c r="J44" s="4">
        <v>44795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8">
        <f t="shared" si="0"/>
        <v>0</v>
      </c>
    </row>
    <row r="45" spans="2:21" x14ac:dyDescent="0.3">
      <c r="B45" s="4">
        <v>44802</v>
      </c>
      <c r="C45" s="5"/>
      <c r="D45" s="5"/>
      <c r="E45" s="5"/>
      <c r="F45" s="5"/>
      <c r="G45" s="8">
        <f t="shared" si="1"/>
        <v>0</v>
      </c>
      <c r="J45" s="4">
        <v>44802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8">
        <f t="shared" si="0"/>
        <v>0</v>
      </c>
    </row>
    <row r="46" spans="2:21" x14ac:dyDescent="0.3">
      <c r="B46" s="4">
        <v>44809</v>
      </c>
      <c r="C46" s="5"/>
      <c r="D46" s="5"/>
      <c r="E46" s="5"/>
      <c r="F46" s="5"/>
      <c r="G46" s="8">
        <f t="shared" si="1"/>
        <v>0</v>
      </c>
      <c r="J46" s="4">
        <v>44809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8">
        <f t="shared" si="0"/>
        <v>0</v>
      </c>
    </row>
    <row r="47" spans="2:21" x14ac:dyDescent="0.3">
      <c r="B47" s="4">
        <v>44816</v>
      </c>
      <c r="C47" s="5"/>
      <c r="D47" s="5"/>
      <c r="E47" s="5"/>
      <c r="F47" s="5"/>
      <c r="G47" s="8">
        <f t="shared" si="1"/>
        <v>0</v>
      </c>
      <c r="J47" s="4">
        <v>44816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8">
        <f t="shared" si="0"/>
        <v>0</v>
      </c>
    </row>
    <row r="48" spans="2:21" x14ac:dyDescent="0.3">
      <c r="B48" s="4">
        <v>44823</v>
      </c>
      <c r="C48" s="5"/>
      <c r="D48" s="5"/>
      <c r="E48" s="5"/>
      <c r="F48" s="5"/>
      <c r="G48" s="8">
        <f t="shared" si="1"/>
        <v>0</v>
      </c>
      <c r="J48" s="4">
        <v>44823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8">
        <f t="shared" si="0"/>
        <v>0</v>
      </c>
    </row>
    <row r="49" spans="2:21" x14ac:dyDescent="0.3">
      <c r="B49" s="4">
        <v>44830</v>
      </c>
      <c r="C49" s="5"/>
      <c r="D49" s="5"/>
      <c r="E49" s="5"/>
      <c r="F49" s="5"/>
      <c r="G49" s="8">
        <f t="shared" si="1"/>
        <v>0</v>
      </c>
      <c r="J49" s="4">
        <v>44830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8">
        <f t="shared" si="0"/>
        <v>0</v>
      </c>
    </row>
    <row r="50" spans="2:21" x14ac:dyDescent="0.3">
      <c r="B50" s="4">
        <v>44837</v>
      </c>
      <c r="C50" s="5"/>
      <c r="D50" s="5"/>
      <c r="E50" s="5"/>
      <c r="F50" s="5"/>
      <c r="G50" s="8">
        <f t="shared" si="1"/>
        <v>0</v>
      </c>
      <c r="J50" s="4">
        <v>44837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8">
        <f t="shared" si="0"/>
        <v>0</v>
      </c>
    </row>
    <row r="51" spans="2:21" x14ac:dyDescent="0.3">
      <c r="B51" s="4">
        <v>44844</v>
      </c>
      <c r="C51" s="5"/>
      <c r="D51" s="5"/>
      <c r="E51" s="5"/>
      <c r="F51" s="5"/>
      <c r="G51" s="8">
        <f t="shared" si="1"/>
        <v>0</v>
      </c>
      <c r="J51" s="4">
        <v>44844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8">
        <f t="shared" si="0"/>
        <v>0</v>
      </c>
    </row>
    <row r="52" spans="2:21" x14ac:dyDescent="0.3">
      <c r="B52" s="4">
        <v>44851</v>
      </c>
      <c r="C52" s="5"/>
      <c r="D52" s="5"/>
      <c r="E52" s="5"/>
      <c r="F52" s="5"/>
      <c r="G52" s="8">
        <f t="shared" si="1"/>
        <v>0</v>
      </c>
      <c r="J52" s="4">
        <v>44851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8">
        <f t="shared" si="0"/>
        <v>0</v>
      </c>
    </row>
    <row r="53" spans="2:21" x14ac:dyDescent="0.3">
      <c r="B53" s="4">
        <v>44858</v>
      </c>
      <c r="C53" s="5"/>
      <c r="D53" s="5"/>
      <c r="E53" s="5"/>
      <c r="F53" s="5"/>
      <c r="G53" s="8">
        <f t="shared" si="1"/>
        <v>0</v>
      </c>
      <c r="J53" s="4">
        <v>44858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8">
        <f t="shared" si="0"/>
        <v>0</v>
      </c>
    </row>
    <row r="54" spans="2:21" x14ac:dyDescent="0.3">
      <c r="B54" s="4">
        <v>44865</v>
      </c>
      <c r="C54" s="5"/>
      <c r="D54" s="5"/>
      <c r="E54" s="5"/>
      <c r="F54" s="5"/>
      <c r="G54" s="8">
        <f t="shared" si="1"/>
        <v>0</v>
      </c>
      <c r="J54" s="4">
        <v>44865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8">
        <f t="shared" si="0"/>
        <v>0</v>
      </c>
    </row>
    <row r="55" spans="2:21" x14ac:dyDescent="0.3">
      <c r="B55" s="4">
        <v>44872</v>
      </c>
      <c r="C55" s="5"/>
      <c r="D55" s="5"/>
      <c r="E55" s="5"/>
      <c r="F55" s="5"/>
      <c r="G55" s="8">
        <f t="shared" si="1"/>
        <v>0</v>
      </c>
      <c r="J55" s="4">
        <v>44872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8">
        <f t="shared" si="0"/>
        <v>0</v>
      </c>
    </row>
    <row r="56" spans="2:21" x14ac:dyDescent="0.3">
      <c r="B56" s="4">
        <v>44879</v>
      </c>
      <c r="C56" s="5"/>
      <c r="D56" s="5"/>
      <c r="E56" s="5"/>
      <c r="F56" s="5"/>
      <c r="G56" s="8">
        <f t="shared" si="1"/>
        <v>0</v>
      </c>
      <c r="J56" s="4">
        <v>44879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8">
        <f t="shared" si="0"/>
        <v>0</v>
      </c>
    </row>
    <row r="57" spans="2:21" x14ac:dyDescent="0.3">
      <c r="B57" s="4">
        <v>44886</v>
      </c>
      <c r="C57" s="5"/>
      <c r="D57" s="5"/>
      <c r="E57" s="5"/>
      <c r="F57" s="5"/>
      <c r="G57" s="8">
        <f t="shared" si="1"/>
        <v>0</v>
      </c>
      <c r="J57" s="4">
        <v>44886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8">
        <f t="shared" si="0"/>
        <v>0</v>
      </c>
    </row>
    <row r="58" spans="2:21" x14ac:dyDescent="0.3">
      <c r="B58" s="4">
        <v>44893</v>
      </c>
      <c r="C58" s="5"/>
      <c r="D58" s="5"/>
      <c r="E58" s="5"/>
      <c r="F58" s="5"/>
      <c r="G58" s="8">
        <f t="shared" si="1"/>
        <v>0</v>
      </c>
      <c r="J58" s="4">
        <v>44893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8">
        <f t="shared" si="0"/>
        <v>0</v>
      </c>
    </row>
    <row r="59" spans="2:21" x14ac:dyDescent="0.3">
      <c r="B59" s="4">
        <v>44900</v>
      </c>
      <c r="C59" s="5"/>
      <c r="D59" s="5"/>
      <c r="E59" s="5"/>
      <c r="F59" s="5"/>
      <c r="G59" s="8">
        <f t="shared" si="1"/>
        <v>0</v>
      </c>
      <c r="J59" s="4">
        <v>44900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8">
        <f t="shared" si="0"/>
        <v>0</v>
      </c>
    </row>
    <row r="60" spans="2:21" x14ac:dyDescent="0.3">
      <c r="B60" s="4">
        <v>44907</v>
      </c>
      <c r="C60" s="5"/>
      <c r="D60" s="5"/>
      <c r="E60" s="5"/>
      <c r="F60" s="5"/>
      <c r="G60" s="8">
        <f t="shared" si="1"/>
        <v>0</v>
      </c>
      <c r="J60" s="4">
        <v>44907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8">
        <f t="shared" si="0"/>
        <v>0</v>
      </c>
    </row>
    <row r="61" spans="2:21" x14ac:dyDescent="0.3">
      <c r="B61" s="4">
        <v>44914</v>
      </c>
      <c r="C61" s="5"/>
      <c r="D61" s="5"/>
      <c r="E61" s="5"/>
      <c r="F61" s="5"/>
      <c r="G61" s="8">
        <f t="shared" si="1"/>
        <v>0</v>
      </c>
      <c r="J61" s="4">
        <v>44914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8">
        <f t="shared" si="0"/>
        <v>0</v>
      </c>
    </row>
    <row r="62" spans="2:21" x14ac:dyDescent="0.3">
      <c r="B62" s="15">
        <v>44921</v>
      </c>
      <c r="C62" s="5"/>
      <c r="D62" s="5"/>
      <c r="E62" s="5"/>
      <c r="F62" s="5"/>
      <c r="G62" s="8">
        <f t="shared" si="1"/>
        <v>0</v>
      </c>
      <c r="J62" s="4">
        <v>44921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8">
        <f t="shared" si="0"/>
        <v>0</v>
      </c>
    </row>
    <row r="63" spans="2:21" x14ac:dyDescent="0.3">
      <c r="B63" s="16"/>
      <c r="C63" s="14"/>
      <c r="D63" s="13"/>
      <c r="E63" s="13"/>
      <c r="F63" s="10"/>
      <c r="G63" s="12"/>
      <c r="J63" s="16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2"/>
    </row>
  </sheetData>
  <mergeCells count="8">
    <mergeCell ref="C2:F2"/>
    <mergeCell ref="G2:G3"/>
    <mergeCell ref="K2:T2"/>
    <mergeCell ref="U2:U3"/>
    <mergeCell ref="B11:B12"/>
    <mergeCell ref="C11:E11"/>
    <mergeCell ref="J11:J12"/>
    <mergeCell ref="K11:T11"/>
  </mergeCells>
  <pageMargins left="0.7" right="0.7" top="0.75" bottom="0.75" header="0.3" footer="0.3"/>
  <pageSetup paperSize="119" orientation="portrait" verticalDpi="59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EF066-D0CC-4EE9-921D-DD8A16587FD7}">
  <dimension ref="B2:U63"/>
  <sheetViews>
    <sheetView zoomScale="80" zoomScaleNormal="80" workbookViewId="0">
      <selection activeCell="C39" sqref="C39"/>
    </sheetView>
  </sheetViews>
  <sheetFormatPr baseColWidth="10" defaultColWidth="11.42578125" defaultRowHeight="16.5" x14ac:dyDescent="0.3"/>
  <cols>
    <col min="2" max="2" width="22.7109375" style="7" customWidth="1"/>
    <col min="3" max="3" width="18.42578125" style="1" customWidth="1"/>
    <col min="4" max="4" width="16.5703125" style="1" customWidth="1"/>
    <col min="5" max="5" width="15.140625" style="1" customWidth="1"/>
    <col min="6" max="6" width="18.28515625" style="1" customWidth="1"/>
    <col min="7" max="7" width="16.5703125" style="1" customWidth="1"/>
    <col min="8" max="9" width="11.42578125" style="1"/>
    <col min="10" max="10" width="22.140625" style="7" customWidth="1"/>
    <col min="11" max="11" width="14.7109375" style="1" customWidth="1"/>
    <col min="12" max="14" width="15.28515625" style="1" bestFit="1" customWidth="1"/>
    <col min="15" max="15" width="18.85546875" style="1" customWidth="1"/>
    <col min="16" max="16" width="15.28515625" style="1" customWidth="1"/>
    <col min="17" max="17" width="14" style="1" bestFit="1" customWidth="1"/>
    <col min="18" max="18" width="16.7109375" style="1" bestFit="1" customWidth="1"/>
    <col min="19" max="20" width="14" style="1" bestFit="1" customWidth="1"/>
    <col min="21" max="21" width="17.85546875" customWidth="1"/>
  </cols>
  <sheetData>
    <row r="2" spans="2:21" x14ac:dyDescent="0.3">
      <c r="B2" s="16"/>
      <c r="C2" s="20"/>
      <c r="D2" s="20"/>
      <c r="E2" s="20"/>
      <c r="F2" s="20"/>
      <c r="G2" s="21"/>
      <c r="J2" s="16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21" x14ac:dyDescent="0.3">
      <c r="B3" s="16"/>
      <c r="C3" s="19"/>
      <c r="D3" s="19"/>
      <c r="E3" s="19"/>
      <c r="F3" s="19"/>
      <c r="G3" s="22"/>
      <c r="J3" s="16"/>
      <c r="K3" s="2"/>
      <c r="L3" s="19"/>
      <c r="M3" s="19"/>
      <c r="N3" s="19"/>
      <c r="O3" s="19"/>
      <c r="P3" s="19"/>
      <c r="Q3" s="19"/>
      <c r="R3" s="19"/>
      <c r="S3" s="19"/>
      <c r="T3" s="19"/>
      <c r="U3" s="22"/>
    </row>
    <row r="4" spans="2:21" x14ac:dyDescent="0.3">
      <c r="B4" s="6"/>
      <c r="C4" s="5"/>
      <c r="D4" s="5"/>
      <c r="E4" s="5"/>
      <c r="F4" s="5"/>
      <c r="G4" s="11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2:21" x14ac:dyDescent="0.3">
      <c r="B5" s="6"/>
      <c r="C5" s="5"/>
      <c r="D5" s="5"/>
      <c r="E5" s="5"/>
      <c r="F5" s="5"/>
      <c r="G5" s="5"/>
      <c r="J5" s="6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2:21" x14ac:dyDescent="0.3">
      <c r="B6" s="18"/>
      <c r="C6" s="17"/>
      <c r="D6" s="17"/>
      <c r="E6" s="17"/>
      <c r="F6" s="17"/>
      <c r="G6" s="8"/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2:21" x14ac:dyDescent="0.3">
      <c r="B7" s="18"/>
      <c r="C7" s="17"/>
      <c r="D7" s="17"/>
      <c r="E7" s="17"/>
      <c r="F7" s="17"/>
      <c r="G7" s="8"/>
      <c r="J7" s="18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1" x14ac:dyDescent="0.3">
      <c r="B8" s="6"/>
      <c r="C8" s="5"/>
      <c r="D8" s="5"/>
      <c r="E8" s="5"/>
      <c r="F8" s="5"/>
      <c r="G8" s="11"/>
      <c r="J8" s="6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11" spans="2:21" x14ac:dyDescent="0.3">
      <c r="B11" s="23"/>
      <c r="C11" s="25" t="s">
        <v>1</v>
      </c>
      <c r="D11" s="26"/>
      <c r="E11" s="27"/>
      <c r="F11" s="9"/>
      <c r="J11" s="20"/>
      <c r="K11" s="20" t="s">
        <v>2</v>
      </c>
      <c r="L11" s="20"/>
      <c r="M11" s="20"/>
      <c r="N11" s="20"/>
      <c r="O11" s="20"/>
      <c r="P11" s="20"/>
      <c r="Q11" s="20"/>
      <c r="R11" s="20"/>
      <c r="S11" s="20"/>
      <c r="T11" s="20"/>
    </row>
    <row r="12" spans="2:21" x14ac:dyDescent="0.3">
      <c r="B12" s="24"/>
      <c r="C12" s="2" t="s">
        <v>3</v>
      </c>
      <c r="D12" s="2" t="s">
        <v>4</v>
      </c>
      <c r="E12" s="2" t="s">
        <v>5</v>
      </c>
      <c r="F12" s="2" t="s">
        <v>12</v>
      </c>
      <c r="G12" s="2" t="s">
        <v>13</v>
      </c>
      <c r="J12" s="20"/>
      <c r="K12" s="2" t="s">
        <v>7</v>
      </c>
      <c r="L12" s="19">
        <v>100</v>
      </c>
      <c r="M12" s="19">
        <v>200</v>
      </c>
      <c r="N12" s="19">
        <v>300</v>
      </c>
      <c r="O12" s="19">
        <v>400</v>
      </c>
      <c r="P12" s="19">
        <v>500</v>
      </c>
      <c r="Q12" s="19">
        <v>600</v>
      </c>
      <c r="R12" s="19">
        <v>700</v>
      </c>
      <c r="S12" s="19">
        <v>800</v>
      </c>
      <c r="T12" s="19">
        <v>900</v>
      </c>
      <c r="U12" s="2" t="s">
        <v>13</v>
      </c>
    </row>
    <row r="13" spans="2:21" x14ac:dyDescent="0.3">
      <c r="B13" s="4">
        <v>44578</v>
      </c>
      <c r="C13" s="5"/>
      <c r="D13" s="5"/>
      <c r="E13" s="5"/>
      <c r="F13" s="5"/>
      <c r="G13" s="8">
        <f>SUM(C13:F13)</f>
        <v>0</v>
      </c>
      <c r="J13" s="4">
        <v>44578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8">
        <f t="shared" ref="U13:U62" si="0">SUM(K13:T13)</f>
        <v>0</v>
      </c>
    </row>
    <row r="14" spans="2:21" x14ac:dyDescent="0.3">
      <c r="B14" s="4">
        <v>44585</v>
      </c>
      <c r="C14" s="5"/>
      <c r="D14" s="5"/>
      <c r="E14" s="5"/>
      <c r="F14" s="5"/>
      <c r="G14" s="8">
        <f t="shared" ref="G14:G62" si="1">SUM(C14:F14)</f>
        <v>0</v>
      </c>
      <c r="J14" s="4">
        <v>44585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8">
        <f t="shared" si="0"/>
        <v>0</v>
      </c>
    </row>
    <row r="15" spans="2:21" x14ac:dyDescent="0.3">
      <c r="B15" s="4">
        <v>44592</v>
      </c>
      <c r="C15" s="5"/>
      <c r="D15" s="5"/>
      <c r="E15" s="5"/>
      <c r="F15" s="5"/>
      <c r="G15" s="8">
        <f t="shared" si="1"/>
        <v>0</v>
      </c>
      <c r="J15" s="4">
        <v>44592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8">
        <f t="shared" si="0"/>
        <v>0</v>
      </c>
    </row>
    <row r="16" spans="2:21" x14ac:dyDescent="0.3">
      <c r="B16" s="4">
        <v>44599</v>
      </c>
      <c r="C16" s="5"/>
      <c r="D16" s="5"/>
      <c r="E16" s="5"/>
      <c r="F16" s="5"/>
      <c r="G16" s="8">
        <f t="shared" si="1"/>
        <v>0</v>
      </c>
      <c r="J16" s="4">
        <v>44599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8">
        <f t="shared" si="0"/>
        <v>0</v>
      </c>
    </row>
    <row r="17" spans="2:21" x14ac:dyDescent="0.3">
      <c r="B17" s="4">
        <v>44606</v>
      </c>
      <c r="C17" s="5"/>
      <c r="D17" s="5"/>
      <c r="E17" s="5"/>
      <c r="F17" s="5"/>
      <c r="G17" s="8">
        <f>SUM(C17:F17)</f>
        <v>0</v>
      </c>
      <c r="J17" s="4">
        <v>44606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8">
        <f t="shared" si="0"/>
        <v>0</v>
      </c>
    </row>
    <row r="18" spans="2:21" x14ac:dyDescent="0.3">
      <c r="B18" s="4">
        <v>44613</v>
      </c>
      <c r="C18" s="5"/>
      <c r="D18" s="5"/>
      <c r="E18" s="5"/>
      <c r="F18" s="5"/>
      <c r="G18" s="8">
        <f>SUM(C18:F18)</f>
        <v>0</v>
      </c>
      <c r="J18" s="4">
        <v>44613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8">
        <f t="shared" si="0"/>
        <v>0</v>
      </c>
    </row>
    <row r="19" spans="2:21" x14ac:dyDescent="0.3">
      <c r="B19" s="4">
        <v>44620</v>
      </c>
      <c r="C19" s="5"/>
      <c r="D19" s="5"/>
      <c r="E19" s="5"/>
      <c r="F19" s="5"/>
      <c r="G19" s="8">
        <f t="shared" si="1"/>
        <v>0</v>
      </c>
      <c r="J19" s="4">
        <v>44620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8">
        <f t="shared" si="0"/>
        <v>0</v>
      </c>
    </row>
    <row r="20" spans="2:21" x14ac:dyDescent="0.3">
      <c r="B20" s="4">
        <v>44627</v>
      </c>
      <c r="C20" s="5"/>
      <c r="D20" s="5"/>
      <c r="E20" s="5"/>
      <c r="F20" s="5"/>
      <c r="G20" s="8">
        <f t="shared" si="1"/>
        <v>0</v>
      </c>
      <c r="J20" s="4">
        <v>44627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8">
        <f t="shared" si="0"/>
        <v>0</v>
      </c>
    </row>
    <row r="21" spans="2:21" x14ac:dyDescent="0.3">
      <c r="B21" s="4">
        <v>44634</v>
      </c>
      <c r="C21" s="5"/>
      <c r="D21" s="5"/>
      <c r="E21" s="5"/>
      <c r="F21" s="5"/>
      <c r="G21" s="8">
        <f t="shared" si="1"/>
        <v>0</v>
      </c>
      <c r="J21" s="4">
        <v>44634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8">
        <f t="shared" si="0"/>
        <v>0</v>
      </c>
    </row>
    <row r="22" spans="2:21" x14ac:dyDescent="0.3">
      <c r="B22" s="4">
        <v>44641</v>
      </c>
      <c r="C22" s="5"/>
      <c r="D22" s="5"/>
      <c r="E22" s="5"/>
      <c r="F22" s="5"/>
      <c r="G22" s="8">
        <f t="shared" si="1"/>
        <v>0</v>
      </c>
      <c r="J22" s="4">
        <v>44641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8">
        <f t="shared" si="0"/>
        <v>0</v>
      </c>
    </row>
    <row r="23" spans="2:21" x14ac:dyDescent="0.3">
      <c r="B23" s="4">
        <v>44648</v>
      </c>
      <c r="C23" s="5"/>
      <c r="D23" s="5"/>
      <c r="E23" s="5"/>
      <c r="F23" s="5"/>
      <c r="G23" s="8">
        <f t="shared" si="1"/>
        <v>0</v>
      </c>
      <c r="J23" s="4">
        <v>44648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8">
        <f t="shared" si="0"/>
        <v>0</v>
      </c>
    </row>
    <row r="24" spans="2:21" x14ac:dyDescent="0.3">
      <c r="B24" s="4">
        <v>44655</v>
      </c>
      <c r="C24" s="5"/>
      <c r="D24" s="5"/>
      <c r="E24" s="5"/>
      <c r="F24" s="5"/>
      <c r="G24" s="8">
        <f t="shared" si="1"/>
        <v>0</v>
      </c>
      <c r="J24" s="4">
        <v>44655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8">
        <f t="shared" si="0"/>
        <v>0</v>
      </c>
    </row>
    <row r="25" spans="2:21" x14ac:dyDescent="0.3">
      <c r="B25" s="4">
        <v>44662</v>
      </c>
      <c r="C25" s="5"/>
      <c r="D25" s="5"/>
      <c r="E25" s="5"/>
      <c r="F25" s="5"/>
      <c r="G25" s="8">
        <f t="shared" si="1"/>
        <v>0</v>
      </c>
      <c r="J25" s="4">
        <v>44662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8">
        <f t="shared" si="0"/>
        <v>0</v>
      </c>
    </row>
    <row r="26" spans="2:21" x14ac:dyDescent="0.3">
      <c r="B26" s="4">
        <v>44669</v>
      </c>
      <c r="C26" s="5"/>
      <c r="D26" s="5"/>
      <c r="E26" s="5"/>
      <c r="F26" s="5"/>
      <c r="G26" s="8">
        <f t="shared" si="1"/>
        <v>0</v>
      </c>
      <c r="J26" s="4">
        <v>44669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8">
        <f t="shared" si="0"/>
        <v>0</v>
      </c>
    </row>
    <row r="27" spans="2:21" x14ac:dyDescent="0.3">
      <c r="B27" s="4">
        <v>44676</v>
      </c>
      <c r="C27" s="5"/>
      <c r="D27" s="5"/>
      <c r="E27" s="5"/>
      <c r="F27" s="5"/>
      <c r="G27" s="8">
        <f t="shared" si="1"/>
        <v>0</v>
      </c>
      <c r="J27" s="4">
        <v>44676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8">
        <f t="shared" si="0"/>
        <v>0</v>
      </c>
    </row>
    <row r="28" spans="2:21" x14ac:dyDescent="0.3">
      <c r="B28" s="4">
        <v>44683</v>
      </c>
      <c r="C28" s="5"/>
      <c r="D28" s="5"/>
      <c r="E28" s="5"/>
      <c r="F28" s="5"/>
      <c r="G28" s="8">
        <f t="shared" si="1"/>
        <v>0</v>
      </c>
      <c r="J28" s="4">
        <v>44683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8">
        <f t="shared" si="0"/>
        <v>0</v>
      </c>
    </row>
    <row r="29" spans="2:21" x14ac:dyDescent="0.3">
      <c r="B29" s="4">
        <v>44690</v>
      </c>
      <c r="C29" s="5"/>
      <c r="D29" s="5"/>
      <c r="E29" s="5"/>
      <c r="F29" s="5"/>
      <c r="G29" s="8">
        <f t="shared" si="1"/>
        <v>0</v>
      </c>
      <c r="J29" s="4">
        <v>44690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8">
        <f t="shared" si="0"/>
        <v>0</v>
      </c>
    </row>
    <row r="30" spans="2:21" x14ac:dyDescent="0.3">
      <c r="B30" s="4">
        <v>44697</v>
      </c>
      <c r="C30" s="5"/>
      <c r="D30" s="5"/>
      <c r="E30" s="5"/>
      <c r="F30" s="5"/>
      <c r="G30" s="8">
        <f t="shared" si="1"/>
        <v>0</v>
      </c>
      <c r="J30" s="4">
        <v>44697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8">
        <f t="shared" si="0"/>
        <v>0</v>
      </c>
    </row>
    <row r="31" spans="2:21" x14ac:dyDescent="0.3">
      <c r="B31" s="4">
        <v>44704</v>
      </c>
      <c r="C31" s="5"/>
      <c r="D31" s="5"/>
      <c r="E31" s="5"/>
      <c r="F31" s="5"/>
      <c r="G31" s="8">
        <f t="shared" si="1"/>
        <v>0</v>
      </c>
      <c r="J31" s="4">
        <v>44704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8">
        <f t="shared" si="0"/>
        <v>0</v>
      </c>
    </row>
    <row r="32" spans="2:21" x14ac:dyDescent="0.3">
      <c r="B32" s="4">
        <v>44711</v>
      </c>
      <c r="C32" s="5"/>
      <c r="D32" s="5"/>
      <c r="E32" s="5"/>
      <c r="F32" s="5"/>
      <c r="G32" s="8">
        <f t="shared" si="1"/>
        <v>0</v>
      </c>
      <c r="J32" s="4">
        <v>44711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8">
        <f t="shared" si="0"/>
        <v>0</v>
      </c>
    </row>
    <row r="33" spans="2:21" x14ac:dyDescent="0.3">
      <c r="B33" s="4">
        <v>44718</v>
      </c>
      <c r="C33" s="5"/>
      <c r="D33" s="5"/>
      <c r="E33" s="5"/>
      <c r="F33" s="5"/>
      <c r="G33" s="8">
        <f t="shared" si="1"/>
        <v>0</v>
      </c>
      <c r="J33" s="4">
        <v>44718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8">
        <f t="shared" si="0"/>
        <v>0</v>
      </c>
    </row>
    <row r="34" spans="2:21" x14ac:dyDescent="0.3">
      <c r="B34" s="4">
        <v>44725</v>
      </c>
      <c r="C34" s="5"/>
      <c r="D34" s="5"/>
      <c r="E34" s="5"/>
      <c r="F34" s="5"/>
      <c r="G34" s="8">
        <f t="shared" si="1"/>
        <v>0</v>
      </c>
      <c r="J34" s="4">
        <v>44725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8">
        <f t="shared" si="0"/>
        <v>0</v>
      </c>
    </row>
    <row r="35" spans="2:21" x14ac:dyDescent="0.3">
      <c r="B35" s="4">
        <v>44732</v>
      </c>
      <c r="C35" s="5"/>
      <c r="D35" s="5"/>
      <c r="E35" s="5"/>
      <c r="F35" s="5"/>
      <c r="G35" s="8">
        <f t="shared" si="1"/>
        <v>0</v>
      </c>
      <c r="J35" s="4">
        <v>44732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8">
        <f t="shared" si="0"/>
        <v>0</v>
      </c>
    </row>
    <row r="36" spans="2:21" x14ac:dyDescent="0.3">
      <c r="B36" s="4">
        <v>44739</v>
      </c>
      <c r="C36" s="5"/>
      <c r="D36" s="5"/>
      <c r="E36" s="5"/>
      <c r="F36" s="5"/>
      <c r="G36" s="8">
        <f t="shared" si="1"/>
        <v>0</v>
      </c>
      <c r="J36" s="4">
        <v>44739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8">
        <f t="shared" si="0"/>
        <v>0</v>
      </c>
    </row>
    <row r="37" spans="2:21" x14ac:dyDescent="0.3">
      <c r="B37" s="4">
        <v>44746</v>
      </c>
      <c r="C37" s="5"/>
      <c r="D37" s="5"/>
      <c r="E37" s="5"/>
      <c r="F37" s="5"/>
      <c r="G37" s="8">
        <f t="shared" si="1"/>
        <v>0</v>
      </c>
      <c r="J37" s="4">
        <v>44746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8">
        <f t="shared" si="0"/>
        <v>0</v>
      </c>
    </row>
    <row r="38" spans="2:21" x14ac:dyDescent="0.3">
      <c r="B38" s="4">
        <v>44753</v>
      </c>
      <c r="C38" s="5"/>
      <c r="D38" s="5"/>
      <c r="E38" s="5"/>
      <c r="F38" s="5"/>
      <c r="G38" s="8">
        <f t="shared" si="1"/>
        <v>0</v>
      </c>
      <c r="J38" s="4">
        <v>44753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8">
        <f t="shared" si="0"/>
        <v>0</v>
      </c>
    </row>
    <row r="39" spans="2:21" x14ac:dyDescent="0.3">
      <c r="B39" s="4">
        <v>44760</v>
      </c>
      <c r="C39" s="5"/>
      <c r="D39" s="5"/>
      <c r="E39" s="5"/>
      <c r="F39" s="5"/>
      <c r="G39" s="8">
        <f t="shared" si="1"/>
        <v>0</v>
      </c>
      <c r="J39" s="4">
        <v>44760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8">
        <f t="shared" si="0"/>
        <v>0</v>
      </c>
    </row>
    <row r="40" spans="2:21" x14ac:dyDescent="0.3">
      <c r="B40" s="4">
        <v>44767</v>
      </c>
      <c r="C40" s="5"/>
      <c r="D40" s="5"/>
      <c r="E40" s="5"/>
      <c r="F40" s="5"/>
      <c r="G40" s="8">
        <f t="shared" si="1"/>
        <v>0</v>
      </c>
      <c r="J40" s="4">
        <v>44767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8">
        <f t="shared" si="0"/>
        <v>0</v>
      </c>
    </row>
    <row r="41" spans="2:21" x14ac:dyDescent="0.3">
      <c r="B41" s="4">
        <v>44774</v>
      </c>
      <c r="C41" s="5"/>
      <c r="D41" s="5"/>
      <c r="E41" s="5"/>
      <c r="F41" s="5"/>
      <c r="G41" s="8">
        <f t="shared" si="1"/>
        <v>0</v>
      </c>
      <c r="J41" s="4">
        <v>44774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8">
        <f t="shared" si="0"/>
        <v>0</v>
      </c>
    </row>
    <row r="42" spans="2:21" x14ac:dyDescent="0.3">
      <c r="B42" s="4">
        <v>44781</v>
      </c>
      <c r="C42" s="5"/>
      <c r="D42" s="5"/>
      <c r="E42" s="5"/>
      <c r="F42" s="5"/>
      <c r="G42" s="8">
        <f t="shared" si="1"/>
        <v>0</v>
      </c>
      <c r="J42" s="4">
        <v>44781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8">
        <f t="shared" si="0"/>
        <v>0</v>
      </c>
    </row>
    <row r="43" spans="2:21" x14ac:dyDescent="0.3">
      <c r="B43" s="4">
        <v>44788</v>
      </c>
      <c r="C43" s="5"/>
      <c r="D43" s="5"/>
      <c r="E43" s="5"/>
      <c r="F43" s="5"/>
      <c r="G43" s="8">
        <f t="shared" si="1"/>
        <v>0</v>
      </c>
      <c r="J43" s="4">
        <v>44788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8">
        <f t="shared" si="0"/>
        <v>0</v>
      </c>
    </row>
    <row r="44" spans="2:21" x14ac:dyDescent="0.3">
      <c r="B44" s="4">
        <v>44795</v>
      </c>
      <c r="C44" s="5"/>
      <c r="D44" s="5"/>
      <c r="E44" s="5"/>
      <c r="F44" s="5"/>
      <c r="G44" s="8">
        <f t="shared" si="1"/>
        <v>0</v>
      </c>
      <c r="J44" s="4">
        <v>44795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8">
        <f t="shared" si="0"/>
        <v>0</v>
      </c>
    </row>
    <row r="45" spans="2:21" x14ac:dyDescent="0.3">
      <c r="B45" s="4">
        <v>44802</v>
      </c>
      <c r="C45" s="5"/>
      <c r="D45" s="5"/>
      <c r="E45" s="5"/>
      <c r="F45" s="5"/>
      <c r="G45" s="8">
        <f t="shared" si="1"/>
        <v>0</v>
      </c>
      <c r="J45" s="4">
        <v>44802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8">
        <f t="shared" si="0"/>
        <v>0</v>
      </c>
    </row>
    <row r="46" spans="2:21" x14ac:dyDescent="0.3">
      <c r="B46" s="4">
        <v>44809</v>
      </c>
      <c r="C46" s="5"/>
      <c r="D46" s="5"/>
      <c r="E46" s="5"/>
      <c r="F46" s="5"/>
      <c r="G46" s="8">
        <f t="shared" si="1"/>
        <v>0</v>
      </c>
      <c r="J46" s="4">
        <v>44809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8">
        <f t="shared" si="0"/>
        <v>0</v>
      </c>
    </row>
    <row r="47" spans="2:21" x14ac:dyDescent="0.3">
      <c r="B47" s="4">
        <v>44816</v>
      </c>
      <c r="C47" s="5"/>
      <c r="D47" s="5"/>
      <c r="E47" s="5"/>
      <c r="F47" s="5"/>
      <c r="G47" s="8">
        <f t="shared" si="1"/>
        <v>0</v>
      </c>
      <c r="J47" s="4">
        <v>44816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8">
        <f t="shared" si="0"/>
        <v>0</v>
      </c>
    </row>
    <row r="48" spans="2:21" x14ac:dyDescent="0.3">
      <c r="B48" s="4">
        <v>44823</v>
      </c>
      <c r="C48" s="5"/>
      <c r="D48" s="5"/>
      <c r="E48" s="5"/>
      <c r="F48" s="5"/>
      <c r="G48" s="8">
        <f t="shared" si="1"/>
        <v>0</v>
      </c>
      <c r="J48" s="4">
        <v>44823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8">
        <f t="shared" si="0"/>
        <v>0</v>
      </c>
    </row>
    <row r="49" spans="2:21" x14ac:dyDescent="0.3">
      <c r="B49" s="4">
        <v>44830</v>
      </c>
      <c r="C49" s="5"/>
      <c r="D49" s="5"/>
      <c r="E49" s="5"/>
      <c r="F49" s="5"/>
      <c r="G49" s="8">
        <f t="shared" si="1"/>
        <v>0</v>
      </c>
      <c r="J49" s="4">
        <v>44830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8">
        <f t="shared" si="0"/>
        <v>0</v>
      </c>
    </row>
    <row r="50" spans="2:21" x14ac:dyDescent="0.3">
      <c r="B50" s="4">
        <v>44837</v>
      </c>
      <c r="C50" s="5"/>
      <c r="D50" s="5"/>
      <c r="E50" s="5"/>
      <c r="F50" s="5"/>
      <c r="G50" s="8">
        <f t="shared" si="1"/>
        <v>0</v>
      </c>
      <c r="J50" s="4">
        <v>44837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8">
        <f t="shared" si="0"/>
        <v>0</v>
      </c>
    </row>
    <row r="51" spans="2:21" x14ac:dyDescent="0.3">
      <c r="B51" s="4">
        <v>44844</v>
      </c>
      <c r="C51" s="5"/>
      <c r="D51" s="5"/>
      <c r="E51" s="5"/>
      <c r="F51" s="5"/>
      <c r="G51" s="8">
        <f t="shared" si="1"/>
        <v>0</v>
      </c>
      <c r="J51" s="4">
        <v>44844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8">
        <f t="shared" si="0"/>
        <v>0</v>
      </c>
    </row>
    <row r="52" spans="2:21" x14ac:dyDescent="0.3">
      <c r="B52" s="4">
        <v>44851</v>
      </c>
      <c r="C52" s="5"/>
      <c r="D52" s="5"/>
      <c r="E52" s="5"/>
      <c r="F52" s="5"/>
      <c r="G52" s="8">
        <f t="shared" si="1"/>
        <v>0</v>
      </c>
      <c r="J52" s="4">
        <v>44851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8">
        <f t="shared" si="0"/>
        <v>0</v>
      </c>
    </row>
    <row r="53" spans="2:21" x14ac:dyDescent="0.3">
      <c r="B53" s="4">
        <v>44858</v>
      </c>
      <c r="C53" s="5"/>
      <c r="D53" s="5"/>
      <c r="E53" s="5"/>
      <c r="F53" s="5"/>
      <c r="G53" s="8">
        <f t="shared" si="1"/>
        <v>0</v>
      </c>
      <c r="J53" s="4">
        <v>44858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8">
        <f t="shared" si="0"/>
        <v>0</v>
      </c>
    </row>
    <row r="54" spans="2:21" x14ac:dyDescent="0.3">
      <c r="B54" s="4">
        <v>44865</v>
      </c>
      <c r="C54" s="5"/>
      <c r="D54" s="5"/>
      <c r="E54" s="5"/>
      <c r="F54" s="5"/>
      <c r="G54" s="8">
        <f t="shared" si="1"/>
        <v>0</v>
      </c>
      <c r="J54" s="4">
        <v>44865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8">
        <f t="shared" si="0"/>
        <v>0</v>
      </c>
    </row>
    <row r="55" spans="2:21" x14ac:dyDescent="0.3">
      <c r="B55" s="4">
        <v>44872</v>
      </c>
      <c r="C55" s="5"/>
      <c r="D55" s="5"/>
      <c r="E55" s="5"/>
      <c r="F55" s="5"/>
      <c r="G55" s="8">
        <f t="shared" si="1"/>
        <v>0</v>
      </c>
      <c r="J55" s="4">
        <v>44872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8">
        <f t="shared" si="0"/>
        <v>0</v>
      </c>
    </row>
    <row r="56" spans="2:21" x14ac:dyDescent="0.3">
      <c r="B56" s="4">
        <v>44879</v>
      </c>
      <c r="C56" s="5"/>
      <c r="D56" s="5"/>
      <c r="E56" s="5"/>
      <c r="F56" s="5"/>
      <c r="G56" s="8">
        <f t="shared" si="1"/>
        <v>0</v>
      </c>
      <c r="J56" s="4">
        <v>44879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8">
        <f t="shared" si="0"/>
        <v>0</v>
      </c>
    </row>
    <row r="57" spans="2:21" x14ac:dyDescent="0.3">
      <c r="B57" s="4">
        <v>44886</v>
      </c>
      <c r="C57" s="5"/>
      <c r="D57" s="5"/>
      <c r="E57" s="5"/>
      <c r="F57" s="5"/>
      <c r="G57" s="8">
        <f t="shared" si="1"/>
        <v>0</v>
      </c>
      <c r="J57" s="4">
        <v>44886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8">
        <f t="shared" si="0"/>
        <v>0</v>
      </c>
    </row>
    <row r="58" spans="2:21" x14ac:dyDescent="0.3">
      <c r="B58" s="4">
        <v>44893</v>
      </c>
      <c r="C58" s="5"/>
      <c r="D58" s="5"/>
      <c r="E58" s="5"/>
      <c r="F58" s="5"/>
      <c r="G58" s="8">
        <f t="shared" si="1"/>
        <v>0</v>
      </c>
      <c r="J58" s="4">
        <v>44893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8">
        <f t="shared" si="0"/>
        <v>0</v>
      </c>
    </row>
    <row r="59" spans="2:21" x14ac:dyDescent="0.3">
      <c r="B59" s="4">
        <v>44900</v>
      </c>
      <c r="C59" s="5"/>
      <c r="D59" s="5"/>
      <c r="E59" s="5"/>
      <c r="F59" s="5"/>
      <c r="G59" s="8">
        <f t="shared" si="1"/>
        <v>0</v>
      </c>
      <c r="J59" s="4">
        <v>44900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8">
        <f t="shared" si="0"/>
        <v>0</v>
      </c>
    </row>
    <row r="60" spans="2:21" x14ac:dyDescent="0.3">
      <c r="B60" s="4">
        <v>44907</v>
      </c>
      <c r="C60" s="5"/>
      <c r="D60" s="5"/>
      <c r="E60" s="5"/>
      <c r="F60" s="5"/>
      <c r="G60" s="8">
        <f t="shared" si="1"/>
        <v>0</v>
      </c>
      <c r="J60" s="4">
        <v>44907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8">
        <f t="shared" si="0"/>
        <v>0</v>
      </c>
    </row>
    <row r="61" spans="2:21" x14ac:dyDescent="0.3">
      <c r="B61" s="4">
        <v>44914</v>
      </c>
      <c r="C61" s="5"/>
      <c r="D61" s="5"/>
      <c r="E61" s="5"/>
      <c r="F61" s="5"/>
      <c r="G61" s="8">
        <f t="shared" si="1"/>
        <v>0</v>
      </c>
      <c r="J61" s="4">
        <v>44914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8">
        <f t="shared" si="0"/>
        <v>0</v>
      </c>
    </row>
    <row r="62" spans="2:21" x14ac:dyDescent="0.3">
      <c r="B62" s="15">
        <v>44921</v>
      </c>
      <c r="C62" s="5"/>
      <c r="D62" s="5"/>
      <c r="E62" s="5"/>
      <c r="F62" s="5"/>
      <c r="G62" s="8">
        <f t="shared" si="1"/>
        <v>0</v>
      </c>
      <c r="J62" s="4">
        <v>44921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8">
        <f t="shared" si="0"/>
        <v>0</v>
      </c>
    </row>
    <row r="63" spans="2:21" x14ac:dyDescent="0.3">
      <c r="B63" s="16"/>
      <c r="C63" s="14"/>
      <c r="D63" s="13"/>
      <c r="E63" s="13"/>
      <c r="F63" s="10"/>
      <c r="G63" s="12"/>
      <c r="J63" s="16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2"/>
    </row>
  </sheetData>
  <mergeCells count="8">
    <mergeCell ref="C2:F2"/>
    <mergeCell ref="G2:G3"/>
    <mergeCell ref="K2:T2"/>
    <mergeCell ref="U2:U3"/>
    <mergeCell ref="B11:B12"/>
    <mergeCell ref="C11:E11"/>
    <mergeCell ref="J11:J12"/>
    <mergeCell ref="K11:T11"/>
  </mergeCells>
  <pageMargins left="0.7" right="0.7" top="0.75" bottom="0.75" header="0.3" footer="0.3"/>
  <pageSetup paperSize="119" orientation="portrait" verticalDpi="598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EBC58-B3E0-4392-9895-C5878D3BB127}">
  <dimension ref="B2:U63"/>
  <sheetViews>
    <sheetView zoomScale="80" zoomScaleNormal="80" workbookViewId="0">
      <selection activeCell="C39" sqref="C39"/>
    </sheetView>
  </sheetViews>
  <sheetFormatPr baseColWidth="10" defaultColWidth="11.42578125" defaultRowHeight="16.5" x14ac:dyDescent="0.3"/>
  <cols>
    <col min="2" max="2" width="22.7109375" style="7" customWidth="1"/>
    <col min="3" max="3" width="18.42578125" style="1" customWidth="1"/>
    <col min="4" max="4" width="16.5703125" style="1" customWidth="1"/>
    <col min="5" max="5" width="15.140625" style="1" customWidth="1"/>
    <col min="6" max="6" width="18.28515625" style="1" customWidth="1"/>
    <col min="7" max="7" width="16.5703125" style="1" customWidth="1"/>
    <col min="8" max="9" width="11.42578125" style="1"/>
    <col min="10" max="10" width="22.140625" style="7" customWidth="1"/>
    <col min="11" max="11" width="14.7109375" style="1" customWidth="1"/>
    <col min="12" max="14" width="15.28515625" style="1" bestFit="1" customWidth="1"/>
    <col min="15" max="15" width="18.85546875" style="1" customWidth="1"/>
    <col min="16" max="16" width="15.28515625" style="1" customWidth="1"/>
    <col min="17" max="17" width="14" style="1" bestFit="1" customWidth="1"/>
    <col min="18" max="18" width="16.7109375" style="1" bestFit="1" customWidth="1"/>
    <col min="19" max="20" width="14" style="1" bestFit="1" customWidth="1"/>
    <col min="21" max="21" width="17.85546875" customWidth="1"/>
  </cols>
  <sheetData>
    <row r="2" spans="2:21" x14ac:dyDescent="0.3">
      <c r="B2" s="16"/>
      <c r="C2" s="20"/>
      <c r="D2" s="20"/>
      <c r="E2" s="20"/>
      <c r="F2" s="20"/>
      <c r="G2" s="21"/>
      <c r="J2" s="16"/>
      <c r="K2" s="20"/>
      <c r="L2" s="20"/>
      <c r="M2" s="20"/>
      <c r="N2" s="20"/>
      <c r="O2" s="20"/>
      <c r="P2" s="20"/>
      <c r="Q2" s="20"/>
      <c r="R2" s="20"/>
      <c r="S2" s="20"/>
      <c r="T2" s="20"/>
      <c r="U2" s="21"/>
    </row>
    <row r="3" spans="2:21" x14ac:dyDescent="0.3">
      <c r="B3" s="16"/>
      <c r="C3" s="19"/>
      <c r="D3" s="19"/>
      <c r="E3" s="19"/>
      <c r="F3" s="19"/>
      <c r="G3" s="22"/>
      <c r="J3" s="16"/>
      <c r="K3" s="2"/>
      <c r="L3" s="19"/>
      <c r="M3" s="19"/>
      <c r="N3" s="19"/>
      <c r="O3" s="19"/>
      <c r="P3" s="19"/>
      <c r="Q3" s="19"/>
      <c r="R3" s="19"/>
      <c r="S3" s="19"/>
      <c r="T3" s="19"/>
      <c r="U3" s="22"/>
    </row>
    <row r="4" spans="2:21" x14ac:dyDescent="0.3">
      <c r="B4" s="6"/>
      <c r="C4" s="5"/>
      <c r="D4" s="5"/>
      <c r="E4" s="5"/>
      <c r="F4" s="5"/>
      <c r="G4" s="11"/>
      <c r="J4" s="6"/>
      <c r="K4" s="5"/>
      <c r="L4" s="5"/>
      <c r="M4" s="5"/>
      <c r="N4" s="5"/>
      <c r="O4" s="5"/>
      <c r="P4" s="5"/>
      <c r="Q4" s="5"/>
      <c r="R4" s="5"/>
      <c r="S4" s="5"/>
      <c r="T4" s="5"/>
      <c r="U4" s="5"/>
    </row>
    <row r="5" spans="2:21" x14ac:dyDescent="0.3">
      <c r="B5" s="6"/>
      <c r="C5" s="5"/>
      <c r="D5" s="5"/>
      <c r="E5" s="5"/>
      <c r="F5" s="5"/>
      <c r="G5" s="5"/>
      <c r="J5" s="6"/>
      <c r="K5" s="5"/>
      <c r="L5" s="5"/>
      <c r="M5" s="5"/>
      <c r="N5" s="5"/>
      <c r="O5" s="5"/>
      <c r="P5" s="5"/>
      <c r="Q5" s="5"/>
      <c r="R5" s="5"/>
      <c r="S5" s="5"/>
      <c r="T5" s="5"/>
      <c r="U5" s="5"/>
    </row>
    <row r="6" spans="2:21" x14ac:dyDescent="0.3">
      <c r="B6" s="18"/>
      <c r="C6" s="17"/>
      <c r="D6" s="17"/>
      <c r="E6" s="17"/>
      <c r="F6" s="17"/>
      <c r="G6" s="8"/>
      <c r="J6" s="18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</row>
    <row r="7" spans="2:21" x14ac:dyDescent="0.3">
      <c r="B7" s="18"/>
      <c r="C7" s="17"/>
      <c r="D7" s="17"/>
      <c r="E7" s="17"/>
      <c r="F7" s="17"/>
      <c r="G7" s="8"/>
      <c r="J7" s="18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</row>
    <row r="8" spans="2:21" x14ac:dyDescent="0.3">
      <c r="B8" s="6"/>
      <c r="C8" s="5"/>
      <c r="D8" s="5"/>
      <c r="E8" s="5"/>
      <c r="F8" s="5"/>
      <c r="G8" s="11"/>
      <c r="J8" s="6"/>
      <c r="K8" s="5"/>
      <c r="L8" s="5"/>
      <c r="M8" s="5"/>
      <c r="N8" s="5"/>
      <c r="O8" s="5"/>
      <c r="P8" s="5"/>
      <c r="Q8" s="5"/>
      <c r="R8" s="5"/>
      <c r="S8" s="5"/>
      <c r="T8" s="5"/>
      <c r="U8" s="5"/>
    </row>
    <row r="11" spans="2:21" x14ac:dyDescent="0.3">
      <c r="B11" s="23"/>
      <c r="C11" s="25" t="s">
        <v>1</v>
      </c>
      <c r="D11" s="26"/>
      <c r="E11" s="27"/>
      <c r="F11" s="9"/>
      <c r="J11" s="20"/>
      <c r="K11" s="20" t="s">
        <v>2</v>
      </c>
      <c r="L11" s="20"/>
      <c r="M11" s="20"/>
      <c r="N11" s="20"/>
      <c r="O11" s="20"/>
      <c r="P11" s="20"/>
      <c r="Q11" s="20"/>
      <c r="R11" s="20"/>
      <c r="S11" s="20"/>
      <c r="T11" s="20"/>
    </row>
    <row r="12" spans="2:21" x14ac:dyDescent="0.3">
      <c r="B12" s="24"/>
      <c r="C12" s="2" t="s">
        <v>3</v>
      </c>
      <c r="D12" s="2" t="s">
        <v>4</v>
      </c>
      <c r="E12" s="2" t="s">
        <v>5</v>
      </c>
      <c r="F12" s="2" t="s">
        <v>12</v>
      </c>
      <c r="G12" s="2" t="s">
        <v>13</v>
      </c>
      <c r="J12" s="20"/>
      <c r="K12" s="2" t="s">
        <v>7</v>
      </c>
      <c r="L12" s="19">
        <v>100</v>
      </c>
      <c r="M12" s="19">
        <v>200</v>
      </c>
      <c r="N12" s="19">
        <v>300</v>
      </c>
      <c r="O12" s="19">
        <v>400</v>
      </c>
      <c r="P12" s="19">
        <v>500</v>
      </c>
      <c r="Q12" s="19">
        <v>600</v>
      </c>
      <c r="R12" s="19">
        <v>700</v>
      </c>
      <c r="S12" s="19">
        <v>800</v>
      </c>
      <c r="T12" s="19">
        <v>900</v>
      </c>
      <c r="U12" s="2" t="s">
        <v>13</v>
      </c>
    </row>
    <row r="13" spans="2:21" x14ac:dyDescent="0.3">
      <c r="B13" s="4">
        <v>44578</v>
      </c>
      <c r="C13" s="5"/>
      <c r="D13" s="5"/>
      <c r="E13" s="5"/>
      <c r="F13" s="5"/>
      <c r="G13" s="8">
        <f>SUM(C13:F13)</f>
        <v>0</v>
      </c>
      <c r="J13" s="4">
        <v>44578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8">
        <f t="shared" ref="U13:U62" si="0">SUM(K13:T13)</f>
        <v>0</v>
      </c>
    </row>
    <row r="14" spans="2:21" x14ac:dyDescent="0.3">
      <c r="B14" s="4">
        <v>44585</v>
      </c>
      <c r="C14" s="5"/>
      <c r="D14" s="5"/>
      <c r="E14" s="5"/>
      <c r="F14" s="5"/>
      <c r="G14" s="8">
        <f t="shared" ref="G14:G62" si="1">SUM(C14:F14)</f>
        <v>0</v>
      </c>
      <c r="J14" s="4">
        <v>44585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8">
        <f t="shared" si="0"/>
        <v>0</v>
      </c>
    </row>
    <row r="15" spans="2:21" x14ac:dyDescent="0.3">
      <c r="B15" s="4">
        <v>44592</v>
      </c>
      <c r="C15" s="5"/>
      <c r="D15" s="5"/>
      <c r="E15" s="5"/>
      <c r="F15" s="5"/>
      <c r="G15" s="8">
        <f t="shared" si="1"/>
        <v>0</v>
      </c>
      <c r="J15" s="4">
        <v>44592</v>
      </c>
      <c r="K15" s="5"/>
      <c r="L15" s="5"/>
      <c r="M15" s="5"/>
      <c r="N15" s="5"/>
      <c r="O15" s="5"/>
      <c r="P15" s="5"/>
      <c r="Q15" s="5"/>
      <c r="R15" s="5"/>
      <c r="S15" s="5"/>
      <c r="T15" s="5"/>
      <c r="U15" s="8">
        <f t="shared" si="0"/>
        <v>0</v>
      </c>
    </row>
    <row r="16" spans="2:21" x14ac:dyDescent="0.3">
      <c r="B16" s="4">
        <v>44599</v>
      </c>
      <c r="C16" s="5"/>
      <c r="D16" s="5"/>
      <c r="E16" s="5"/>
      <c r="F16" s="5"/>
      <c r="G16" s="8">
        <f t="shared" si="1"/>
        <v>0</v>
      </c>
      <c r="J16" s="4">
        <v>44599</v>
      </c>
      <c r="K16" s="5"/>
      <c r="L16" s="5"/>
      <c r="M16" s="5"/>
      <c r="N16" s="5"/>
      <c r="O16" s="5"/>
      <c r="P16" s="5"/>
      <c r="Q16" s="5"/>
      <c r="R16" s="5"/>
      <c r="S16" s="5"/>
      <c r="T16" s="5"/>
      <c r="U16" s="8">
        <f t="shared" si="0"/>
        <v>0</v>
      </c>
    </row>
    <row r="17" spans="2:21" x14ac:dyDescent="0.3">
      <c r="B17" s="4">
        <v>44606</v>
      </c>
      <c r="C17" s="5"/>
      <c r="D17" s="5"/>
      <c r="E17" s="5"/>
      <c r="F17" s="5"/>
      <c r="G17" s="8">
        <f>SUM(C17:F17)</f>
        <v>0</v>
      </c>
      <c r="J17" s="4">
        <v>44606</v>
      </c>
      <c r="K17" s="5"/>
      <c r="L17" s="5"/>
      <c r="M17" s="5"/>
      <c r="N17" s="5"/>
      <c r="O17" s="5"/>
      <c r="P17" s="5"/>
      <c r="Q17" s="5"/>
      <c r="R17" s="5"/>
      <c r="S17" s="5"/>
      <c r="T17" s="5"/>
      <c r="U17" s="8">
        <f t="shared" si="0"/>
        <v>0</v>
      </c>
    </row>
    <row r="18" spans="2:21" x14ac:dyDescent="0.3">
      <c r="B18" s="4">
        <v>44613</v>
      </c>
      <c r="C18" s="5"/>
      <c r="D18" s="5"/>
      <c r="E18" s="5"/>
      <c r="F18" s="5"/>
      <c r="G18" s="8">
        <f>SUM(C18:F18)</f>
        <v>0</v>
      </c>
      <c r="J18" s="4">
        <v>44613</v>
      </c>
      <c r="K18" s="5"/>
      <c r="L18" s="5"/>
      <c r="M18" s="5"/>
      <c r="N18" s="5"/>
      <c r="O18" s="5"/>
      <c r="P18" s="5"/>
      <c r="Q18" s="5"/>
      <c r="R18" s="5"/>
      <c r="S18" s="5"/>
      <c r="T18" s="5"/>
      <c r="U18" s="8">
        <f t="shared" si="0"/>
        <v>0</v>
      </c>
    </row>
    <row r="19" spans="2:21" x14ac:dyDescent="0.3">
      <c r="B19" s="4">
        <v>44620</v>
      </c>
      <c r="C19" s="5"/>
      <c r="D19" s="5"/>
      <c r="E19" s="5"/>
      <c r="F19" s="5"/>
      <c r="G19" s="8">
        <f t="shared" si="1"/>
        <v>0</v>
      </c>
      <c r="J19" s="4">
        <v>44620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8">
        <f t="shared" si="0"/>
        <v>0</v>
      </c>
    </row>
    <row r="20" spans="2:21" x14ac:dyDescent="0.3">
      <c r="B20" s="4">
        <v>44627</v>
      </c>
      <c r="C20" s="5"/>
      <c r="D20" s="5"/>
      <c r="E20" s="5"/>
      <c r="F20" s="5"/>
      <c r="G20" s="8">
        <f t="shared" si="1"/>
        <v>0</v>
      </c>
      <c r="J20" s="4">
        <v>44627</v>
      </c>
      <c r="K20" s="5"/>
      <c r="L20" s="5"/>
      <c r="M20" s="5"/>
      <c r="N20" s="5"/>
      <c r="O20" s="5"/>
      <c r="P20" s="5"/>
      <c r="Q20" s="5"/>
      <c r="R20" s="5"/>
      <c r="S20" s="5"/>
      <c r="T20" s="5"/>
      <c r="U20" s="8">
        <f t="shared" si="0"/>
        <v>0</v>
      </c>
    </row>
    <row r="21" spans="2:21" x14ac:dyDescent="0.3">
      <c r="B21" s="4">
        <v>44634</v>
      </c>
      <c r="C21" s="5"/>
      <c r="D21" s="5"/>
      <c r="E21" s="5"/>
      <c r="F21" s="5"/>
      <c r="G21" s="8">
        <f t="shared" si="1"/>
        <v>0</v>
      </c>
      <c r="J21" s="4">
        <v>44634</v>
      </c>
      <c r="K21" s="5"/>
      <c r="L21" s="5"/>
      <c r="M21" s="5"/>
      <c r="N21" s="5"/>
      <c r="O21" s="5"/>
      <c r="P21" s="5"/>
      <c r="Q21" s="5"/>
      <c r="R21" s="5"/>
      <c r="S21" s="5"/>
      <c r="T21" s="5"/>
      <c r="U21" s="8">
        <f t="shared" si="0"/>
        <v>0</v>
      </c>
    </row>
    <row r="22" spans="2:21" x14ac:dyDescent="0.3">
      <c r="B22" s="4">
        <v>44641</v>
      </c>
      <c r="C22" s="5"/>
      <c r="D22" s="5"/>
      <c r="E22" s="5"/>
      <c r="F22" s="5"/>
      <c r="G22" s="8">
        <f t="shared" si="1"/>
        <v>0</v>
      </c>
      <c r="J22" s="4">
        <v>44641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8">
        <f t="shared" si="0"/>
        <v>0</v>
      </c>
    </row>
    <row r="23" spans="2:21" x14ac:dyDescent="0.3">
      <c r="B23" s="4">
        <v>44648</v>
      </c>
      <c r="C23" s="5"/>
      <c r="D23" s="5"/>
      <c r="E23" s="5"/>
      <c r="F23" s="5"/>
      <c r="G23" s="8">
        <f t="shared" si="1"/>
        <v>0</v>
      </c>
      <c r="J23" s="4">
        <v>44648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8">
        <f t="shared" si="0"/>
        <v>0</v>
      </c>
    </row>
    <row r="24" spans="2:21" x14ac:dyDescent="0.3">
      <c r="B24" s="4">
        <v>44655</v>
      </c>
      <c r="C24" s="5"/>
      <c r="D24" s="5"/>
      <c r="E24" s="5"/>
      <c r="F24" s="5"/>
      <c r="G24" s="8">
        <f t="shared" si="1"/>
        <v>0</v>
      </c>
      <c r="J24" s="4">
        <v>44655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8">
        <f t="shared" si="0"/>
        <v>0</v>
      </c>
    </row>
    <row r="25" spans="2:21" x14ac:dyDescent="0.3">
      <c r="B25" s="4">
        <v>44662</v>
      </c>
      <c r="C25" s="5"/>
      <c r="D25" s="5"/>
      <c r="E25" s="5"/>
      <c r="F25" s="5"/>
      <c r="G25" s="8">
        <f t="shared" si="1"/>
        <v>0</v>
      </c>
      <c r="J25" s="4">
        <v>44662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8">
        <f t="shared" si="0"/>
        <v>0</v>
      </c>
    </row>
    <row r="26" spans="2:21" x14ac:dyDescent="0.3">
      <c r="B26" s="4">
        <v>44669</v>
      </c>
      <c r="C26" s="5"/>
      <c r="D26" s="5"/>
      <c r="E26" s="5"/>
      <c r="F26" s="5"/>
      <c r="G26" s="8">
        <f t="shared" si="1"/>
        <v>0</v>
      </c>
      <c r="J26" s="4">
        <v>44669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8">
        <f t="shared" si="0"/>
        <v>0</v>
      </c>
    </row>
    <row r="27" spans="2:21" x14ac:dyDescent="0.3">
      <c r="B27" s="4">
        <v>44676</v>
      </c>
      <c r="C27" s="5"/>
      <c r="D27" s="5"/>
      <c r="E27" s="5"/>
      <c r="F27" s="5"/>
      <c r="G27" s="8">
        <f t="shared" si="1"/>
        <v>0</v>
      </c>
      <c r="J27" s="4">
        <v>44676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8">
        <f t="shared" si="0"/>
        <v>0</v>
      </c>
    </row>
    <row r="28" spans="2:21" x14ac:dyDescent="0.3">
      <c r="B28" s="4">
        <v>44683</v>
      </c>
      <c r="C28" s="5"/>
      <c r="D28" s="5"/>
      <c r="E28" s="5"/>
      <c r="F28" s="5"/>
      <c r="G28" s="8">
        <f t="shared" si="1"/>
        <v>0</v>
      </c>
      <c r="J28" s="4">
        <v>44683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8">
        <f t="shared" si="0"/>
        <v>0</v>
      </c>
    </row>
    <row r="29" spans="2:21" x14ac:dyDescent="0.3">
      <c r="B29" s="4">
        <v>44690</v>
      </c>
      <c r="C29" s="5"/>
      <c r="D29" s="5"/>
      <c r="E29" s="5"/>
      <c r="F29" s="5"/>
      <c r="G29" s="8">
        <f t="shared" si="1"/>
        <v>0</v>
      </c>
      <c r="J29" s="4">
        <v>44690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8">
        <f t="shared" si="0"/>
        <v>0</v>
      </c>
    </row>
    <row r="30" spans="2:21" x14ac:dyDescent="0.3">
      <c r="B30" s="4">
        <v>44697</v>
      </c>
      <c r="C30" s="5"/>
      <c r="D30" s="5"/>
      <c r="E30" s="5"/>
      <c r="F30" s="5"/>
      <c r="G30" s="8">
        <f t="shared" si="1"/>
        <v>0</v>
      </c>
      <c r="J30" s="4">
        <v>44697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8">
        <f t="shared" si="0"/>
        <v>0</v>
      </c>
    </row>
    <row r="31" spans="2:21" x14ac:dyDescent="0.3">
      <c r="B31" s="4">
        <v>44704</v>
      </c>
      <c r="C31" s="5"/>
      <c r="D31" s="5"/>
      <c r="E31" s="5"/>
      <c r="F31" s="5"/>
      <c r="G31" s="8">
        <f t="shared" si="1"/>
        <v>0</v>
      </c>
      <c r="J31" s="4">
        <v>44704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8">
        <f t="shared" si="0"/>
        <v>0</v>
      </c>
    </row>
    <row r="32" spans="2:21" x14ac:dyDescent="0.3">
      <c r="B32" s="4">
        <v>44711</v>
      </c>
      <c r="C32" s="5"/>
      <c r="D32" s="5"/>
      <c r="E32" s="5"/>
      <c r="F32" s="5"/>
      <c r="G32" s="8">
        <f t="shared" si="1"/>
        <v>0</v>
      </c>
      <c r="J32" s="4">
        <v>44711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8">
        <f t="shared" si="0"/>
        <v>0</v>
      </c>
    </row>
    <row r="33" spans="2:21" x14ac:dyDescent="0.3">
      <c r="B33" s="4">
        <v>44718</v>
      </c>
      <c r="C33" s="5"/>
      <c r="D33" s="5"/>
      <c r="E33" s="5"/>
      <c r="F33" s="5"/>
      <c r="G33" s="8">
        <f t="shared" si="1"/>
        <v>0</v>
      </c>
      <c r="J33" s="4">
        <v>44718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8">
        <f t="shared" si="0"/>
        <v>0</v>
      </c>
    </row>
    <row r="34" spans="2:21" x14ac:dyDescent="0.3">
      <c r="B34" s="4">
        <v>44725</v>
      </c>
      <c r="C34" s="5"/>
      <c r="D34" s="5"/>
      <c r="E34" s="5"/>
      <c r="F34" s="5"/>
      <c r="G34" s="8">
        <f t="shared" si="1"/>
        <v>0</v>
      </c>
      <c r="J34" s="4">
        <v>44725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8">
        <f t="shared" si="0"/>
        <v>0</v>
      </c>
    </row>
    <row r="35" spans="2:21" x14ac:dyDescent="0.3">
      <c r="B35" s="4">
        <v>44732</v>
      </c>
      <c r="C35" s="5"/>
      <c r="D35" s="5"/>
      <c r="E35" s="5"/>
      <c r="F35" s="5"/>
      <c r="G35" s="8">
        <f t="shared" si="1"/>
        <v>0</v>
      </c>
      <c r="J35" s="4">
        <v>44732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8">
        <f t="shared" si="0"/>
        <v>0</v>
      </c>
    </row>
    <row r="36" spans="2:21" x14ac:dyDescent="0.3">
      <c r="B36" s="4">
        <v>44739</v>
      </c>
      <c r="C36" s="5"/>
      <c r="D36" s="5"/>
      <c r="E36" s="5"/>
      <c r="F36" s="5"/>
      <c r="G36" s="8">
        <f t="shared" si="1"/>
        <v>0</v>
      </c>
      <c r="J36" s="4">
        <v>44739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8">
        <f t="shared" si="0"/>
        <v>0</v>
      </c>
    </row>
    <row r="37" spans="2:21" x14ac:dyDescent="0.3">
      <c r="B37" s="4">
        <v>44746</v>
      </c>
      <c r="C37" s="5"/>
      <c r="D37" s="5"/>
      <c r="E37" s="5"/>
      <c r="F37" s="5"/>
      <c r="G37" s="8">
        <f t="shared" si="1"/>
        <v>0</v>
      </c>
      <c r="J37" s="4">
        <v>44746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8">
        <f t="shared" si="0"/>
        <v>0</v>
      </c>
    </row>
    <row r="38" spans="2:21" x14ac:dyDescent="0.3">
      <c r="B38" s="4">
        <v>44753</v>
      </c>
      <c r="C38" s="5"/>
      <c r="D38" s="5"/>
      <c r="E38" s="5"/>
      <c r="F38" s="5"/>
      <c r="G38" s="8">
        <f t="shared" si="1"/>
        <v>0</v>
      </c>
      <c r="J38" s="4">
        <v>44753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8">
        <f t="shared" si="0"/>
        <v>0</v>
      </c>
    </row>
    <row r="39" spans="2:21" x14ac:dyDescent="0.3">
      <c r="B39" s="4">
        <v>44760</v>
      </c>
      <c r="C39" s="5"/>
      <c r="D39" s="5"/>
      <c r="E39" s="5"/>
      <c r="F39" s="5"/>
      <c r="G39" s="8">
        <f t="shared" si="1"/>
        <v>0</v>
      </c>
      <c r="J39" s="4">
        <v>44760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8">
        <f t="shared" si="0"/>
        <v>0</v>
      </c>
    </row>
    <row r="40" spans="2:21" x14ac:dyDescent="0.3">
      <c r="B40" s="4">
        <v>44767</v>
      </c>
      <c r="C40" s="5"/>
      <c r="D40" s="5"/>
      <c r="E40" s="5"/>
      <c r="F40" s="5"/>
      <c r="G40" s="8">
        <f t="shared" si="1"/>
        <v>0</v>
      </c>
      <c r="J40" s="4">
        <v>44767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8">
        <f t="shared" si="0"/>
        <v>0</v>
      </c>
    </row>
    <row r="41" spans="2:21" x14ac:dyDescent="0.3">
      <c r="B41" s="4">
        <v>44774</v>
      </c>
      <c r="C41" s="5"/>
      <c r="D41" s="5"/>
      <c r="E41" s="5"/>
      <c r="F41" s="5"/>
      <c r="G41" s="8">
        <f t="shared" si="1"/>
        <v>0</v>
      </c>
      <c r="J41" s="4">
        <v>44774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8">
        <f t="shared" si="0"/>
        <v>0</v>
      </c>
    </row>
    <row r="42" spans="2:21" x14ac:dyDescent="0.3">
      <c r="B42" s="4">
        <v>44781</v>
      </c>
      <c r="C42" s="5"/>
      <c r="D42" s="5"/>
      <c r="E42" s="5"/>
      <c r="F42" s="5"/>
      <c r="G42" s="8">
        <f t="shared" si="1"/>
        <v>0</v>
      </c>
      <c r="J42" s="4">
        <v>44781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8">
        <f t="shared" si="0"/>
        <v>0</v>
      </c>
    </row>
    <row r="43" spans="2:21" x14ac:dyDescent="0.3">
      <c r="B43" s="4">
        <v>44788</v>
      </c>
      <c r="C43" s="5"/>
      <c r="D43" s="5"/>
      <c r="E43" s="5"/>
      <c r="F43" s="5"/>
      <c r="G43" s="8">
        <f t="shared" si="1"/>
        <v>0</v>
      </c>
      <c r="J43" s="4">
        <v>44788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8">
        <f t="shared" si="0"/>
        <v>0</v>
      </c>
    </row>
    <row r="44" spans="2:21" x14ac:dyDescent="0.3">
      <c r="B44" s="4">
        <v>44795</v>
      </c>
      <c r="C44" s="5"/>
      <c r="D44" s="5"/>
      <c r="E44" s="5"/>
      <c r="F44" s="5"/>
      <c r="G44" s="8">
        <f t="shared" si="1"/>
        <v>0</v>
      </c>
      <c r="J44" s="4">
        <v>44795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8">
        <f t="shared" si="0"/>
        <v>0</v>
      </c>
    </row>
    <row r="45" spans="2:21" x14ac:dyDescent="0.3">
      <c r="B45" s="4">
        <v>44802</v>
      </c>
      <c r="C45" s="5"/>
      <c r="D45" s="5"/>
      <c r="E45" s="5"/>
      <c r="F45" s="5"/>
      <c r="G45" s="8">
        <f t="shared" si="1"/>
        <v>0</v>
      </c>
      <c r="J45" s="4">
        <v>44802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8">
        <f t="shared" si="0"/>
        <v>0</v>
      </c>
    </row>
    <row r="46" spans="2:21" x14ac:dyDescent="0.3">
      <c r="B46" s="4">
        <v>44809</v>
      </c>
      <c r="C46" s="5"/>
      <c r="D46" s="5"/>
      <c r="E46" s="5"/>
      <c r="F46" s="5"/>
      <c r="G46" s="8">
        <f t="shared" si="1"/>
        <v>0</v>
      </c>
      <c r="J46" s="4">
        <v>44809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8">
        <f t="shared" si="0"/>
        <v>0</v>
      </c>
    </row>
    <row r="47" spans="2:21" x14ac:dyDescent="0.3">
      <c r="B47" s="4">
        <v>44816</v>
      </c>
      <c r="C47" s="5"/>
      <c r="D47" s="5"/>
      <c r="E47" s="5"/>
      <c r="F47" s="5"/>
      <c r="G47" s="8">
        <f t="shared" si="1"/>
        <v>0</v>
      </c>
      <c r="J47" s="4">
        <v>44816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8">
        <f t="shared" si="0"/>
        <v>0</v>
      </c>
    </row>
    <row r="48" spans="2:21" x14ac:dyDescent="0.3">
      <c r="B48" s="4">
        <v>44823</v>
      </c>
      <c r="C48" s="5"/>
      <c r="D48" s="5"/>
      <c r="E48" s="5"/>
      <c r="F48" s="5"/>
      <c r="G48" s="8">
        <f t="shared" si="1"/>
        <v>0</v>
      </c>
      <c r="J48" s="4">
        <v>44823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8">
        <f t="shared" si="0"/>
        <v>0</v>
      </c>
    </row>
    <row r="49" spans="2:21" x14ac:dyDescent="0.3">
      <c r="B49" s="4">
        <v>44830</v>
      </c>
      <c r="C49" s="5"/>
      <c r="D49" s="5"/>
      <c r="E49" s="5"/>
      <c r="F49" s="5"/>
      <c r="G49" s="8">
        <f t="shared" si="1"/>
        <v>0</v>
      </c>
      <c r="J49" s="4">
        <v>44830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8">
        <f t="shared" si="0"/>
        <v>0</v>
      </c>
    </row>
    <row r="50" spans="2:21" x14ac:dyDescent="0.3">
      <c r="B50" s="4">
        <v>44837</v>
      </c>
      <c r="C50" s="5"/>
      <c r="D50" s="5"/>
      <c r="E50" s="5"/>
      <c r="F50" s="5"/>
      <c r="G50" s="8">
        <f t="shared" si="1"/>
        <v>0</v>
      </c>
      <c r="J50" s="4">
        <v>44837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8">
        <f t="shared" si="0"/>
        <v>0</v>
      </c>
    </row>
    <row r="51" spans="2:21" x14ac:dyDescent="0.3">
      <c r="B51" s="4">
        <v>44844</v>
      </c>
      <c r="C51" s="5"/>
      <c r="D51" s="5"/>
      <c r="E51" s="5"/>
      <c r="F51" s="5"/>
      <c r="G51" s="8">
        <f t="shared" si="1"/>
        <v>0</v>
      </c>
      <c r="J51" s="4">
        <v>44844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8">
        <f t="shared" si="0"/>
        <v>0</v>
      </c>
    </row>
    <row r="52" spans="2:21" x14ac:dyDescent="0.3">
      <c r="B52" s="4">
        <v>44851</v>
      </c>
      <c r="C52" s="5"/>
      <c r="D52" s="5"/>
      <c r="E52" s="5"/>
      <c r="F52" s="5"/>
      <c r="G52" s="8">
        <f t="shared" si="1"/>
        <v>0</v>
      </c>
      <c r="J52" s="4">
        <v>44851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8">
        <f t="shared" si="0"/>
        <v>0</v>
      </c>
    </row>
    <row r="53" spans="2:21" x14ac:dyDescent="0.3">
      <c r="B53" s="4">
        <v>44858</v>
      </c>
      <c r="C53" s="5"/>
      <c r="D53" s="5"/>
      <c r="E53" s="5"/>
      <c r="F53" s="5"/>
      <c r="G53" s="8">
        <f t="shared" si="1"/>
        <v>0</v>
      </c>
      <c r="J53" s="4">
        <v>44858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8">
        <f t="shared" si="0"/>
        <v>0</v>
      </c>
    </row>
    <row r="54" spans="2:21" x14ac:dyDescent="0.3">
      <c r="B54" s="4">
        <v>44865</v>
      </c>
      <c r="C54" s="5"/>
      <c r="D54" s="5"/>
      <c r="E54" s="5"/>
      <c r="F54" s="5"/>
      <c r="G54" s="8">
        <f t="shared" si="1"/>
        <v>0</v>
      </c>
      <c r="J54" s="4">
        <v>44865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8">
        <f t="shared" si="0"/>
        <v>0</v>
      </c>
    </row>
    <row r="55" spans="2:21" x14ac:dyDescent="0.3">
      <c r="B55" s="4">
        <v>44872</v>
      </c>
      <c r="C55" s="5"/>
      <c r="D55" s="5"/>
      <c r="E55" s="5"/>
      <c r="F55" s="5"/>
      <c r="G55" s="8">
        <f t="shared" si="1"/>
        <v>0</v>
      </c>
      <c r="J55" s="4">
        <v>44872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8">
        <f t="shared" si="0"/>
        <v>0</v>
      </c>
    </row>
    <row r="56" spans="2:21" x14ac:dyDescent="0.3">
      <c r="B56" s="4">
        <v>44879</v>
      </c>
      <c r="C56" s="5"/>
      <c r="D56" s="5"/>
      <c r="E56" s="5"/>
      <c r="F56" s="5"/>
      <c r="G56" s="8">
        <f t="shared" si="1"/>
        <v>0</v>
      </c>
      <c r="J56" s="4">
        <v>44879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8">
        <f t="shared" si="0"/>
        <v>0</v>
      </c>
    </row>
    <row r="57" spans="2:21" x14ac:dyDescent="0.3">
      <c r="B57" s="4">
        <v>44886</v>
      </c>
      <c r="C57" s="5"/>
      <c r="D57" s="5"/>
      <c r="E57" s="5"/>
      <c r="F57" s="5"/>
      <c r="G57" s="8">
        <f t="shared" si="1"/>
        <v>0</v>
      </c>
      <c r="J57" s="4">
        <v>44886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8">
        <f t="shared" si="0"/>
        <v>0</v>
      </c>
    </row>
    <row r="58" spans="2:21" x14ac:dyDescent="0.3">
      <c r="B58" s="4">
        <v>44893</v>
      </c>
      <c r="C58" s="5"/>
      <c r="D58" s="5"/>
      <c r="E58" s="5"/>
      <c r="F58" s="5"/>
      <c r="G58" s="8">
        <f t="shared" si="1"/>
        <v>0</v>
      </c>
      <c r="J58" s="4">
        <v>44893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8">
        <f t="shared" si="0"/>
        <v>0</v>
      </c>
    </row>
    <row r="59" spans="2:21" x14ac:dyDescent="0.3">
      <c r="B59" s="4">
        <v>44900</v>
      </c>
      <c r="C59" s="5"/>
      <c r="D59" s="5"/>
      <c r="E59" s="5"/>
      <c r="F59" s="5"/>
      <c r="G59" s="8">
        <f t="shared" si="1"/>
        <v>0</v>
      </c>
      <c r="J59" s="4">
        <v>44900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8">
        <f t="shared" si="0"/>
        <v>0</v>
      </c>
    </row>
    <row r="60" spans="2:21" x14ac:dyDescent="0.3">
      <c r="B60" s="4">
        <v>44907</v>
      </c>
      <c r="C60" s="5"/>
      <c r="D60" s="5"/>
      <c r="E60" s="5"/>
      <c r="F60" s="5"/>
      <c r="G60" s="8">
        <f t="shared" si="1"/>
        <v>0</v>
      </c>
      <c r="J60" s="4">
        <v>44907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8">
        <f t="shared" si="0"/>
        <v>0</v>
      </c>
    </row>
    <row r="61" spans="2:21" x14ac:dyDescent="0.3">
      <c r="B61" s="4">
        <v>44914</v>
      </c>
      <c r="C61" s="5"/>
      <c r="D61" s="5"/>
      <c r="E61" s="5"/>
      <c r="F61" s="5"/>
      <c r="G61" s="8">
        <f t="shared" si="1"/>
        <v>0</v>
      </c>
      <c r="J61" s="4">
        <v>44914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8">
        <f t="shared" si="0"/>
        <v>0</v>
      </c>
    </row>
    <row r="62" spans="2:21" x14ac:dyDescent="0.3">
      <c r="B62" s="15">
        <v>44921</v>
      </c>
      <c r="C62" s="5"/>
      <c r="D62" s="5"/>
      <c r="E62" s="5"/>
      <c r="F62" s="5"/>
      <c r="G62" s="8">
        <f t="shared" si="1"/>
        <v>0</v>
      </c>
      <c r="J62" s="4">
        <v>44921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8">
        <f t="shared" si="0"/>
        <v>0</v>
      </c>
    </row>
    <row r="63" spans="2:21" x14ac:dyDescent="0.3">
      <c r="B63" s="16"/>
      <c r="C63" s="14"/>
      <c r="D63" s="13"/>
      <c r="E63" s="13"/>
      <c r="F63" s="10"/>
      <c r="G63" s="12"/>
      <c r="J63" s="16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2"/>
    </row>
  </sheetData>
  <mergeCells count="8">
    <mergeCell ref="C2:F2"/>
    <mergeCell ref="G2:G3"/>
    <mergeCell ref="K2:T2"/>
    <mergeCell ref="U2:U3"/>
    <mergeCell ref="B11:B12"/>
    <mergeCell ref="C11:E11"/>
    <mergeCell ref="J11:J12"/>
    <mergeCell ref="K11:T11"/>
  </mergeCells>
  <pageMargins left="0.7" right="0.7" top="0.75" bottom="0.75" header="0.3" footer="0.3"/>
  <pageSetup paperSize="119" orientation="portrait" verticalDpi="598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EB07A0-863E-4CD9-AFE0-32AA6058CE09}">
  <sheetPr>
    <tabColor rgb="FF0070C0"/>
  </sheetPr>
  <dimension ref="A1:U63"/>
  <sheetViews>
    <sheetView topLeftCell="B1" workbookViewId="0">
      <selection activeCell="C15" sqref="C15"/>
    </sheetView>
  </sheetViews>
  <sheetFormatPr baseColWidth="10" defaultColWidth="11.42578125" defaultRowHeight="16.5" x14ac:dyDescent="0.3"/>
  <cols>
    <col min="2" max="2" width="22.7109375" style="7" customWidth="1"/>
    <col min="3" max="3" width="18" style="1" customWidth="1"/>
    <col min="4" max="4" width="15.85546875" style="1" customWidth="1"/>
    <col min="5" max="5" width="15.140625" style="1" customWidth="1"/>
    <col min="6" max="6" width="18.28515625" style="1" customWidth="1"/>
    <col min="7" max="7" width="28.85546875" style="1" customWidth="1"/>
    <col min="8" max="9" width="9.140625" style="1"/>
    <col min="10" max="10" width="22.140625" style="7" customWidth="1"/>
    <col min="11" max="11" width="14.7109375" style="1" customWidth="1"/>
    <col min="12" max="12" width="16.140625" style="1" customWidth="1"/>
    <col min="13" max="13" width="17.85546875" style="1" customWidth="1"/>
    <col min="14" max="14" width="18.5703125" style="1" customWidth="1"/>
    <col min="15" max="15" width="15.28515625" style="1" bestFit="1" customWidth="1"/>
    <col min="16" max="17" width="14" style="1" bestFit="1" customWidth="1"/>
    <col min="18" max="18" width="13.5703125" style="1" bestFit="1" customWidth="1"/>
    <col min="19" max="19" width="9.140625" style="1"/>
    <col min="20" max="20" width="15.42578125" style="1" customWidth="1"/>
    <col min="21" max="21" width="17.42578125" customWidth="1"/>
  </cols>
  <sheetData>
    <row r="1" spans="1:21" x14ac:dyDescent="0.3">
      <c r="A1" t="s">
        <v>14</v>
      </c>
      <c r="C1" s="12">
        <f>C5-7000</f>
        <v>-7000</v>
      </c>
      <c r="D1" s="12">
        <f>D5-15000</f>
        <v>-15000</v>
      </c>
      <c r="E1" s="12">
        <f>E5+22000</f>
        <v>22000</v>
      </c>
      <c r="F1" s="12">
        <f>SUM(C1:E1)</f>
        <v>0</v>
      </c>
    </row>
    <row r="2" spans="1:21" x14ac:dyDescent="0.3">
      <c r="B2" s="16"/>
      <c r="C2" s="20" t="s">
        <v>1</v>
      </c>
      <c r="D2" s="20"/>
      <c r="E2" s="20"/>
      <c r="F2" s="20"/>
      <c r="G2" s="21" t="e">
        <f>G4/G5</f>
        <v>#DIV/0!</v>
      </c>
      <c r="J2" s="16"/>
      <c r="K2" s="20" t="s">
        <v>2</v>
      </c>
      <c r="L2" s="20"/>
      <c r="M2" s="20"/>
      <c r="N2" s="20"/>
      <c r="O2" s="20"/>
      <c r="P2" s="20"/>
      <c r="Q2" s="20"/>
      <c r="R2" s="20"/>
      <c r="S2" s="20"/>
      <c r="T2" s="20"/>
      <c r="U2" s="21" t="e">
        <f>U4/U5</f>
        <v>#DIV/0!</v>
      </c>
    </row>
    <row r="3" spans="1:21" x14ac:dyDescent="0.3">
      <c r="B3" s="16"/>
      <c r="C3" s="3" t="s">
        <v>3</v>
      </c>
      <c r="D3" s="3" t="s">
        <v>4</v>
      </c>
      <c r="E3" s="3" t="s">
        <v>5</v>
      </c>
      <c r="F3" s="3" t="s">
        <v>6</v>
      </c>
      <c r="G3" s="22"/>
      <c r="J3" s="16"/>
      <c r="K3" s="2" t="s">
        <v>7</v>
      </c>
      <c r="L3" s="3">
        <v>100</v>
      </c>
      <c r="M3" s="3">
        <v>200</v>
      </c>
      <c r="N3" s="3">
        <v>300</v>
      </c>
      <c r="O3" s="3">
        <v>400</v>
      </c>
      <c r="P3" s="3">
        <v>500</v>
      </c>
      <c r="Q3" s="3">
        <v>600</v>
      </c>
      <c r="R3" s="3">
        <v>700</v>
      </c>
      <c r="S3" s="3">
        <v>800</v>
      </c>
      <c r="T3" s="3">
        <v>900</v>
      </c>
      <c r="U3" s="22"/>
    </row>
    <row r="4" spans="1:21" x14ac:dyDescent="0.3">
      <c r="B4" s="6" t="s">
        <v>8</v>
      </c>
      <c r="C4" s="5">
        <f>SUM(C13:C62)</f>
        <v>5584.75</v>
      </c>
      <c r="D4" s="5">
        <f>SUM(D13:D62)</f>
        <v>3434</v>
      </c>
      <c r="E4" s="5">
        <f>SUM(E13:E62)</f>
        <v>0</v>
      </c>
      <c r="F4" s="5">
        <f>SUM(F13:F62)</f>
        <v>0</v>
      </c>
      <c r="G4" s="11">
        <f t="shared" ref="G4:G7" si="0">SUM(C4:F4)</f>
        <v>9018.75</v>
      </c>
      <c r="J4" s="6" t="s">
        <v>8</v>
      </c>
      <c r="K4" s="5">
        <f t="shared" ref="K4:T4" si="1">SUM(K13:K62)</f>
        <v>0</v>
      </c>
      <c r="L4" s="5">
        <f t="shared" si="1"/>
        <v>0</v>
      </c>
      <c r="M4" s="5">
        <f t="shared" si="1"/>
        <v>0</v>
      </c>
      <c r="N4" s="5">
        <f>SUM(N13:N62)</f>
        <v>9018.75</v>
      </c>
      <c r="O4" s="5">
        <f t="shared" si="1"/>
        <v>0</v>
      </c>
      <c r="P4" s="5">
        <f t="shared" si="1"/>
        <v>0</v>
      </c>
      <c r="Q4" s="5">
        <f t="shared" si="1"/>
        <v>0</v>
      </c>
      <c r="R4" s="5">
        <f t="shared" si="1"/>
        <v>0</v>
      </c>
      <c r="S4" s="5">
        <f t="shared" si="1"/>
        <v>0</v>
      </c>
      <c r="T4" s="5">
        <f t="shared" si="1"/>
        <v>0</v>
      </c>
      <c r="U4" s="5">
        <f>SUM(K4:T4)</f>
        <v>9018.75</v>
      </c>
    </row>
    <row r="5" spans="1:21" x14ac:dyDescent="0.3">
      <c r="B5" s="6" t="s">
        <v>0</v>
      </c>
      <c r="C5" s="5">
        <f>C6+C7</f>
        <v>0</v>
      </c>
      <c r="D5" s="5">
        <f>D6+D7</f>
        <v>0</v>
      </c>
      <c r="E5" s="5">
        <f>E6+E7</f>
        <v>0</v>
      </c>
      <c r="F5" s="5">
        <f>F6+F7</f>
        <v>0</v>
      </c>
      <c r="G5" s="5">
        <f>G6+G7</f>
        <v>0</v>
      </c>
      <c r="J5" s="6" t="s">
        <v>0</v>
      </c>
      <c r="K5" s="5">
        <f t="shared" ref="K5:U5" si="2">K6+K7</f>
        <v>0</v>
      </c>
      <c r="L5" s="5">
        <f t="shared" si="2"/>
        <v>0</v>
      </c>
      <c r="M5" s="5">
        <f t="shared" si="2"/>
        <v>0</v>
      </c>
      <c r="N5" s="5">
        <f t="shared" si="2"/>
        <v>0</v>
      </c>
      <c r="O5" s="5">
        <f t="shared" si="2"/>
        <v>0</v>
      </c>
      <c r="P5" s="5">
        <f t="shared" si="2"/>
        <v>0</v>
      </c>
      <c r="Q5" s="5">
        <f t="shared" si="2"/>
        <v>0</v>
      </c>
      <c r="R5" s="5">
        <f t="shared" si="2"/>
        <v>0</v>
      </c>
      <c r="S5" s="5">
        <f t="shared" si="2"/>
        <v>0</v>
      </c>
      <c r="T5" s="5">
        <f t="shared" si="2"/>
        <v>0</v>
      </c>
      <c r="U5" s="5">
        <f t="shared" si="2"/>
        <v>0</v>
      </c>
    </row>
    <row r="6" spans="1:21" x14ac:dyDescent="0.3">
      <c r="B6" s="18" t="s">
        <v>9</v>
      </c>
      <c r="C6" s="17"/>
      <c r="D6" s="17"/>
      <c r="E6" s="17"/>
      <c r="F6" s="17"/>
      <c r="G6" s="8">
        <f>SUM(C6:F6)</f>
        <v>0</v>
      </c>
      <c r="J6" s="18" t="s">
        <v>9</v>
      </c>
      <c r="K6" s="17"/>
      <c r="L6" s="17"/>
      <c r="M6" s="17"/>
      <c r="N6" s="17"/>
      <c r="O6" s="17"/>
      <c r="P6" s="17"/>
      <c r="Q6" s="17"/>
      <c r="R6" s="17"/>
      <c r="S6" s="17"/>
      <c r="T6" s="17"/>
      <c r="U6" s="17">
        <f t="shared" ref="U6:U8" si="3">SUM(K6:T6)</f>
        <v>0</v>
      </c>
    </row>
    <row r="7" spans="1:21" x14ac:dyDescent="0.3">
      <c r="B7" s="18" t="s">
        <v>10</v>
      </c>
      <c r="C7" s="17"/>
      <c r="D7" s="17"/>
      <c r="E7" s="17"/>
      <c r="F7" s="17"/>
      <c r="G7" s="8">
        <f t="shared" si="0"/>
        <v>0</v>
      </c>
      <c r="J7" s="18" t="s">
        <v>10</v>
      </c>
      <c r="K7" s="17"/>
      <c r="L7" s="17"/>
      <c r="M7" s="17"/>
      <c r="N7" s="17"/>
      <c r="O7" s="17"/>
      <c r="P7" s="17"/>
      <c r="Q7" s="17"/>
      <c r="R7" s="17"/>
      <c r="S7" s="17"/>
      <c r="T7" s="17"/>
      <c r="U7" s="17">
        <f t="shared" si="3"/>
        <v>0</v>
      </c>
    </row>
    <row r="8" spans="1:21" x14ac:dyDescent="0.3">
      <c r="B8" s="6" t="s">
        <v>11</v>
      </c>
      <c r="C8" s="5">
        <f>C5-C4</f>
        <v>-5584.75</v>
      </c>
      <c r="D8" s="5">
        <f>D5-D4</f>
        <v>-3434</v>
      </c>
      <c r="E8" s="5">
        <f>E5-E4</f>
        <v>0</v>
      </c>
      <c r="F8" s="5">
        <f>F5-F4</f>
        <v>0</v>
      </c>
      <c r="G8" s="11">
        <f>SUM(C8:F8)</f>
        <v>-9018.75</v>
      </c>
      <c r="J8" s="6" t="s">
        <v>11</v>
      </c>
      <c r="K8" s="5">
        <f t="shared" ref="K8:T8" si="4">K7+K6-K4</f>
        <v>0</v>
      </c>
      <c r="L8" s="5">
        <f t="shared" si="4"/>
        <v>0</v>
      </c>
      <c r="M8" s="5">
        <f t="shared" si="4"/>
        <v>0</v>
      </c>
      <c r="N8" s="5">
        <f>N7+N6-N4</f>
        <v>-9018.75</v>
      </c>
      <c r="O8" s="5">
        <f t="shared" si="4"/>
        <v>0</v>
      </c>
      <c r="P8" s="5">
        <f t="shared" si="4"/>
        <v>0</v>
      </c>
      <c r="Q8" s="5">
        <f t="shared" si="4"/>
        <v>0</v>
      </c>
      <c r="R8" s="5">
        <f t="shared" si="4"/>
        <v>0</v>
      </c>
      <c r="S8" s="5">
        <f t="shared" si="4"/>
        <v>0</v>
      </c>
      <c r="T8" s="5">
        <f t="shared" si="4"/>
        <v>0</v>
      </c>
      <c r="U8" s="5">
        <f t="shared" si="3"/>
        <v>-9018.75</v>
      </c>
    </row>
    <row r="11" spans="1:21" x14ac:dyDescent="0.3">
      <c r="B11" s="23"/>
      <c r="C11" s="25" t="s">
        <v>1</v>
      </c>
      <c r="D11" s="26"/>
      <c r="E11" s="27"/>
      <c r="F11" s="9"/>
      <c r="J11" s="20"/>
      <c r="K11" s="20" t="s">
        <v>2</v>
      </c>
      <c r="L11" s="20"/>
      <c r="M11" s="20"/>
      <c r="N11" s="20"/>
      <c r="O11" s="20"/>
      <c r="P11" s="20"/>
      <c r="Q11" s="20"/>
      <c r="R11" s="20"/>
      <c r="S11" s="20"/>
      <c r="T11" s="20"/>
    </row>
    <row r="12" spans="1:21" x14ac:dyDescent="0.3">
      <c r="B12" s="24"/>
      <c r="C12" s="2" t="s">
        <v>3</v>
      </c>
      <c r="D12" s="2" t="s">
        <v>4</v>
      </c>
      <c r="E12" s="2" t="s">
        <v>5</v>
      </c>
      <c r="F12" s="2" t="s">
        <v>12</v>
      </c>
      <c r="G12" s="2" t="s">
        <v>13</v>
      </c>
      <c r="J12" s="20"/>
      <c r="K12" s="2" t="s">
        <v>7</v>
      </c>
      <c r="L12" s="3">
        <v>100</v>
      </c>
      <c r="M12" s="3">
        <v>200</v>
      </c>
      <c r="N12" s="3">
        <v>300</v>
      </c>
      <c r="O12" s="3">
        <v>400</v>
      </c>
      <c r="P12" s="3">
        <v>500</v>
      </c>
      <c r="Q12" s="3">
        <v>600</v>
      </c>
      <c r="R12" s="3">
        <v>700</v>
      </c>
      <c r="S12" s="3">
        <v>800</v>
      </c>
      <c r="T12" s="3">
        <v>900</v>
      </c>
      <c r="U12" s="2" t="s">
        <v>13</v>
      </c>
    </row>
    <row r="13" spans="1:21" x14ac:dyDescent="0.3">
      <c r="B13" s="4">
        <v>44578</v>
      </c>
      <c r="C13" s="5"/>
      <c r="D13" s="5"/>
      <c r="E13" s="5"/>
      <c r="F13" s="5"/>
      <c r="G13" s="8">
        <f>SUM(C13:F13)</f>
        <v>0</v>
      </c>
      <c r="J13" s="4">
        <v>44578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8">
        <f t="shared" ref="U13:U62" si="5">SUM(K13:T13)</f>
        <v>0</v>
      </c>
    </row>
    <row r="14" spans="1:21" x14ac:dyDescent="0.3">
      <c r="B14" s="4">
        <v>44585</v>
      </c>
      <c r="C14" s="5"/>
      <c r="D14" s="5"/>
      <c r="E14" s="5"/>
      <c r="F14" s="5"/>
      <c r="G14" s="8">
        <f t="shared" ref="G14:G62" si="6">SUM(C14:F14)</f>
        <v>0</v>
      </c>
      <c r="J14" s="4">
        <v>44585</v>
      </c>
      <c r="K14" s="5"/>
      <c r="L14" s="5"/>
      <c r="M14" s="5"/>
      <c r="N14" s="5"/>
      <c r="O14" s="5"/>
      <c r="P14" s="5"/>
      <c r="Q14" s="5"/>
      <c r="R14" s="5"/>
      <c r="S14" s="5"/>
      <c r="T14" s="5"/>
      <c r="U14" s="8">
        <f t="shared" si="5"/>
        <v>0</v>
      </c>
    </row>
    <row r="15" spans="1:21" x14ac:dyDescent="0.3">
      <c r="B15" s="4">
        <v>44592</v>
      </c>
      <c r="C15" s="5">
        <v>733.25</v>
      </c>
      <c r="D15" s="5"/>
      <c r="E15" s="5"/>
      <c r="F15" s="5"/>
      <c r="G15" s="8">
        <f t="shared" si="6"/>
        <v>733.25</v>
      </c>
      <c r="J15" s="4">
        <v>44592</v>
      </c>
      <c r="K15" s="5"/>
      <c r="L15" s="5"/>
      <c r="M15" s="5"/>
      <c r="N15" s="5">
        <f>C15+D15</f>
        <v>733.25</v>
      </c>
      <c r="O15" s="5"/>
      <c r="P15" s="5"/>
      <c r="Q15" s="5"/>
      <c r="R15" s="5"/>
      <c r="S15" s="5"/>
      <c r="T15" s="5"/>
      <c r="U15" s="8">
        <f t="shared" si="5"/>
        <v>733.25</v>
      </c>
    </row>
    <row r="16" spans="1:21" x14ac:dyDescent="0.3">
      <c r="B16" s="4">
        <v>44599</v>
      </c>
      <c r="C16" s="5">
        <v>603.25</v>
      </c>
      <c r="D16" s="5"/>
      <c r="E16" s="5"/>
      <c r="F16" s="5"/>
      <c r="G16" s="8">
        <f t="shared" si="6"/>
        <v>603.25</v>
      </c>
      <c r="J16" s="4">
        <v>44599</v>
      </c>
      <c r="K16" s="5"/>
      <c r="L16" s="5"/>
      <c r="M16" s="5"/>
      <c r="N16" s="5">
        <f t="shared" ref="N16:N24" si="7">C16+D16</f>
        <v>603.25</v>
      </c>
      <c r="O16" s="5"/>
      <c r="P16" s="5"/>
      <c r="Q16" s="5"/>
      <c r="R16" s="5"/>
      <c r="S16" s="5"/>
      <c r="T16" s="5"/>
      <c r="U16" s="8">
        <f t="shared" si="5"/>
        <v>603.25</v>
      </c>
    </row>
    <row r="17" spans="2:21" x14ac:dyDescent="0.3">
      <c r="B17" s="4">
        <v>44606</v>
      </c>
      <c r="C17" s="5">
        <v>539.75</v>
      </c>
      <c r="D17" s="5"/>
      <c r="E17" s="5"/>
      <c r="F17" s="5"/>
      <c r="G17" s="8">
        <f t="shared" si="6"/>
        <v>539.75</v>
      </c>
      <c r="J17" s="4">
        <v>44606</v>
      </c>
      <c r="K17" s="5"/>
      <c r="L17" s="5"/>
      <c r="M17" s="5"/>
      <c r="N17" s="5">
        <f t="shared" si="7"/>
        <v>539.75</v>
      </c>
      <c r="O17" s="5"/>
      <c r="P17" s="5"/>
      <c r="Q17" s="5"/>
      <c r="R17" s="5"/>
      <c r="S17" s="5"/>
      <c r="T17" s="5"/>
      <c r="U17" s="8">
        <f t="shared" si="5"/>
        <v>539.75</v>
      </c>
    </row>
    <row r="18" spans="2:21" x14ac:dyDescent="0.3">
      <c r="B18" s="4">
        <v>44613</v>
      </c>
      <c r="C18" s="5">
        <v>935.5</v>
      </c>
      <c r="D18" s="5">
        <v>390</v>
      </c>
      <c r="E18" s="5"/>
      <c r="F18" s="5"/>
      <c r="G18" s="8">
        <f t="shared" si="6"/>
        <v>1325.5</v>
      </c>
      <c r="J18" s="4">
        <v>44613</v>
      </c>
      <c r="K18" s="5"/>
      <c r="L18" s="5"/>
      <c r="M18" s="5"/>
      <c r="N18" s="5">
        <f t="shared" si="7"/>
        <v>1325.5</v>
      </c>
      <c r="O18" s="5"/>
      <c r="P18" s="5"/>
      <c r="Q18" s="5"/>
      <c r="R18" s="5"/>
      <c r="S18" s="5"/>
      <c r="T18" s="5"/>
      <c r="U18" s="8">
        <f t="shared" si="5"/>
        <v>1325.5</v>
      </c>
    </row>
    <row r="19" spans="2:21" x14ac:dyDescent="0.3">
      <c r="B19" s="4">
        <v>44620</v>
      </c>
      <c r="C19" s="5">
        <v>884.25</v>
      </c>
      <c r="D19" s="5">
        <v>487.5</v>
      </c>
      <c r="E19" s="5"/>
      <c r="F19" s="5"/>
      <c r="G19" s="8">
        <f t="shared" si="6"/>
        <v>1371.75</v>
      </c>
      <c r="J19" s="4">
        <v>44620</v>
      </c>
      <c r="K19" s="5"/>
      <c r="L19" s="5"/>
      <c r="M19" s="5"/>
      <c r="N19" s="5">
        <f t="shared" si="7"/>
        <v>1371.75</v>
      </c>
      <c r="O19" s="5"/>
      <c r="P19" s="5"/>
      <c r="Q19" s="5"/>
      <c r="R19" s="5"/>
      <c r="S19" s="5"/>
      <c r="T19" s="5"/>
      <c r="U19" s="8">
        <f t="shared" si="5"/>
        <v>1371.75</v>
      </c>
    </row>
    <row r="20" spans="2:21" x14ac:dyDescent="0.3">
      <c r="B20" s="4">
        <v>44627</v>
      </c>
      <c r="C20" s="5">
        <v>147.5</v>
      </c>
      <c r="D20" s="5">
        <v>227.5</v>
      </c>
      <c r="E20" s="5"/>
      <c r="F20" s="5"/>
      <c r="G20" s="8">
        <f>SUM(C20:F20)</f>
        <v>375</v>
      </c>
      <c r="J20" s="4">
        <v>44627</v>
      </c>
      <c r="K20" s="5"/>
      <c r="L20" s="5"/>
      <c r="M20" s="5"/>
      <c r="N20" s="5">
        <f t="shared" si="7"/>
        <v>375</v>
      </c>
      <c r="O20" s="5"/>
      <c r="P20" s="5"/>
      <c r="Q20" s="5"/>
      <c r="R20" s="5"/>
      <c r="S20" s="5"/>
      <c r="T20" s="5"/>
      <c r="U20" s="8">
        <f t="shared" si="5"/>
        <v>375</v>
      </c>
    </row>
    <row r="21" spans="2:21" x14ac:dyDescent="0.3">
      <c r="B21" s="4">
        <v>44634</v>
      </c>
      <c r="C21" s="5">
        <v>627.5</v>
      </c>
      <c r="D21" s="5">
        <v>130</v>
      </c>
      <c r="E21" s="5"/>
      <c r="F21" s="5"/>
      <c r="G21" s="8">
        <f t="shared" si="6"/>
        <v>757.5</v>
      </c>
      <c r="J21" s="4">
        <v>44634</v>
      </c>
      <c r="K21" s="5"/>
      <c r="L21" s="5"/>
      <c r="M21" s="5"/>
      <c r="N21" s="5">
        <f t="shared" si="7"/>
        <v>757.5</v>
      </c>
      <c r="O21" s="5"/>
      <c r="P21" s="5"/>
      <c r="Q21" s="5"/>
      <c r="R21" s="5"/>
      <c r="S21" s="5"/>
      <c r="T21" s="5"/>
      <c r="U21" s="8">
        <f t="shared" si="5"/>
        <v>757.5</v>
      </c>
    </row>
    <row r="22" spans="2:21" x14ac:dyDescent="0.3">
      <c r="B22" s="4">
        <v>44641</v>
      </c>
      <c r="C22" s="5">
        <v>377.5</v>
      </c>
      <c r="D22" s="5">
        <v>390</v>
      </c>
      <c r="E22" s="5"/>
      <c r="F22" s="5"/>
      <c r="G22" s="8">
        <f>SUM(C22:F22)</f>
        <v>767.5</v>
      </c>
      <c r="J22" s="4">
        <v>44641</v>
      </c>
      <c r="K22" s="5"/>
      <c r="L22" s="5"/>
      <c r="M22" s="5"/>
      <c r="N22" s="5">
        <f t="shared" si="7"/>
        <v>767.5</v>
      </c>
      <c r="O22" s="5"/>
      <c r="P22" s="5"/>
      <c r="Q22" s="5"/>
      <c r="R22" s="5"/>
      <c r="S22" s="5"/>
      <c r="T22" s="5"/>
      <c r="U22" s="8">
        <f>SUM(K22:T22)</f>
        <v>767.5</v>
      </c>
    </row>
    <row r="23" spans="2:21" x14ac:dyDescent="0.3">
      <c r="B23" s="4">
        <v>44648</v>
      </c>
      <c r="C23" s="5">
        <v>248.75</v>
      </c>
      <c r="D23" s="5">
        <v>845</v>
      </c>
      <c r="E23" s="5"/>
      <c r="F23" s="5"/>
      <c r="G23" s="8">
        <f>SUM(C23:F23)</f>
        <v>1093.75</v>
      </c>
      <c r="J23" s="4">
        <v>44648</v>
      </c>
      <c r="K23" s="5"/>
      <c r="L23" s="5"/>
      <c r="M23" s="5"/>
      <c r="N23" s="5">
        <f t="shared" si="7"/>
        <v>1093.75</v>
      </c>
      <c r="O23" s="5"/>
      <c r="P23" s="5"/>
      <c r="Q23" s="5"/>
      <c r="R23" s="5"/>
      <c r="S23" s="5"/>
      <c r="T23" s="5"/>
      <c r="U23" s="8">
        <f>SUM(K23:T23)</f>
        <v>1093.75</v>
      </c>
    </row>
    <row r="24" spans="2:21" x14ac:dyDescent="0.3">
      <c r="B24" s="4">
        <v>44655</v>
      </c>
      <c r="C24" s="5">
        <v>487.5</v>
      </c>
      <c r="D24" s="5">
        <v>964</v>
      </c>
      <c r="E24" s="5"/>
      <c r="F24" s="5"/>
      <c r="G24" s="8">
        <f t="shared" si="6"/>
        <v>1451.5</v>
      </c>
      <c r="J24" s="4">
        <v>44655</v>
      </c>
      <c r="K24" s="5"/>
      <c r="L24" s="5"/>
      <c r="M24" s="5"/>
      <c r="N24" s="5">
        <f t="shared" si="7"/>
        <v>1451.5</v>
      </c>
      <c r="O24" s="5"/>
      <c r="P24" s="5"/>
      <c r="Q24" s="5"/>
      <c r="R24" s="5"/>
      <c r="S24" s="5"/>
      <c r="T24" s="5"/>
      <c r="U24" s="8">
        <f t="shared" si="5"/>
        <v>1451.5</v>
      </c>
    </row>
    <row r="25" spans="2:21" x14ac:dyDescent="0.3">
      <c r="B25" s="4">
        <v>44662</v>
      </c>
      <c r="C25" s="5"/>
      <c r="D25" s="5"/>
      <c r="E25" s="5"/>
      <c r="F25" s="5"/>
      <c r="G25" s="8">
        <f t="shared" si="6"/>
        <v>0</v>
      </c>
      <c r="J25" s="4">
        <v>44662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8">
        <f t="shared" si="5"/>
        <v>0</v>
      </c>
    </row>
    <row r="26" spans="2:21" x14ac:dyDescent="0.3">
      <c r="B26" s="4">
        <v>44669</v>
      </c>
      <c r="C26" s="5"/>
      <c r="D26" s="5"/>
      <c r="E26" s="5"/>
      <c r="F26" s="5"/>
      <c r="G26" s="8">
        <f t="shared" si="6"/>
        <v>0</v>
      </c>
      <c r="J26" s="4">
        <v>44669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8">
        <f t="shared" si="5"/>
        <v>0</v>
      </c>
    </row>
    <row r="27" spans="2:21" x14ac:dyDescent="0.3">
      <c r="B27" s="4">
        <v>44676</v>
      </c>
      <c r="C27" s="5"/>
      <c r="D27" s="5"/>
      <c r="E27" s="5"/>
      <c r="F27" s="5"/>
      <c r="G27" s="8">
        <f t="shared" si="6"/>
        <v>0</v>
      </c>
      <c r="J27" s="4">
        <v>44676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8">
        <f t="shared" si="5"/>
        <v>0</v>
      </c>
    </row>
    <row r="28" spans="2:21" x14ac:dyDescent="0.3">
      <c r="B28" s="4">
        <v>44683</v>
      </c>
      <c r="C28" s="5"/>
      <c r="D28" s="5"/>
      <c r="E28" s="5"/>
      <c r="F28" s="5"/>
      <c r="G28" s="8">
        <f t="shared" si="6"/>
        <v>0</v>
      </c>
      <c r="J28" s="4">
        <v>44683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8">
        <f t="shared" si="5"/>
        <v>0</v>
      </c>
    </row>
    <row r="29" spans="2:21" x14ac:dyDescent="0.3">
      <c r="B29" s="4">
        <v>44690</v>
      </c>
      <c r="C29" s="5"/>
      <c r="D29" s="5"/>
      <c r="E29" s="5"/>
      <c r="F29" s="5"/>
      <c r="G29" s="8">
        <f t="shared" si="6"/>
        <v>0</v>
      </c>
      <c r="J29" s="4">
        <v>44690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8">
        <f t="shared" si="5"/>
        <v>0</v>
      </c>
    </row>
    <row r="30" spans="2:21" x14ac:dyDescent="0.3">
      <c r="B30" s="4">
        <v>44697</v>
      </c>
      <c r="C30" s="5"/>
      <c r="D30" s="5"/>
      <c r="E30" s="5"/>
      <c r="F30" s="5"/>
      <c r="G30" s="8">
        <f t="shared" si="6"/>
        <v>0</v>
      </c>
      <c r="J30" s="4">
        <v>44697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8">
        <f t="shared" si="5"/>
        <v>0</v>
      </c>
    </row>
    <row r="31" spans="2:21" x14ac:dyDescent="0.3">
      <c r="B31" s="4">
        <v>44704</v>
      </c>
      <c r="C31" s="5"/>
      <c r="D31" s="5"/>
      <c r="E31" s="5"/>
      <c r="F31" s="5"/>
      <c r="G31" s="8">
        <f t="shared" si="6"/>
        <v>0</v>
      </c>
      <c r="J31" s="4">
        <v>44704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8">
        <f t="shared" si="5"/>
        <v>0</v>
      </c>
    </row>
    <row r="32" spans="2:21" x14ac:dyDescent="0.3">
      <c r="B32" s="4">
        <v>44711</v>
      </c>
      <c r="C32" s="5"/>
      <c r="D32" s="5"/>
      <c r="E32" s="5"/>
      <c r="F32" s="5"/>
      <c r="G32" s="8">
        <f t="shared" si="6"/>
        <v>0</v>
      </c>
      <c r="J32" s="4">
        <v>44711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8">
        <f t="shared" si="5"/>
        <v>0</v>
      </c>
    </row>
    <row r="33" spans="2:21" x14ac:dyDescent="0.3">
      <c r="B33" s="4">
        <v>44718</v>
      </c>
      <c r="C33" s="5"/>
      <c r="D33" s="5"/>
      <c r="E33" s="5"/>
      <c r="F33" s="5"/>
      <c r="G33" s="8">
        <f t="shared" si="6"/>
        <v>0</v>
      </c>
      <c r="J33" s="4">
        <v>44718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8">
        <f t="shared" si="5"/>
        <v>0</v>
      </c>
    </row>
    <row r="34" spans="2:21" x14ac:dyDescent="0.3">
      <c r="B34" s="4">
        <v>44725</v>
      </c>
      <c r="C34" s="5"/>
      <c r="D34" s="5"/>
      <c r="E34" s="5"/>
      <c r="F34" s="5"/>
      <c r="G34" s="8">
        <f t="shared" si="6"/>
        <v>0</v>
      </c>
      <c r="J34" s="4">
        <v>44725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8">
        <f t="shared" si="5"/>
        <v>0</v>
      </c>
    </row>
    <row r="35" spans="2:21" x14ac:dyDescent="0.3">
      <c r="B35" s="4">
        <v>44732</v>
      </c>
      <c r="C35" s="5"/>
      <c r="D35" s="5"/>
      <c r="E35" s="5"/>
      <c r="F35" s="5"/>
      <c r="G35" s="8">
        <f t="shared" si="6"/>
        <v>0</v>
      </c>
      <c r="J35" s="4">
        <v>44732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8">
        <f t="shared" si="5"/>
        <v>0</v>
      </c>
    </row>
    <row r="36" spans="2:21" x14ac:dyDescent="0.3">
      <c r="B36" s="4">
        <v>44739</v>
      </c>
      <c r="C36" s="5"/>
      <c r="D36" s="5"/>
      <c r="E36" s="5"/>
      <c r="F36" s="5"/>
      <c r="G36" s="8">
        <f t="shared" si="6"/>
        <v>0</v>
      </c>
      <c r="J36" s="4">
        <v>44739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8">
        <f t="shared" si="5"/>
        <v>0</v>
      </c>
    </row>
    <row r="37" spans="2:21" x14ac:dyDescent="0.3">
      <c r="B37" s="4">
        <v>44746</v>
      </c>
      <c r="C37" s="5"/>
      <c r="D37" s="5"/>
      <c r="E37" s="5"/>
      <c r="F37" s="5"/>
      <c r="G37" s="8">
        <f t="shared" si="6"/>
        <v>0</v>
      </c>
      <c r="J37" s="4">
        <v>44746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8">
        <f t="shared" si="5"/>
        <v>0</v>
      </c>
    </row>
    <row r="38" spans="2:21" x14ac:dyDescent="0.3">
      <c r="B38" s="4">
        <v>44753</v>
      </c>
      <c r="C38" s="5"/>
      <c r="D38" s="5"/>
      <c r="E38" s="5"/>
      <c r="F38" s="5"/>
      <c r="G38" s="8">
        <f t="shared" si="6"/>
        <v>0</v>
      </c>
      <c r="J38" s="4">
        <v>44753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8">
        <f t="shared" si="5"/>
        <v>0</v>
      </c>
    </row>
    <row r="39" spans="2:21" x14ac:dyDescent="0.3">
      <c r="B39" s="4">
        <v>44760</v>
      </c>
      <c r="C39" s="5"/>
      <c r="D39" s="5"/>
      <c r="E39" s="5"/>
      <c r="F39" s="5"/>
      <c r="G39" s="8">
        <f t="shared" si="6"/>
        <v>0</v>
      </c>
      <c r="J39" s="4">
        <v>44760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8">
        <f t="shared" si="5"/>
        <v>0</v>
      </c>
    </row>
    <row r="40" spans="2:21" x14ac:dyDescent="0.3">
      <c r="B40" s="4">
        <v>44767</v>
      </c>
      <c r="C40" s="5"/>
      <c r="D40" s="5"/>
      <c r="E40" s="5"/>
      <c r="F40" s="5"/>
      <c r="G40" s="8">
        <f t="shared" si="6"/>
        <v>0</v>
      </c>
      <c r="J40" s="4">
        <v>44767</v>
      </c>
      <c r="K40" s="5"/>
      <c r="L40" s="5"/>
      <c r="M40" s="5"/>
      <c r="N40" s="5"/>
      <c r="O40" s="5"/>
      <c r="P40" s="5"/>
      <c r="Q40" s="5"/>
      <c r="R40" s="5"/>
      <c r="S40" s="5"/>
      <c r="T40" s="5"/>
      <c r="U40" s="8">
        <f t="shared" si="5"/>
        <v>0</v>
      </c>
    </row>
    <row r="41" spans="2:21" x14ac:dyDescent="0.3">
      <c r="B41" s="4">
        <v>44774</v>
      </c>
      <c r="C41" s="5"/>
      <c r="D41" s="5"/>
      <c r="E41" s="5"/>
      <c r="F41" s="5"/>
      <c r="G41" s="8">
        <f t="shared" si="6"/>
        <v>0</v>
      </c>
      <c r="J41" s="4">
        <v>44774</v>
      </c>
      <c r="K41" s="5"/>
      <c r="L41" s="5"/>
      <c r="M41" s="5"/>
      <c r="N41" s="5"/>
      <c r="O41" s="5"/>
      <c r="P41" s="5"/>
      <c r="Q41" s="5"/>
      <c r="R41" s="5"/>
      <c r="S41" s="5"/>
      <c r="T41" s="5"/>
      <c r="U41" s="8">
        <f t="shared" si="5"/>
        <v>0</v>
      </c>
    </row>
    <row r="42" spans="2:21" x14ac:dyDescent="0.3">
      <c r="B42" s="4">
        <v>44781</v>
      </c>
      <c r="C42" s="5"/>
      <c r="D42" s="5"/>
      <c r="E42" s="5"/>
      <c r="F42" s="5"/>
      <c r="G42" s="8">
        <f t="shared" si="6"/>
        <v>0</v>
      </c>
      <c r="J42" s="4">
        <v>44781</v>
      </c>
      <c r="K42" s="5"/>
      <c r="L42" s="5"/>
      <c r="M42" s="5"/>
      <c r="N42" s="5"/>
      <c r="O42" s="5"/>
      <c r="P42" s="5"/>
      <c r="Q42" s="5"/>
      <c r="R42" s="5"/>
      <c r="S42" s="5"/>
      <c r="T42" s="5"/>
      <c r="U42" s="8">
        <f t="shared" si="5"/>
        <v>0</v>
      </c>
    </row>
    <row r="43" spans="2:21" x14ac:dyDescent="0.3">
      <c r="B43" s="4">
        <v>44788</v>
      </c>
      <c r="C43" s="5"/>
      <c r="D43" s="5"/>
      <c r="E43" s="5"/>
      <c r="F43" s="5"/>
      <c r="G43" s="8">
        <f t="shared" si="6"/>
        <v>0</v>
      </c>
      <c r="J43" s="4">
        <v>44788</v>
      </c>
      <c r="K43" s="5"/>
      <c r="L43" s="5"/>
      <c r="M43" s="5"/>
      <c r="N43" s="5"/>
      <c r="O43" s="5"/>
      <c r="P43" s="5"/>
      <c r="Q43" s="5"/>
      <c r="R43" s="5"/>
      <c r="S43" s="5"/>
      <c r="T43" s="5"/>
      <c r="U43" s="8">
        <f t="shared" si="5"/>
        <v>0</v>
      </c>
    </row>
    <row r="44" spans="2:21" x14ac:dyDescent="0.3">
      <c r="B44" s="4">
        <v>44795</v>
      </c>
      <c r="C44" s="5"/>
      <c r="D44" s="5"/>
      <c r="E44" s="5"/>
      <c r="F44" s="5"/>
      <c r="G44" s="8">
        <f t="shared" si="6"/>
        <v>0</v>
      </c>
      <c r="J44" s="4">
        <v>44795</v>
      </c>
      <c r="K44" s="5"/>
      <c r="L44" s="5"/>
      <c r="M44" s="5"/>
      <c r="N44" s="5"/>
      <c r="O44" s="5"/>
      <c r="P44" s="5"/>
      <c r="Q44" s="5"/>
      <c r="R44" s="5"/>
      <c r="S44" s="5"/>
      <c r="T44" s="5"/>
      <c r="U44" s="8">
        <f t="shared" si="5"/>
        <v>0</v>
      </c>
    </row>
    <row r="45" spans="2:21" x14ac:dyDescent="0.3">
      <c r="B45" s="4">
        <v>44802</v>
      </c>
      <c r="C45" s="5"/>
      <c r="D45" s="5"/>
      <c r="E45" s="5"/>
      <c r="F45" s="5"/>
      <c r="G45" s="8">
        <f t="shared" si="6"/>
        <v>0</v>
      </c>
      <c r="J45" s="4">
        <v>44802</v>
      </c>
      <c r="K45" s="5"/>
      <c r="L45" s="5"/>
      <c r="M45" s="5"/>
      <c r="N45" s="5"/>
      <c r="O45" s="5"/>
      <c r="P45" s="5"/>
      <c r="Q45" s="5"/>
      <c r="R45" s="5"/>
      <c r="S45" s="5"/>
      <c r="T45" s="5"/>
      <c r="U45" s="8">
        <f t="shared" si="5"/>
        <v>0</v>
      </c>
    </row>
    <row r="46" spans="2:21" x14ac:dyDescent="0.3">
      <c r="B46" s="4">
        <v>44809</v>
      </c>
      <c r="C46" s="5"/>
      <c r="D46" s="5"/>
      <c r="E46" s="5"/>
      <c r="F46" s="5"/>
      <c r="G46" s="8">
        <f t="shared" si="6"/>
        <v>0</v>
      </c>
      <c r="J46" s="4">
        <v>44809</v>
      </c>
      <c r="K46" s="5"/>
      <c r="L46" s="5"/>
      <c r="M46" s="5"/>
      <c r="N46" s="5"/>
      <c r="O46" s="5"/>
      <c r="P46" s="5"/>
      <c r="Q46" s="5"/>
      <c r="R46" s="5"/>
      <c r="S46" s="5"/>
      <c r="T46" s="5"/>
      <c r="U46" s="8">
        <f t="shared" si="5"/>
        <v>0</v>
      </c>
    </row>
    <row r="47" spans="2:21" x14ac:dyDescent="0.3">
      <c r="B47" s="4">
        <v>44816</v>
      </c>
      <c r="C47" s="5"/>
      <c r="D47" s="5"/>
      <c r="E47" s="5"/>
      <c r="F47" s="5"/>
      <c r="G47" s="8">
        <f t="shared" si="6"/>
        <v>0</v>
      </c>
      <c r="J47" s="4">
        <v>44816</v>
      </c>
      <c r="K47" s="5"/>
      <c r="L47" s="5"/>
      <c r="M47" s="5"/>
      <c r="N47" s="5"/>
      <c r="O47" s="5"/>
      <c r="P47" s="5"/>
      <c r="Q47" s="5"/>
      <c r="R47" s="5"/>
      <c r="S47" s="5"/>
      <c r="T47" s="5"/>
      <c r="U47" s="8">
        <f t="shared" si="5"/>
        <v>0</v>
      </c>
    </row>
    <row r="48" spans="2:21" x14ac:dyDescent="0.3">
      <c r="B48" s="4">
        <v>44823</v>
      </c>
      <c r="C48" s="5"/>
      <c r="D48" s="5"/>
      <c r="E48" s="5"/>
      <c r="F48" s="5"/>
      <c r="G48" s="8">
        <f t="shared" si="6"/>
        <v>0</v>
      </c>
      <c r="J48" s="4">
        <v>44823</v>
      </c>
      <c r="K48" s="5"/>
      <c r="L48" s="5"/>
      <c r="M48" s="5"/>
      <c r="N48" s="5"/>
      <c r="O48" s="5"/>
      <c r="P48" s="5"/>
      <c r="Q48" s="5"/>
      <c r="R48" s="5"/>
      <c r="S48" s="5"/>
      <c r="T48" s="5"/>
      <c r="U48" s="8">
        <f t="shared" si="5"/>
        <v>0</v>
      </c>
    </row>
    <row r="49" spans="2:21" x14ac:dyDescent="0.3">
      <c r="B49" s="4">
        <v>44830</v>
      </c>
      <c r="C49" s="5"/>
      <c r="D49" s="5"/>
      <c r="E49" s="5"/>
      <c r="F49" s="5"/>
      <c r="G49" s="8">
        <f t="shared" si="6"/>
        <v>0</v>
      </c>
      <c r="J49" s="4">
        <v>44830</v>
      </c>
      <c r="K49" s="5"/>
      <c r="L49" s="5"/>
      <c r="M49" s="5"/>
      <c r="N49" s="5"/>
      <c r="O49" s="5"/>
      <c r="P49" s="5"/>
      <c r="Q49" s="5"/>
      <c r="R49" s="5"/>
      <c r="S49" s="5"/>
      <c r="T49" s="5"/>
      <c r="U49" s="8">
        <f t="shared" si="5"/>
        <v>0</v>
      </c>
    </row>
    <row r="50" spans="2:21" x14ac:dyDescent="0.3">
      <c r="B50" s="4">
        <v>44837</v>
      </c>
      <c r="C50" s="5"/>
      <c r="D50" s="5"/>
      <c r="E50" s="5"/>
      <c r="F50" s="5"/>
      <c r="G50" s="8">
        <f t="shared" si="6"/>
        <v>0</v>
      </c>
      <c r="J50" s="4">
        <v>44837</v>
      </c>
      <c r="K50" s="5"/>
      <c r="L50" s="5"/>
      <c r="M50" s="5"/>
      <c r="N50" s="5"/>
      <c r="O50" s="5"/>
      <c r="P50" s="5"/>
      <c r="Q50" s="5"/>
      <c r="R50" s="5"/>
      <c r="S50" s="5"/>
      <c r="T50" s="5"/>
      <c r="U50" s="8">
        <f t="shared" si="5"/>
        <v>0</v>
      </c>
    </row>
    <row r="51" spans="2:21" x14ac:dyDescent="0.3">
      <c r="B51" s="4">
        <v>44844</v>
      </c>
      <c r="C51" s="5"/>
      <c r="D51" s="5"/>
      <c r="E51" s="5"/>
      <c r="F51" s="5"/>
      <c r="G51" s="8">
        <f t="shared" si="6"/>
        <v>0</v>
      </c>
      <c r="J51" s="4">
        <v>44844</v>
      </c>
      <c r="K51" s="5"/>
      <c r="L51" s="5"/>
      <c r="M51" s="5"/>
      <c r="N51" s="5"/>
      <c r="O51" s="5"/>
      <c r="P51" s="5"/>
      <c r="Q51" s="5"/>
      <c r="R51" s="5"/>
      <c r="S51" s="5"/>
      <c r="T51" s="5"/>
      <c r="U51" s="8">
        <f t="shared" si="5"/>
        <v>0</v>
      </c>
    </row>
    <row r="52" spans="2:21" x14ac:dyDescent="0.3">
      <c r="B52" s="4">
        <v>44851</v>
      </c>
      <c r="C52" s="5"/>
      <c r="D52" s="5"/>
      <c r="E52" s="5"/>
      <c r="F52" s="5"/>
      <c r="G52" s="8">
        <f t="shared" si="6"/>
        <v>0</v>
      </c>
      <c r="J52" s="4">
        <v>44851</v>
      </c>
      <c r="K52" s="5"/>
      <c r="L52" s="5"/>
      <c r="M52" s="5"/>
      <c r="N52" s="5"/>
      <c r="O52" s="5"/>
      <c r="P52" s="5"/>
      <c r="Q52" s="5"/>
      <c r="R52" s="5"/>
      <c r="S52" s="5"/>
      <c r="T52" s="5"/>
      <c r="U52" s="8">
        <f t="shared" si="5"/>
        <v>0</v>
      </c>
    </row>
    <row r="53" spans="2:21" x14ac:dyDescent="0.3">
      <c r="B53" s="4">
        <v>44858</v>
      </c>
      <c r="C53" s="5"/>
      <c r="D53" s="5"/>
      <c r="E53" s="5"/>
      <c r="F53" s="5"/>
      <c r="G53" s="8">
        <f t="shared" si="6"/>
        <v>0</v>
      </c>
      <c r="J53" s="4">
        <v>44858</v>
      </c>
      <c r="K53" s="5"/>
      <c r="L53" s="5"/>
      <c r="M53" s="5"/>
      <c r="N53" s="5"/>
      <c r="O53" s="5"/>
      <c r="P53" s="5"/>
      <c r="Q53" s="5"/>
      <c r="R53" s="5"/>
      <c r="S53" s="5"/>
      <c r="T53" s="5"/>
      <c r="U53" s="8">
        <f t="shared" si="5"/>
        <v>0</v>
      </c>
    </row>
    <row r="54" spans="2:21" x14ac:dyDescent="0.3">
      <c r="B54" s="4">
        <v>44865</v>
      </c>
      <c r="C54" s="5"/>
      <c r="D54" s="5"/>
      <c r="E54" s="5"/>
      <c r="F54" s="5"/>
      <c r="G54" s="8">
        <f t="shared" si="6"/>
        <v>0</v>
      </c>
      <c r="J54" s="4">
        <v>44865</v>
      </c>
      <c r="K54" s="5"/>
      <c r="L54" s="5"/>
      <c r="M54" s="5"/>
      <c r="N54" s="5"/>
      <c r="O54" s="5"/>
      <c r="P54" s="5"/>
      <c r="Q54" s="5"/>
      <c r="R54" s="5"/>
      <c r="S54" s="5"/>
      <c r="T54" s="5"/>
      <c r="U54" s="8">
        <f t="shared" si="5"/>
        <v>0</v>
      </c>
    </row>
    <row r="55" spans="2:21" x14ac:dyDescent="0.3">
      <c r="B55" s="4">
        <v>44872</v>
      </c>
      <c r="C55" s="5"/>
      <c r="D55" s="5"/>
      <c r="E55" s="5"/>
      <c r="F55" s="5"/>
      <c r="G55" s="8">
        <f t="shared" si="6"/>
        <v>0</v>
      </c>
      <c r="J55" s="4">
        <v>44872</v>
      </c>
      <c r="K55" s="5"/>
      <c r="L55" s="5"/>
      <c r="M55" s="5"/>
      <c r="N55" s="5"/>
      <c r="O55" s="5"/>
      <c r="P55" s="5"/>
      <c r="Q55" s="5"/>
      <c r="R55" s="5"/>
      <c r="S55" s="5"/>
      <c r="T55" s="5"/>
      <c r="U55" s="8">
        <f t="shared" si="5"/>
        <v>0</v>
      </c>
    </row>
    <row r="56" spans="2:21" x14ac:dyDescent="0.3">
      <c r="B56" s="4">
        <v>44879</v>
      </c>
      <c r="C56" s="5"/>
      <c r="D56" s="5"/>
      <c r="E56" s="5"/>
      <c r="F56" s="5"/>
      <c r="G56" s="8">
        <f t="shared" si="6"/>
        <v>0</v>
      </c>
      <c r="J56" s="4">
        <v>44879</v>
      </c>
      <c r="K56" s="5"/>
      <c r="L56" s="5"/>
      <c r="M56" s="5"/>
      <c r="N56" s="5"/>
      <c r="O56" s="5"/>
      <c r="P56" s="5"/>
      <c r="Q56" s="5"/>
      <c r="R56" s="5"/>
      <c r="S56" s="5"/>
      <c r="T56" s="5"/>
      <c r="U56" s="8">
        <f t="shared" si="5"/>
        <v>0</v>
      </c>
    </row>
    <row r="57" spans="2:21" x14ac:dyDescent="0.3">
      <c r="B57" s="4">
        <v>44886</v>
      </c>
      <c r="C57" s="5"/>
      <c r="D57" s="5"/>
      <c r="E57" s="5"/>
      <c r="F57" s="5"/>
      <c r="G57" s="8">
        <f t="shared" si="6"/>
        <v>0</v>
      </c>
      <c r="J57" s="4">
        <v>44886</v>
      </c>
      <c r="K57" s="5"/>
      <c r="L57" s="5"/>
      <c r="M57" s="5"/>
      <c r="N57" s="5"/>
      <c r="O57" s="5"/>
      <c r="P57" s="5"/>
      <c r="Q57" s="5"/>
      <c r="R57" s="5"/>
      <c r="S57" s="5"/>
      <c r="T57" s="5"/>
      <c r="U57" s="8">
        <f t="shared" si="5"/>
        <v>0</v>
      </c>
    </row>
    <row r="58" spans="2:21" x14ac:dyDescent="0.3">
      <c r="B58" s="4">
        <v>44893</v>
      </c>
      <c r="C58" s="5"/>
      <c r="D58" s="5"/>
      <c r="E58" s="5"/>
      <c r="F58" s="5"/>
      <c r="G58" s="8">
        <f t="shared" si="6"/>
        <v>0</v>
      </c>
      <c r="J58" s="4">
        <v>44893</v>
      </c>
      <c r="K58" s="5"/>
      <c r="L58" s="5"/>
      <c r="M58" s="5"/>
      <c r="N58" s="5"/>
      <c r="O58" s="5"/>
      <c r="P58" s="5"/>
      <c r="Q58" s="5"/>
      <c r="R58" s="5"/>
      <c r="S58" s="5"/>
      <c r="T58" s="5"/>
      <c r="U58" s="8">
        <f t="shared" si="5"/>
        <v>0</v>
      </c>
    </row>
    <row r="59" spans="2:21" x14ac:dyDescent="0.3">
      <c r="B59" s="4">
        <v>44900</v>
      </c>
      <c r="C59" s="5"/>
      <c r="D59" s="5"/>
      <c r="E59" s="5"/>
      <c r="F59" s="5"/>
      <c r="G59" s="8">
        <f t="shared" si="6"/>
        <v>0</v>
      </c>
      <c r="J59" s="4">
        <v>44900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8">
        <f t="shared" si="5"/>
        <v>0</v>
      </c>
    </row>
    <row r="60" spans="2:21" x14ac:dyDescent="0.3">
      <c r="B60" s="4">
        <v>44907</v>
      </c>
      <c r="C60" s="5"/>
      <c r="D60" s="5"/>
      <c r="E60" s="5"/>
      <c r="F60" s="5"/>
      <c r="G60" s="8">
        <f t="shared" si="6"/>
        <v>0</v>
      </c>
      <c r="J60" s="4">
        <v>44907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8">
        <f t="shared" si="5"/>
        <v>0</v>
      </c>
    </row>
    <row r="61" spans="2:21" x14ac:dyDescent="0.3">
      <c r="B61" s="4">
        <v>44914</v>
      </c>
      <c r="C61" s="5"/>
      <c r="D61" s="5"/>
      <c r="E61" s="5"/>
      <c r="F61" s="5"/>
      <c r="G61" s="8">
        <f t="shared" si="6"/>
        <v>0</v>
      </c>
      <c r="J61" s="4">
        <v>44914</v>
      </c>
      <c r="K61" s="5"/>
      <c r="L61" s="5"/>
      <c r="M61" s="5"/>
      <c r="N61" s="5"/>
      <c r="O61" s="5"/>
      <c r="P61" s="5"/>
      <c r="Q61" s="5"/>
      <c r="R61" s="5"/>
      <c r="S61" s="5"/>
      <c r="T61" s="5"/>
      <c r="U61" s="8">
        <f t="shared" si="5"/>
        <v>0</v>
      </c>
    </row>
    <row r="62" spans="2:21" x14ac:dyDescent="0.3">
      <c r="B62" s="15">
        <v>44921</v>
      </c>
      <c r="C62" s="5"/>
      <c r="D62" s="5"/>
      <c r="E62" s="5"/>
      <c r="F62" s="5"/>
      <c r="G62" s="8">
        <f t="shared" si="6"/>
        <v>0</v>
      </c>
      <c r="J62" s="4">
        <v>44921</v>
      </c>
      <c r="K62" s="5"/>
      <c r="L62" s="5"/>
      <c r="M62" s="5"/>
      <c r="N62" s="5"/>
      <c r="O62" s="5"/>
      <c r="P62" s="5"/>
      <c r="Q62" s="5"/>
      <c r="R62" s="5"/>
      <c r="S62" s="5"/>
      <c r="T62" s="5"/>
      <c r="U62" s="8">
        <f t="shared" si="5"/>
        <v>0</v>
      </c>
    </row>
    <row r="63" spans="2:21" x14ac:dyDescent="0.3">
      <c r="B63" s="16"/>
      <c r="C63" s="14"/>
      <c r="D63" s="13"/>
      <c r="E63" s="13"/>
      <c r="F63" s="10"/>
      <c r="G63" s="12"/>
      <c r="J63" s="16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2"/>
    </row>
  </sheetData>
  <mergeCells count="8">
    <mergeCell ref="C2:F2"/>
    <mergeCell ref="G2:G3"/>
    <mergeCell ref="K2:T2"/>
    <mergeCell ref="U2:U3"/>
    <mergeCell ref="B11:B12"/>
    <mergeCell ref="C11:E11"/>
    <mergeCell ref="J11:J12"/>
    <mergeCell ref="K11:T11"/>
  </mergeCells>
  <pageMargins left="0.7" right="0.7" top="0.75" bottom="0.75" header="0.3" footer="0.3"/>
  <pageSetup paperSize="119" orientation="portrait" verticalDpi="598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62A7D838918F94DAF68B42384C51B6B" ma:contentTypeVersion="2" ma:contentTypeDescription="Create a new document." ma:contentTypeScope="" ma:versionID="b704fd6a2670931804903ad937f50eaa">
  <xsd:schema xmlns:xsd="http://www.w3.org/2001/XMLSchema" xmlns:xs="http://www.w3.org/2001/XMLSchema" xmlns:p="http://schemas.microsoft.com/office/2006/metadata/properties" xmlns:ns2="8cdffb1d-f927-4022-aeca-be1e00f8f2ee" targetNamespace="http://schemas.microsoft.com/office/2006/metadata/properties" ma:root="true" ma:fieldsID="8a19bc8d0e0bd17880d05b11847d8d26" ns2:_="">
    <xsd:import namespace="8cdffb1d-f927-4022-aeca-be1e00f8f2e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cdffb1d-f927-4022-aeca-be1e00f8f2e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DE1A403A-9D5D-47BE-BE3E-0822EE8618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6A5C7EE-1CF2-4A60-87B1-49CAFAD8A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cdffb1d-f927-4022-aeca-be1e00f8f2e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6683B0-B5F3-4525-B69E-95BC668D6D0E}">
  <ds:schemaRefs>
    <ds:schemaRef ds:uri="http://purl.org/dc/elements/1.1/"/>
    <ds:schemaRef ds:uri="http://schemas.microsoft.com/office/infopath/2007/PartnerControls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8cdffb1d-f927-4022-aeca-be1e00f8f2ee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projet 1</vt:lpstr>
      <vt:lpstr>projet 2</vt:lpstr>
      <vt:lpstr>projet 3</vt:lpstr>
      <vt:lpstr>25127-UTE STE FOY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Hanae Maali</dc:creator>
  <cp:keywords/>
  <dc:description/>
  <cp:lastModifiedBy>Hanae Maali</cp:lastModifiedBy>
  <cp:revision/>
  <dcterms:created xsi:type="dcterms:W3CDTF">2022-01-20T20:58:22Z</dcterms:created>
  <dcterms:modified xsi:type="dcterms:W3CDTF">2022-05-06T15:42:54Z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0x010100362A7D838918F94DAF68B42384C51B6B</vt:lpwstr>
  </property>
</Properties>
</file>