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6B73904B-3E0A-47E8-A870-79DA6D54F461}" xr6:coauthVersionLast="47" xr6:coauthVersionMax="47" xr10:uidLastSave="{00000000-0000-0000-0000-000000000000}"/>
  <bookViews>
    <workbookView xWindow="-120" yWindow="-120" windowWidth="24240" windowHeight="13140" xr2:uid="{24CDC0D3-A5EE-4DC2-8DC6-4C3F747B305B}"/>
  </bookViews>
  <sheets>
    <sheet name="CA JOUR JANVIER" sheetId="1" r:id="rId1"/>
  </sheets>
  <externalReferences>
    <externalReference r:id="rId2"/>
  </externalReferences>
  <definedNames>
    <definedName name="CHOIXMOIS">'[1]SDT '!$B$3:$N$3</definedName>
    <definedName name="fériés">'[1]OBJ CA S&amp;C'!$BB$7:$BB$44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K6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4" i="1"/>
  <c r="C1" i="1"/>
  <c r="B32" i="1" l="1"/>
  <c r="A33" i="1"/>
  <c r="A34" i="1" l="1"/>
  <c r="B33" i="1"/>
  <c r="B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LORLANGES</author>
  </authors>
  <commentList>
    <comment ref="D3" authorId="0" shapeId="0" xr:uid="{E2B130EB-A5A5-47B3-8591-7BAB4692DF55}">
      <text>
        <r>
          <rPr>
            <b/>
            <sz val="8"/>
            <color indexed="81"/>
            <rFont val="Tahoma"/>
            <family val="2"/>
          </rPr>
          <t xml:space="preserve">+ STOCK TN
</t>
        </r>
      </text>
    </comment>
    <comment ref="E3" authorId="0" shapeId="0" xr:uid="{F12D7172-A69E-41E7-BDAA-60AA08FA1A7D}">
      <text>
        <r>
          <rPr>
            <b/>
            <sz val="8"/>
            <color indexed="81"/>
            <rFont val="Tahoma"/>
            <family val="2"/>
          </rPr>
          <t>LORLANGES:</t>
        </r>
        <r>
          <rPr>
            <sz val="8"/>
            <color indexed="81"/>
            <rFont val="Tahoma"/>
            <family val="2"/>
          </rPr>
          <t xml:space="preserve">
+ resto a emporter+STOCK TR+Alim TI
</t>
        </r>
      </text>
    </comment>
    <comment ref="H3" authorId="0" shapeId="0" xr:uid="{A6791CCD-7D9F-4715-8D2B-1B34CDF366D4}">
      <text>
        <r>
          <rPr>
            <b/>
            <sz val="8"/>
            <color indexed="81"/>
            <rFont val="Tahoma"/>
            <family val="2"/>
          </rPr>
          <t>LORLANGES:</t>
        </r>
        <r>
          <rPr>
            <sz val="8"/>
            <color indexed="81"/>
            <rFont val="Tahoma"/>
            <family val="2"/>
          </rPr>
          <t xml:space="preserve">
prdts btq+ lib + acc p.det + son +k7+ telecartes
</t>
        </r>
      </text>
    </comment>
  </commentList>
</comments>
</file>

<file path=xl/sharedStrings.xml><?xml version="1.0" encoding="utf-8"?>
<sst xmlns="http://schemas.openxmlformats.org/spreadsheetml/2006/main" count="19" uniqueCount="19">
  <si>
    <t>année</t>
  </si>
  <si>
    <t>mois</t>
  </si>
  <si>
    <t>JOUR</t>
  </si>
  <si>
    <t>date</t>
  </si>
  <si>
    <t>CA HT TOTAL</t>
  </si>
  <si>
    <t>PERTES</t>
  </si>
  <si>
    <t>TVA 5,5</t>
  </si>
  <si>
    <t>TVA 10</t>
  </si>
  <si>
    <t>TVA 20</t>
  </si>
  <si>
    <t>ligne en couleur si dim</t>
  </si>
  <si>
    <t xml:space="preserve">TOTAL   somme du lundi au dimanche </t>
  </si>
  <si>
    <t>CA  FAM1     OBJ SEM</t>
  </si>
  <si>
    <t>CA  FAM 2 OBJ SEM</t>
  </si>
  <si>
    <t>CA FAM 3 OBJ SEM</t>
  </si>
  <si>
    <t>CA FAM 4 OBJ SEM</t>
  </si>
  <si>
    <t>CA FAM 5 OBJ SEM</t>
  </si>
  <si>
    <t>CA FAM 6 OBJ SEM</t>
  </si>
  <si>
    <t>CA FAM 7 OBJ SEM</t>
  </si>
  <si>
    <t>CA FAM 8 OBJ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</si>
</sst>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7"/>
      <color theme="0"/>
      <name val="Arial"/>
      <family val="2"/>
    </font>
    <font>
      <sz val="7"/>
      <name val="Arial"/>
      <family val="2"/>
    </font>
    <font>
      <b/>
      <sz val="10"/>
      <color rgb="FFFF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5" borderId="3" xfId="0" applyFont="1" applyFill="1" applyBorder="1" applyAlignment="1">
      <alignment horizontal="center" wrapText="1"/>
    </xf>
    <xf numFmtId="0" fontId="6" fillId="6" borderId="3" xfId="0" applyFont="1" applyFill="1" applyBorder="1" applyAlignment="1">
      <alignment horizontal="center" wrapText="1"/>
    </xf>
    <xf numFmtId="0" fontId="6" fillId="7" borderId="3" xfId="0" applyFont="1" applyFill="1" applyBorder="1" applyAlignment="1">
      <alignment horizontal="center" wrapText="1"/>
    </xf>
    <xf numFmtId="0" fontId="5" fillId="8" borderId="3" xfId="0" applyFont="1" applyFill="1" applyBorder="1" applyAlignment="1">
      <alignment horizontal="center" wrapText="1"/>
    </xf>
    <xf numFmtId="0" fontId="6" fillId="9" borderId="3" xfId="0" applyFont="1" applyFill="1" applyBorder="1" applyAlignment="1">
      <alignment horizontal="center" wrapText="1"/>
    </xf>
    <xf numFmtId="0" fontId="6" fillId="10" borderId="3" xfId="0" applyFont="1" applyFill="1" applyBorder="1" applyAlignment="1">
      <alignment horizontal="center" wrapText="1"/>
    </xf>
    <xf numFmtId="0" fontId="6" fillId="11" borderId="3" xfId="0" applyFont="1" applyFill="1" applyBorder="1" applyAlignment="1">
      <alignment horizontal="center" wrapText="1"/>
    </xf>
    <xf numFmtId="0" fontId="6" fillId="12" borderId="3" xfId="0" applyFont="1" applyFill="1" applyBorder="1" applyAlignment="1">
      <alignment horizontal="center" wrapText="1"/>
    </xf>
    <xf numFmtId="0" fontId="7" fillId="13" borderId="2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0" fillId="13" borderId="2" xfId="0" applyFill="1" applyBorder="1"/>
    <xf numFmtId="14" fontId="0" fillId="0" borderId="0" xfId="0" applyNumberFormat="1"/>
    <xf numFmtId="0" fontId="1" fillId="0" borderId="0" xfId="0" applyFont="1"/>
    <xf numFmtId="0" fontId="1" fillId="13" borderId="0" xfId="0" applyFont="1" applyFill="1"/>
    <xf numFmtId="0" fontId="0" fillId="13" borderId="0" xfId="0" applyFill="1"/>
    <xf numFmtId="14" fontId="0" fillId="14" borderId="2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DT%20Ebauches\CA%20JOUR-HEBDO%20SDT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UALISATION VD"/>
      <sheetName val="VISUALISATION CARBURANT"/>
      <sheetName val="SDT "/>
      <sheetName val="RESULTATS GLOBAL"/>
      <sheetName val="RESULTATS FAMILLES"/>
      <sheetName val="OBJECTIFS CA"/>
      <sheetName val="OBJ CA S&amp;C"/>
      <sheetName val="OBJ MARGE BRUTE S&amp;C"/>
      <sheetName val="OBJ PERTES S&amp;C"/>
      <sheetName val="OBJECTIFS CARB"/>
      <sheetName val="OBJECTIFS PERTES"/>
      <sheetName val="OBJ CAFE S&amp;C"/>
      <sheetName val="OBJ CA THE S&amp;C"/>
      <sheetName val="OBJ CA EPIC FINE S&amp;C"/>
      <sheetName val="OBJ CA BOISS CHAUDES S&amp;C"/>
      <sheetName val="OBJ CA BOISS FROIDES S&amp;C"/>
      <sheetName val="OBJ CA CHOC S&amp;C"/>
      <sheetName val="OBJ CA PATISSERIES S&amp;C"/>
      <sheetName val="CA BAZAR S&amp;C"/>
      <sheetName val="CA JOUR JANVIER"/>
      <sheetName val="CA JOUR FEVRIER"/>
      <sheetName val="CA JOUR MARS"/>
      <sheetName val="CA JOUR AVRIL"/>
      <sheetName val="CA JOUR MAI"/>
      <sheetName val="CA JOUR JUIN"/>
      <sheetName val="CA JOUR JUILLET"/>
      <sheetName val="CA JOUR AOUT"/>
      <sheetName val="CA JOUR SEPT"/>
      <sheetName val="CA JOUR OCT"/>
      <sheetName val="CA JOUR NOV"/>
      <sheetName val="CA JOUR DEC"/>
    </sheetNames>
    <sheetDataSet>
      <sheetData sheetId="0"/>
      <sheetData sheetId="1"/>
      <sheetData sheetId="2">
        <row r="3">
          <cell r="B3" t="str">
            <v>JANVIER</v>
          </cell>
          <cell r="C3" t="str">
            <v>FEVRIER</v>
          </cell>
          <cell r="D3" t="str">
            <v>MARS</v>
          </cell>
          <cell r="E3" t="str">
            <v>AVRIL</v>
          </cell>
          <cell r="F3" t="str">
            <v>MAI</v>
          </cell>
          <cell r="G3" t="str">
            <v>JUIN</v>
          </cell>
          <cell r="H3" t="str">
            <v>JUILLET</v>
          </cell>
          <cell r="I3" t="str">
            <v>AOUT</v>
          </cell>
          <cell r="J3" t="str">
            <v>SEPTEMBRE</v>
          </cell>
          <cell r="K3" t="str">
            <v>OCTOBRE</v>
          </cell>
          <cell r="L3" t="str">
            <v>NOVEMBRE</v>
          </cell>
          <cell r="M3" t="str">
            <v>DECEMBRE</v>
          </cell>
          <cell r="N3" t="str">
            <v>TOTAL</v>
          </cell>
        </row>
      </sheetData>
      <sheetData sheetId="3"/>
      <sheetData sheetId="4"/>
      <sheetData sheetId="5"/>
      <sheetData sheetId="6">
        <row r="7">
          <cell r="BB7">
            <v>44562</v>
          </cell>
        </row>
        <row r="8">
          <cell r="BB8">
            <v>44669</v>
          </cell>
        </row>
        <row r="9">
          <cell r="BB9">
            <v>44682</v>
          </cell>
        </row>
        <row r="10">
          <cell r="BB10">
            <v>44689</v>
          </cell>
        </row>
        <row r="11">
          <cell r="BB11">
            <v>44707</v>
          </cell>
        </row>
        <row r="12">
          <cell r="BB12">
            <v>44718</v>
          </cell>
        </row>
        <row r="13">
          <cell r="BB13">
            <v>44756</v>
          </cell>
        </row>
        <row r="14">
          <cell r="BB14">
            <v>44788</v>
          </cell>
        </row>
        <row r="15">
          <cell r="BB15">
            <v>44866</v>
          </cell>
        </row>
        <row r="16">
          <cell r="BB16">
            <v>44876</v>
          </cell>
        </row>
        <row r="17">
          <cell r="BB17">
            <v>44920</v>
          </cell>
        </row>
        <row r="18">
          <cell r="BB18">
            <v>44788</v>
          </cell>
        </row>
        <row r="19">
          <cell r="BB19">
            <v>44789</v>
          </cell>
        </row>
        <row r="20">
          <cell r="BB20">
            <v>44790</v>
          </cell>
        </row>
        <row r="21">
          <cell r="BB21">
            <v>44791</v>
          </cell>
        </row>
        <row r="22">
          <cell r="BB22">
            <v>44792</v>
          </cell>
        </row>
        <row r="23">
          <cell r="BB23">
            <v>44793</v>
          </cell>
        </row>
        <row r="24">
          <cell r="BB24">
            <v>44794</v>
          </cell>
        </row>
        <row r="25">
          <cell r="BB25">
            <v>44795</v>
          </cell>
        </row>
        <row r="26">
          <cell r="BB26">
            <v>44796</v>
          </cell>
        </row>
        <row r="27">
          <cell r="BB27">
            <v>44797</v>
          </cell>
        </row>
        <row r="28">
          <cell r="BB28">
            <v>44798</v>
          </cell>
        </row>
        <row r="29">
          <cell r="BB29">
            <v>44799</v>
          </cell>
        </row>
        <row r="30">
          <cell r="BB30">
            <v>44800</v>
          </cell>
        </row>
        <row r="31">
          <cell r="BB31">
            <v>44801</v>
          </cell>
        </row>
        <row r="32">
          <cell r="BB32">
            <v>44802</v>
          </cell>
        </row>
        <row r="33">
          <cell r="BB33">
            <v>44803</v>
          </cell>
        </row>
        <row r="34">
          <cell r="BB34">
            <v>44804</v>
          </cell>
        </row>
        <row r="35">
          <cell r="BB35">
            <v>44805</v>
          </cell>
        </row>
        <row r="36">
          <cell r="BB36">
            <v>44806</v>
          </cell>
        </row>
        <row r="37">
          <cell r="BB37">
            <v>44807</v>
          </cell>
        </row>
        <row r="38">
          <cell r="BB38">
            <v>44808</v>
          </cell>
        </row>
        <row r="39">
          <cell r="BB39">
            <v>44809</v>
          </cell>
        </row>
        <row r="40">
          <cell r="BB40">
            <v>44810</v>
          </cell>
        </row>
        <row r="41">
          <cell r="BB41">
            <v>44811</v>
          </cell>
        </row>
        <row r="42">
          <cell r="BB42">
            <v>44812</v>
          </cell>
        </row>
        <row r="43">
          <cell r="BB43">
            <v>44813</v>
          </cell>
        </row>
        <row r="44">
          <cell r="BB44">
            <v>44814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CE42-2732-415F-AAC7-355437F29D41}">
  <dimension ref="A1:O38"/>
  <sheetViews>
    <sheetView tabSelected="1" topLeftCell="A13" workbookViewId="0">
      <selection activeCell="A34" sqref="A34:J34"/>
    </sheetView>
  </sheetViews>
  <sheetFormatPr baseColWidth="10" defaultRowHeight="12.75" x14ac:dyDescent="0.2"/>
  <sheetData>
    <row r="1" spans="1:15" ht="18" x14ac:dyDescent="0.25">
      <c r="A1" s="1" t="s">
        <v>0</v>
      </c>
      <c r="B1" s="2">
        <v>2021</v>
      </c>
      <c r="C1" s="3" t="str">
        <f>"CA FAMILLE PAR JOUR MOIS "&amp; B2</f>
        <v>CA FAMILLE PAR JOUR MOIS 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8" x14ac:dyDescent="0.25">
      <c r="A2" s="1" t="s">
        <v>1</v>
      </c>
      <c r="B2" s="4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5.5" x14ac:dyDescent="0.2">
      <c r="A3" s="6" t="s">
        <v>2</v>
      </c>
      <c r="B3" s="7" t="s">
        <v>3</v>
      </c>
      <c r="C3" s="8" t="s">
        <v>11</v>
      </c>
      <c r="D3" s="9" t="s">
        <v>12</v>
      </c>
      <c r="E3" s="10" t="s">
        <v>13</v>
      </c>
      <c r="F3" s="11" t="s">
        <v>14</v>
      </c>
      <c r="G3" s="12" t="s">
        <v>15</v>
      </c>
      <c r="H3" s="13" t="s">
        <v>16</v>
      </c>
      <c r="I3" s="14" t="s">
        <v>17</v>
      </c>
      <c r="J3" s="15" t="s">
        <v>18</v>
      </c>
      <c r="K3" s="16" t="s">
        <v>4</v>
      </c>
      <c r="L3" s="17" t="s">
        <v>5</v>
      </c>
      <c r="M3" s="17" t="s">
        <v>6</v>
      </c>
      <c r="N3" s="17" t="s">
        <v>7</v>
      </c>
      <c r="O3" s="17" t="s">
        <v>8</v>
      </c>
    </row>
    <row r="4" spans="1:15" x14ac:dyDescent="0.2">
      <c r="A4" s="18">
        <f>DATE($B$1,$B$2,$B$4)</f>
        <v>44197</v>
      </c>
      <c r="B4" s="7">
        <v>1</v>
      </c>
      <c r="C4" s="19">
        <v>1</v>
      </c>
      <c r="D4" s="19">
        <v>1</v>
      </c>
      <c r="E4" s="19">
        <v>1</v>
      </c>
      <c r="F4" s="19">
        <v>1</v>
      </c>
      <c r="G4" s="19">
        <v>1</v>
      </c>
      <c r="H4" s="19">
        <v>1</v>
      </c>
      <c r="I4" s="19">
        <v>1</v>
      </c>
      <c r="J4" s="19">
        <v>1</v>
      </c>
      <c r="K4" s="20"/>
      <c r="L4" s="19"/>
      <c r="M4" s="19"/>
      <c r="N4" s="19"/>
      <c r="O4" s="19"/>
    </row>
    <row r="5" spans="1:15" x14ac:dyDescent="0.2">
      <c r="A5" s="18">
        <f>IF(A4="","",IF(MONTH(A4+1)&lt;&gt;MONTH(A4),"",A4+1))</f>
        <v>44198</v>
      </c>
      <c r="B5" s="7">
        <v>2</v>
      </c>
      <c r="C5" s="19">
        <v>1</v>
      </c>
      <c r="D5" s="19">
        <v>1</v>
      </c>
      <c r="E5" s="19">
        <v>1</v>
      </c>
      <c r="F5" s="19">
        <v>1</v>
      </c>
      <c r="G5" s="19">
        <v>1</v>
      </c>
      <c r="H5" s="19">
        <v>1</v>
      </c>
      <c r="I5" s="19">
        <v>1</v>
      </c>
      <c r="J5" s="19">
        <v>1</v>
      </c>
      <c r="K5" s="20"/>
      <c r="L5" s="19"/>
      <c r="M5" s="19"/>
      <c r="N5" s="19"/>
      <c r="O5" s="19"/>
    </row>
    <row r="6" spans="1:15" x14ac:dyDescent="0.2">
      <c r="A6" s="25">
        <f t="shared" ref="A6:A34" si="0">IF(A5="","",IF(MONTH(A5+1)&lt;&gt;MONTH(A5),"",A5+1))</f>
        <v>44199</v>
      </c>
      <c r="B6" s="26">
        <v>3</v>
      </c>
      <c r="C6" s="27">
        <v>1</v>
      </c>
      <c r="D6" s="27">
        <v>1</v>
      </c>
      <c r="E6" s="27">
        <v>1</v>
      </c>
      <c r="F6" s="27">
        <v>1</v>
      </c>
      <c r="G6" s="27">
        <v>1</v>
      </c>
      <c r="H6" s="27">
        <v>1</v>
      </c>
      <c r="I6" s="27">
        <v>1</v>
      </c>
      <c r="J6" s="27">
        <v>1</v>
      </c>
      <c r="K6" s="20">
        <f>SUM(C4:J6)</f>
        <v>24</v>
      </c>
      <c r="L6" s="19"/>
      <c r="M6" s="19"/>
      <c r="N6" s="19"/>
      <c r="O6" s="19"/>
    </row>
    <row r="7" spans="1:15" x14ac:dyDescent="0.2">
      <c r="A7" s="18">
        <f t="shared" si="0"/>
        <v>44200</v>
      </c>
      <c r="B7" s="7">
        <v>4</v>
      </c>
      <c r="C7" s="19">
        <v>1</v>
      </c>
      <c r="D7" s="19">
        <v>1</v>
      </c>
      <c r="E7" s="19">
        <v>1</v>
      </c>
      <c r="F7" s="19">
        <v>1</v>
      </c>
      <c r="G7" s="19">
        <v>1</v>
      </c>
      <c r="H7" s="19">
        <v>1</v>
      </c>
      <c r="I7" s="19">
        <v>1</v>
      </c>
      <c r="J7" s="19">
        <v>1</v>
      </c>
      <c r="K7" s="20"/>
      <c r="L7" s="19"/>
      <c r="M7" s="19"/>
      <c r="N7" s="19"/>
      <c r="O7" s="19"/>
    </row>
    <row r="8" spans="1:15" x14ac:dyDescent="0.2">
      <c r="A8" s="18">
        <f t="shared" si="0"/>
        <v>44201</v>
      </c>
      <c r="B8" s="7">
        <v>5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  <c r="H8" s="19">
        <v>1</v>
      </c>
      <c r="I8" s="19">
        <v>1</v>
      </c>
      <c r="J8" s="19">
        <v>1</v>
      </c>
      <c r="K8" s="20"/>
      <c r="L8" s="19"/>
      <c r="M8" s="19"/>
      <c r="N8" s="19"/>
      <c r="O8" s="19"/>
    </row>
    <row r="9" spans="1:15" x14ac:dyDescent="0.2">
      <c r="A9" s="18">
        <f t="shared" si="0"/>
        <v>44202</v>
      </c>
      <c r="B9" s="7">
        <v>6</v>
      </c>
      <c r="C9" s="19">
        <v>1</v>
      </c>
      <c r="D9" s="19">
        <v>1</v>
      </c>
      <c r="E9" s="19">
        <v>1</v>
      </c>
      <c r="F9" s="19">
        <v>1</v>
      </c>
      <c r="G9" s="19">
        <v>1</v>
      </c>
      <c r="H9" s="19">
        <v>1</v>
      </c>
      <c r="I9" s="19">
        <v>1</v>
      </c>
      <c r="J9" s="19">
        <v>1</v>
      </c>
      <c r="K9" s="20"/>
      <c r="L9" s="19"/>
      <c r="M9" s="19"/>
      <c r="N9" s="19"/>
      <c r="O9" s="19"/>
    </row>
    <row r="10" spans="1:15" x14ac:dyDescent="0.2">
      <c r="A10" s="18">
        <f t="shared" si="0"/>
        <v>44203</v>
      </c>
      <c r="B10" s="7">
        <v>7</v>
      </c>
      <c r="C10" s="19">
        <v>1</v>
      </c>
      <c r="D10" s="19">
        <v>1</v>
      </c>
      <c r="E10" s="19">
        <v>1</v>
      </c>
      <c r="F10" s="19">
        <v>1</v>
      </c>
      <c r="G10" s="19">
        <v>1</v>
      </c>
      <c r="H10" s="19">
        <v>1</v>
      </c>
      <c r="I10" s="19">
        <v>1</v>
      </c>
      <c r="J10" s="19">
        <v>1</v>
      </c>
      <c r="K10" s="20"/>
      <c r="L10" s="19"/>
      <c r="M10" s="19"/>
      <c r="N10" s="19"/>
      <c r="O10" s="19"/>
    </row>
    <row r="11" spans="1:15" x14ac:dyDescent="0.2">
      <c r="A11" s="18">
        <f t="shared" si="0"/>
        <v>44204</v>
      </c>
      <c r="B11" s="7">
        <v>8</v>
      </c>
      <c r="C11" s="19">
        <v>1</v>
      </c>
      <c r="D11" s="19">
        <v>1</v>
      </c>
      <c r="E11" s="19">
        <v>1</v>
      </c>
      <c r="F11" s="19">
        <v>1</v>
      </c>
      <c r="G11" s="19">
        <v>1</v>
      </c>
      <c r="H11" s="19">
        <v>1</v>
      </c>
      <c r="I11" s="19">
        <v>1</v>
      </c>
      <c r="J11" s="19">
        <v>1</v>
      </c>
      <c r="K11" s="20"/>
      <c r="L11" s="19"/>
      <c r="M11" s="19"/>
      <c r="N11" s="19"/>
      <c r="O11" s="19"/>
    </row>
    <row r="12" spans="1:15" x14ac:dyDescent="0.2">
      <c r="A12" s="18">
        <f t="shared" si="0"/>
        <v>44205</v>
      </c>
      <c r="B12" s="7">
        <v>9</v>
      </c>
      <c r="C12" s="19">
        <v>1</v>
      </c>
      <c r="D12" s="19">
        <v>1</v>
      </c>
      <c r="E12" s="19">
        <v>1</v>
      </c>
      <c r="F12" s="19">
        <v>1</v>
      </c>
      <c r="G12" s="19">
        <v>1</v>
      </c>
      <c r="H12" s="19">
        <v>1</v>
      </c>
      <c r="I12" s="19">
        <v>1</v>
      </c>
      <c r="J12" s="19">
        <v>1</v>
      </c>
      <c r="K12" s="20"/>
      <c r="L12" s="19"/>
      <c r="M12" s="19"/>
      <c r="N12" s="19"/>
      <c r="O12" s="19"/>
    </row>
    <row r="13" spans="1:15" x14ac:dyDescent="0.2">
      <c r="A13" s="25">
        <f t="shared" si="0"/>
        <v>44206</v>
      </c>
      <c r="B13" s="26">
        <v>10</v>
      </c>
      <c r="C13" s="27">
        <v>1</v>
      </c>
      <c r="D13" s="27">
        <v>1</v>
      </c>
      <c r="E13" s="27">
        <v>1</v>
      </c>
      <c r="F13" s="27">
        <v>1</v>
      </c>
      <c r="G13" s="27">
        <v>1</v>
      </c>
      <c r="H13" s="27">
        <v>1</v>
      </c>
      <c r="I13" s="27">
        <v>1</v>
      </c>
      <c r="J13" s="27">
        <v>1</v>
      </c>
      <c r="K13" s="20">
        <f>SUM(C7:J13)</f>
        <v>56</v>
      </c>
      <c r="L13" s="19"/>
      <c r="M13" s="19"/>
      <c r="N13" s="19"/>
      <c r="O13" s="19"/>
    </row>
    <row r="14" spans="1:15" x14ac:dyDescent="0.2">
      <c r="A14" s="18">
        <f t="shared" si="0"/>
        <v>44207</v>
      </c>
      <c r="B14" s="7">
        <v>11</v>
      </c>
      <c r="C14" s="19"/>
      <c r="D14" s="19"/>
      <c r="E14" s="19"/>
      <c r="F14" s="19"/>
      <c r="G14" s="19"/>
      <c r="H14" s="19"/>
      <c r="I14" s="19"/>
      <c r="J14" s="19"/>
      <c r="K14" s="20"/>
      <c r="L14" s="19"/>
      <c r="M14" s="19"/>
      <c r="N14" s="19"/>
      <c r="O14" s="19"/>
    </row>
    <row r="15" spans="1:15" x14ac:dyDescent="0.2">
      <c r="A15" s="18">
        <f t="shared" si="0"/>
        <v>44208</v>
      </c>
      <c r="B15" s="7">
        <v>12</v>
      </c>
      <c r="C15" s="19"/>
      <c r="D15" s="19"/>
      <c r="E15" s="19"/>
      <c r="F15" s="19"/>
      <c r="G15" s="19"/>
      <c r="H15" s="19"/>
      <c r="I15" s="19"/>
      <c r="J15" s="19"/>
      <c r="K15" s="20"/>
      <c r="L15" s="19"/>
      <c r="M15" s="19"/>
      <c r="N15" s="19"/>
      <c r="O15" s="19"/>
    </row>
    <row r="16" spans="1:15" x14ac:dyDescent="0.2">
      <c r="A16" s="18">
        <f t="shared" si="0"/>
        <v>44209</v>
      </c>
      <c r="B16" s="7">
        <v>13</v>
      </c>
      <c r="C16" s="19"/>
      <c r="D16" s="19"/>
      <c r="E16" s="19"/>
      <c r="F16" s="19"/>
      <c r="G16" s="19"/>
      <c r="H16" s="19"/>
      <c r="I16" s="19"/>
      <c r="J16" s="19"/>
      <c r="K16" s="20"/>
      <c r="L16" s="19"/>
      <c r="M16" s="19"/>
      <c r="N16" s="19"/>
      <c r="O16" s="19"/>
    </row>
    <row r="17" spans="1:15" x14ac:dyDescent="0.2">
      <c r="A17" s="18">
        <f t="shared" si="0"/>
        <v>44210</v>
      </c>
      <c r="B17" s="7">
        <v>14</v>
      </c>
      <c r="C17" s="19"/>
      <c r="D17" s="19"/>
      <c r="E17" s="19"/>
      <c r="F17" s="19"/>
      <c r="G17" s="19"/>
      <c r="H17" s="19"/>
      <c r="I17" s="19"/>
      <c r="J17" s="19"/>
      <c r="K17" s="20"/>
      <c r="L17" s="19"/>
      <c r="M17" s="19"/>
      <c r="N17" s="19"/>
      <c r="O17" s="19"/>
    </row>
    <row r="18" spans="1:15" x14ac:dyDescent="0.2">
      <c r="A18" s="18">
        <f t="shared" si="0"/>
        <v>44211</v>
      </c>
      <c r="B18" s="7">
        <v>15</v>
      </c>
      <c r="C18" s="19"/>
      <c r="D18" s="19"/>
      <c r="E18" s="19"/>
      <c r="F18" s="19"/>
      <c r="G18" s="19"/>
      <c r="H18" s="19"/>
      <c r="I18" s="19"/>
      <c r="J18" s="19"/>
      <c r="K18" s="20"/>
      <c r="L18" s="19"/>
      <c r="M18" s="19"/>
      <c r="N18" s="19"/>
      <c r="O18" s="19"/>
    </row>
    <row r="19" spans="1:15" x14ac:dyDescent="0.2">
      <c r="A19" s="18">
        <f t="shared" si="0"/>
        <v>44212</v>
      </c>
      <c r="B19" s="7">
        <v>16</v>
      </c>
      <c r="C19" s="19"/>
      <c r="D19" s="19"/>
      <c r="E19" s="19"/>
      <c r="F19" s="19"/>
      <c r="G19" s="19"/>
      <c r="H19" s="19"/>
      <c r="I19" s="19"/>
      <c r="J19" s="19"/>
      <c r="K19" s="20"/>
      <c r="L19" s="19"/>
      <c r="M19" s="19"/>
      <c r="N19" s="19"/>
      <c r="O19" s="19"/>
    </row>
    <row r="20" spans="1:15" x14ac:dyDescent="0.2">
      <c r="A20" s="25">
        <f t="shared" si="0"/>
        <v>44213</v>
      </c>
      <c r="B20" s="26">
        <v>17</v>
      </c>
      <c r="C20" s="27"/>
      <c r="D20" s="27"/>
      <c r="E20" s="27"/>
      <c r="F20" s="27"/>
      <c r="G20" s="27"/>
      <c r="H20" s="27"/>
      <c r="I20" s="27"/>
      <c r="J20" s="27"/>
      <c r="K20" s="20"/>
      <c r="L20" s="19"/>
      <c r="M20" s="19"/>
      <c r="N20" s="19"/>
      <c r="O20" s="19"/>
    </row>
    <row r="21" spans="1:15" x14ac:dyDescent="0.2">
      <c r="A21" s="18">
        <f t="shared" si="0"/>
        <v>44214</v>
      </c>
      <c r="B21" s="7">
        <v>18</v>
      </c>
      <c r="C21" s="19"/>
      <c r="D21" s="19"/>
      <c r="E21" s="19"/>
      <c r="F21" s="19"/>
      <c r="G21" s="19"/>
      <c r="H21" s="19"/>
      <c r="I21" s="19"/>
      <c r="J21" s="19"/>
      <c r="K21" s="20"/>
      <c r="L21" s="19"/>
      <c r="M21" s="19"/>
      <c r="N21" s="19"/>
      <c r="O21" s="19"/>
    </row>
    <row r="22" spans="1:15" x14ac:dyDescent="0.2">
      <c r="A22" s="18">
        <f t="shared" si="0"/>
        <v>44215</v>
      </c>
      <c r="B22" s="7">
        <v>19</v>
      </c>
      <c r="C22" s="19"/>
      <c r="D22" s="19"/>
      <c r="E22" s="19"/>
      <c r="F22" s="19"/>
      <c r="G22" s="19"/>
      <c r="H22" s="19"/>
      <c r="I22" s="19"/>
      <c r="J22" s="19"/>
      <c r="K22" s="20"/>
      <c r="L22" s="19"/>
      <c r="M22" s="19"/>
      <c r="N22" s="19"/>
      <c r="O22" s="19"/>
    </row>
    <row r="23" spans="1:15" x14ac:dyDescent="0.2">
      <c r="A23" s="18">
        <f t="shared" si="0"/>
        <v>44216</v>
      </c>
      <c r="B23" s="7">
        <v>20</v>
      </c>
      <c r="C23" s="19"/>
      <c r="D23" s="19"/>
      <c r="E23" s="19"/>
      <c r="F23" s="19"/>
      <c r="G23" s="19"/>
      <c r="H23" s="19"/>
      <c r="I23" s="19"/>
      <c r="J23" s="19"/>
      <c r="K23" s="20"/>
      <c r="L23" s="19"/>
      <c r="M23" s="19"/>
      <c r="N23" s="19"/>
      <c r="O23" s="19"/>
    </row>
    <row r="24" spans="1:15" x14ac:dyDescent="0.2">
      <c r="A24" s="18">
        <f t="shared" si="0"/>
        <v>44217</v>
      </c>
      <c r="B24" s="7">
        <v>21</v>
      </c>
      <c r="C24" s="19"/>
      <c r="D24" s="19"/>
      <c r="E24" s="19"/>
      <c r="F24" s="19"/>
      <c r="G24" s="19"/>
      <c r="H24" s="19"/>
      <c r="I24" s="19"/>
      <c r="J24" s="19"/>
      <c r="K24" s="20"/>
      <c r="L24" s="19"/>
      <c r="M24" s="19"/>
      <c r="N24" s="19"/>
      <c r="O24" s="19"/>
    </row>
    <row r="25" spans="1:15" x14ac:dyDescent="0.2">
      <c r="A25" s="18">
        <f t="shared" si="0"/>
        <v>44218</v>
      </c>
      <c r="B25" s="7">
        <v>22</v>
      </c>
      <c r="C25" s="19"/>
      <c r="D25" s="19"/>
      <c r="E25" s="19"/>
      <c r="F25" s="19"/>
      <c r="G25" s="19"/>
      <c r="H25" s="19"/>
      <c r="I25" s="19"/>
      <c r="J25" s="19"/>
      <c r="K25" s="20"/>
      <c r="L25" s="19"/>
      <c r="M25" s="19"/>
      <c r="N25" s="19"/>
      <c r="O25" s="19"/>
    </row>
    <row r="26" spans="1:15" x14ac:dyDescent="0.2">
      <c r="A26" s="18">
        <f t="shared" si="0"/>
        <v>44219</v>
      </c>
      <c r="B26" s="7">
        <v>23</v>
      </c>
      <c r="C26" s="19"/>
      <c r="D26" s="19"/>
      <c r="E26" s="19"/>
      <c r="F26" s="19"/>
      <c r="G26" s="19"/>
      <c r="H26" s="19"/>
      <c r="I26" s="19"/>
      <c r="J26" s="19"/>
      <c r="K26" s="20"/>
      <c r="L26" s="19"/>
      <c r="M26" s="19"/>
      <c r="N26" s="19"/>
      <c r="O26" s="19"/>
    </row>
    <row r="27" spans="1:15" x14ac:dyDescent="0.2">
      <c r="A27" s="25">
        <f t="shared" si="0"/>
        <v>44220</v>
      </c>
      <c r="B27" s="26">
        <v>24</v>
      </c>
      <c r="C27" s="27"/>
      <c r="D27" s="27"/>
      <c r="E27" s="27"/>
      <c r="F27" s="27"/>
      <c r="G27" s="27"/>
      <c r="H27" s="27"/>
      <c r="I27" s="27"/>
      <c r="J27" s="27"/>
      <c r="K27" s="20"/>
      <c r="L27" s="19"/>
      <c r="M27" s="19"/>
      <c r="N27" s="19"/>
      <c r="O27" s="19"/>
    </row>
    <row r="28" spans="1:15" x14ac:dyDescent="0.2">
      <c r="A28" s="18">
        <f t="shared" si="0"/>
        <v>44221</v>
      </c>
      <c r="B28" s="7">
        <v>25</v>
      </c>
      <c r="C28" s="19"/>
      <c r="D28" s="19"/>
      <c r="E28" s="19"/>
      <c r="F28" s="19"/>
      <c r="G28" s="19"/>
      <c r="H28" s="19"/>
      <c r="I28" s="19"/>
      <c r="J28" s="19"/>
      <c r="K28" s="20"/>
      <c r="L28" s="19"/>
      <c r="M28" s="19"/>
      <c r="N28" s="19"/>
      <c r="O28" s="19"/>
    </row>
    <row r="29" spans="1:15" x14ac:dyDescent="0.2">
      <c r="A29" s="18">
        <f t="shared" si="0"/>
        <v>44222</v>
      </c>
      <c r="B29" s="7">
        <v>26</v>
      </c>
      <c r="C29" s="19"/>
      <c r="D29" s="19"/>
      <c r="E29" s="19"/>
      <c r="F29" s="19"/>
      <c r="G29" s="19"/>
      <c r="H29" s="19"/>
      <c r="I29" s="19"/>
      <c r="J29" s="19"/>
      <c r="K29" s="20"/>
      <c r="L29" s="19"/>
      <c r="M29" s="19"/>
      <c r="N29" s="19"/>
      <c r="O29" s="19"/>
    </row>
    <row r="30" spans="1:15" x14ac:dyDescent="0.2">
      <c r="A30" s="18">
        <f t="shared" si="0"/>
        <v>44223</v>
      </c>
      <c r="B30" s="7">
        <v>27</v>
      </c>
      <c r="C30" s="19"/>
      <c r="D30" s="19"/>
      <c r="E30" s="19"/>
      <c r="F30" s="19"/>
      <c r="G30" s="19"/>
      <c r="H30" s="19"/>
      <c r="I30" s="19"/>
      <c r="J30" s="19"/>
      <c r="K30" s="20"/>
      <c r="L30" s="19"/>
      <c r="M30" s="19"/>
      <c r="N30" s="19"/>
      <c r="O30" s="19"/>
    </row>
    <row r="31" spans="1:15" x14ac:dyDescent="0.2">
      <c r="A31" s="18">
        <f t="shared" si="0"/>
        <v>44224</v>
      </c>
      <c r="B31" s="7">
        <v>28</v>
      </c>
      <c r="C31" s="19"/>
      <c r="D31" s="19"/>
      <c r="E31" s="19"/>
      <c r="F31" s="19"/>
      <c r="G31" s="19"/>
      <c r="H31" s="19"/>
      <c r="I31" s="19"/>
      <c r="J31" s="19"/>
      <c r="K31" s="20"/>
      <c r="L31" s="19"/>
      <c r="M31" s="19"/>
      <c r="N31" s="19"/>
      <c r="O31" s="19"/>
    </row>
    <row r="32" spans="1:15" x14ac:dyDescent="0.2">
      <c r="A32" s="18">
        <f t="shared" si="0"/>
        <v>44225</v>
      </c>
      <c r="B32" s="7">
        <f>IF(A32="","",B31+1)</f>
        <v>29</v>
      </c>
      <c r="C32" s="19"/>
      <c r="D32" s="19"/>
      <c r="E32" s="19"/>
      <c r="F32" s="19"/>
      <c r="G32" s="19"/>
      <c r="H32" s="19"/>
      <c r="I32" s="19"/>
      <c r="J32" s="19"/>
      <c r="K32" s="20"/>
      <c r="L32" s="19"/>
      <c r="M32" s="19"/>
      <c r="N32" s="19"/>
      <c r="O32" s="19"/>
    </row>
    <row r="33" spans="1:15" x14ac:dyDescent="0.2">
      <c r="A33" s="18">
        <f t="shared" si="0"/>
        <v>44226</v>
      </c>
      <c r="B33" s="7">
        <f>IF(A33="","",B32+1)</f>
        <v>30</v>
      </c>
      <c r="C33" s="19"/>
      <c r="D33" s="19"/>
      <c r="E33" s="19"/>
      <c r="F33" s="19"/>
      <c r="G33" s="19"/>
      <c r="H33" s="19"/>
      <c r="I33" s="19"/>
      <c r="J33" s="19"/>
      <c r="K33" s="20"/>
      <c r="L33" s="19"/>
      <c r="M33" s="19"/>
      <c r="N33" s="19"/>
      <c r="O33" s="19"/>
    </row>
    <row r="34" spans="1:15" x14ac:dyDescent="0.2">
      <c r="A34" s="25">
        <f t="shared" si="0"/>
        <v>44227</v>
      </c>
      <c r="B34" s="26">
        <f>IF(A34="","",B33+1)</f>
        <v>31</v>
      </c>
      <c r="C34" s="27"/>
      <c r="D34" s="27"/>
      <c r="E34" s="27"/>
      <c r="F34" s="27"/>
      <c r="G34" s="27"/>
      <c r="H34" s="27"/>
      <c r="I34" s="27"/>
      <c r="J34" s="27"/>
      <c r="K34" s="20"/>
      <c r="L34" s="19"/>
      <c r="M34" s="19"/>
      <c r="N34" s="19"/>
      <c r="O34" s="19"/>
    </row>
    <row r="35" spans="1:15" x14ac:dyDescent="0.2">
      <c r="A35" s="21"/>
    </row>
    <row r="37" spans="1:15" x14ac:dyDescent="0.2">
      <c r="F37" s="22" t="s">
        <v>9</v>
      </c>
    </row>
    <row r="38" spans="1:15" x14ac:dyDescent="0.2">
      <c r="F38" s="23" t="s">
        <v>10</v>
      </c>
      <c r="G38" s="24"/>
      <c r="H38" s="24"/>
      <c r="I38" s="24"/>
      <c r="J38" s="24"/>
    </row>
  </sheetData>
  <mergeCells count="1">
    <mergeCell ref="C1:O2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JOUR 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2021-08-30T19:19:12Z</dcterms:created>
  <dcterms:modified xsi:type="dcterms:W3CDTF">2021-08-30T19:24:38Z</dcterms:modified>
</cp:coreProperties>
</file>