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"/>
    </mc:Choice>
  </mc:AlternateContent>
  <xr:revisionPtr revIDLastSave="0" documentId="8_{F91A883E-0FC3-45FB-9C19-67EA85BBF2E1}" xr6:coauthVersionLast="47" xr6:coauthVersionMax="47" xr10:uidLastSave="{00000000-0000-0000-0000-000000000000}"/>
  <bookViews>
    <workbookView xWindow="-120" yWindow="-120" windowWidth="24240" windowHeight="13140" xr2:uid="{539F40A2-1697-420A-A900-C816605BE58A}"/>
  </bookViews>
  <sheets>
    <sheet name="Feuil3" sheetId="1" r:id="rId1"/>
  </sheets>
  <externalReferences>
    <externalReference r:id="rId2"/>
  </externalReferences>
  <definedNames>
    <definedName name="_xlnm._FilterDatabase" localSheetId="0" hidden="1">Feuil3!$A$1:$D$125</definedName>
    <definedName name="JEU">[1]PARAMETRES!$A$4:$D$15</definedName>
    <definedName name="LISTE">OFFSET([1]PARAMETRES!$A$4:$A$15,0,0,COUNTA([1]PARAMETRES!$A:$A)-1,1)</definedName>
    <definedName name="PAIEMENT">OFFSET([1]PARAMETRES!$F$4,0,0,COUNTA([1]PARAMETRES!$F:$F)-1,1)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" i="1" l="1"/>
  <c r="D127" i="1"/>
</calcChain>
</file>

<file path=xl/sharedStrings.xml><?xml version="1.0" encoding="utf-8"?>
<sst xmlns="http://schemas.openxmlformats.org/spreadsheetml/2006/main" count="228" uniqueCount="40">
  <si>
    <t>Recette</t>
  </si>
  <si>
    <t>ESP</t>
  </si>
  <si>
    <t>CH</t>
  </si>
  <si>
    <t>VIR</t>
  </si>
  <si>
    <t>Recette ML</t>
  </si>
  <si>
    <t>Recette RR</t>
  </si>
  <si>
    <t>VAZEILLES rembmt ch 4942334</t>
  </si>
  <si>
    <t>Trésor Public</t>
  </si>
  <si>
    <t>Régul compte provision URSSAF</t>
  </si>
  <si>
    <t>URSSAF 2ème trimestre</t>
  </si>
  <si>
    <t>Provision congés et mois creux</t>
  </si>
  <si>
    <t>Provision assurances</t>
  </si>
  <si>
    <t>BNP assurance décès</t>
  </si>
  <si>
    <t>Google</t>
  </si>
  <si>
    <t>CA frais</t>
  </si>
  <si>
    <t>location</t>
  </si>
  <si>
    <t>versement compte personnel</t>
  </si>
  <si>
    <t>Recette  MA</t>
  </si>
  <si>
    <t>Jeu recette</t>
  </si>
  <si>
    <t>CB</t>
  </si>
  <si>
    <t>Jeu Recette</t>
  </si>
  <si>
    <t xml:space="preserve">Recette </t>
  </si>
  <si>
    <t>Recette MM</t>
  </si>
  <si>
    <t>KRISTA</t>
  </si>
  <si>
    <t>CA frais intérêts débiteurs</t>
  </si>
  <si>
    <t xml:space="preserve"> location</t>
  </si>
  <si>
    <t>Recette  AF</t>
  </si>
  <si>
    <t>Recette MS</t>
  </si>
  <si>
    <t>Recette  RR</t>
  </si>
  <si>
    <t>Recette  BA</t>
  </si>
  <si>
    <t>Recette  JP</t>
  </si>
  <si>
    <t>Recette MR</t>
  </si>
  <si>
    <t>Recette atelier</t>
  </si>
  <si>
    <t>mode paiement</t>
  </si>
  <si>
    <t>Date fin</t>
  </si>
  <si>
    <t>Date debut</t>
  </si>
  <si>
    <t>crédits</t>
  </si>
  <si>
    <t>MP</t>
  </si>
  <si>
    <t>intitulé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</si>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</sst>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sz val="12"/>
      <name val="Calibri"/>
      <family val="2"/>
    </font>
    <font>
      <sz val="12"/>
      <color rgb="FF000000"/>
      <name val="Calibri"/>
      <family val="2"/>
    </font>
    <font>
      <sz val="12"/>
      <color rgb="FF7B4B23"/>
      <name val="Calibri"/>
      <family val="2"/>
    </font>
    <font>
      <sz val="12"/>
      <color theme="5" tint="-0.499984740745262"/>
      <name val="Calibri"/>
      <family val="2"/>
    </font>
    <font>
      <sz val="12"/>
      <color theme="9" tint="-0.499984740745262"/>
      <name val="Calibri"/>
      <family val="2"/>
    </font>
    <font>
      <sz val="12"/>
      <color rgb="FF660066"/>
      <name val="Calibri"/>
      <family val="2"/>
    </font>
    <font>
      <sz val="12"/>
      <color rgb="FFFF0000"/>
      <name val="Calibri"/>
      <family val="2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C0D9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4">
    <xf numFmtId="0" fontId="0" fillId="0" borderId="0" xfId="0"/>
    <xf numFmtId="0" fontId="2" fillId="2" borderId="0" xfId="1" applyFont="1" applyFill="1" applyProtection="1">
      <protection locked="0"/>
    </xf>
    <xf numFmtId="2" fontId="2" fillId="2" borderId="0" xfId="1" applyNumberFormat="1" applyFont="1" applyFill="1" applyProtection="1">
      <protection locked="0"/>
    </xf>
    <xf numFmtId="49" fontId="2" fillId="2" borderId="0" xfId="1" applyNumberFormat="1" applyFont="1" applyFill="1" applyProtection="1">
      <protection locked="0"/>
    </xf>
    <xf numFmtId="14" fontId="2" fillId="2" borderId="0" xfId="1" applyNumberFormat="1" applyFont="1" applyFill="1" applyAlignment="1" applyProtection="1">
      <alignment horizontal="left"/>
      <protection locked="0"/>
    </xf>
    <xf numFmtId="0" fontId="2" fillId="0" borderId="0" xfId="1" applyFont="1" applyProtection="1">
      <protection locked="0"/>
    </xf>
    <xf numFmtId="2" fontId="2" fillId="0" borderId="0" xfId="1" applyNumberFormat="1" applyFont="1" applyProtection="1">
      <protection locked="0"/>
    </xf>
    <xf numFmtId="49" fontId="2" fillId="0" borderId="0" xfId="1" applyNumberFormat="1" applyFont="1" applyProtection="1">
      <protection locked="0"/>
    </xf>
    <xf numFmtId="14" fontId="2" fillId="0" borderId="0" xfId="1" applyNumberFormat="1" applyFont="1" applyAlignment="1" applyProtection="1">
      <alignment horizontal="left"/>
      <protection locked="0"/>
    </xf>
    <xf numFmtId="2" fontId="2" fillId="3" borderId="0" xfId="1" applyNumberFormat="1" applyFont="1" applyFill="1" applyProtection="1">
      <protection locked="0"/>
    </xf>
    <xf numFmtId="0" fontId="2" fillId="3" borderId="0" xfId="1" applyFont="1" applyFill="1" applyProtection="1">
      <protection locked="0"/>
    </xf>
    <xf numFmtId="49" fontId="2" fillId="3" borderId="0" xfId="1" applyNumberFormat="1" applyFont="1" applyFill="1" applyProtection="1">
      <protection locked="0"/>
    </xf>
    <xf numFmtId="14" fontId="2" fillId="3" borderId="0" xfId="1" applyNumberFormat="1" applyFont="1" applyFill="1" applyAlignment="1" applyProtection="1">
      <alignment horizontal="left"/>
      <protection locked="0"/>
    </xf>
    <xf numFmtId="14" fontId="3" fillId="3" borderId="0" xfId="1" applyNumberFormat="1" applyFont="1" applyFill="1" applyAlignment="1" applyProtection="1">
      <alignment horizontal="left"/>
      <protection locked="0"/>
    </xf>
    <xf numFmtId="14" fontId="3" fillId="0" borderId="0" xfId="1" applyNumberFormat="1" applyFont="1" applyAlignment="1" applyProtection="1">
      <alignment horizontal="left"/>
      <protection locked="0"/>
    </xf>
    <xf numFmtId="0" fontId="3" fillId="0" borderId="0" xfId="1" applyFont="1" applyProtection="1">
      <protection locked="0"/>
    </xf>
    <xf numFmtId="2" fontId="3" fillId="0" borderId="0" xfId="1" applyNumberFormat="1" applyFont="1" applyProtection="1">
      <protection locked="0"/>
    </xf>
    <xf numFmtId="49" fontId="3" fillId="0" borderId="0" xfId="1" applyNumberFormat="1" applyFont="1" applyProtection="1">
      <protection locked="0"/>
    </xf>
    <xf numFmtId="0" fontId="3" fillId="4" borderId="0" xfId="1" applyFont="1" applyFill="1" applyProtection="1">
      <protection locked="0"/>
    </xf>
    <xf numFmtId="0" fontId="4" fillId="0" borderId="0" xfId="1" applyFont="1" applyProtection="1">
      <protection locked="0"/>
    </xf>
    <xf numFmtId="2" fontId="4" fillId="0" borderId="0" xfId="1" applyNumberFormat="1" applyFont="1" applyProtection="1">
      <protection locked="0"/>
    </xf>
    <xf numFmtId="49" fontId="4" fillId="0" borderId="0" xfId="1" applyNumberFormat="1" applyFont="1" applyProtection="1">
      <protection locked="0"/>
    </xf>
    <xf numFmtId="0" fontId="5" fillId="0" borderId="0" xfId="1" applyFont="1" applyProtection="1">
      <protection locked="0"/>
    </xf>
    <xf numFmtId="2" fontId="5" fillId="0" borderId="0" xfId="1" applyNumberFormat="1" applyFont="1" applyProtection="1">
      <protection locked="0"/>
    </xf>
    <xf numFmtId="49" fontId="6" fillId="0" borderId="0" xfId="1" applyNumberFormat="1" applyFont="1" applyProtection="1">
      <protection locked="0"/>
    </xf>
    <xf numFmtId="0" fontId="7" fillId="5" borderId="0" xfId="1" applyFont="1" applyFill="1" applyProtection="1">
      <protection locked="0"/>
    </xf>
    <xf numFmtId="2" fontId="7" fillId="3" borderId="0" xfId="1" applyNumberFormat="1" applyFont="1" applyFill="1" applyProtection="1">
      <protection locked="0"/>
    </xf>
    <xf numFmtId="0" fontId="7" fillId="3" borderId="0" xfId="1" applyFont="1" applyFill="1" applyProtection="1">
      <protection locked="0"/>
    </xf>
    <xf numFmtId="49" fontId="7" fillId="3" borderId="0" xfId="1" applyNumberFormat="1" applyFont="1" applyFill="1" applyProtection="1">
      <protection locked="0"/>
    </xf>
    <xf numFmtId="0" fontId="8" fillId="0" borderId="0" xfId="1" applyFont="1" applyProtection="1">
      <protection locked="0"/>
    </xf>
    <xf numFmtId="0" fontId="2" fillId="4" borderId="0" xfId="1" applyFont="1" applyFill="1" applyProtection="1">
      <protection locked="0"/>
    </xf>
    <xf numFmtId="2" fontId="4" fillId="3" borderId="0" xfId="1" applyNumberFormat="1" applyFont="1" applyFill="1" applyProtection="1">
      <protection locked="0"/>
    </xf>
    <xf numFmtId="0" fontId="4" fillId="3" borderId="0" xfId="1" applyFont="1" applyFill="1" applyProtection="1">
      <protection locked="0"/>
    </xf>
    <xf numFmtId="49" fontId="4" fillId="3" borderId="0" xfId="1" applyNumberFormat="1" applyFont="1" applyFill="1" applyProtection="1">
      <protection locked="0"/>
    </xf>
    <xf numFmtId="2" fontId="5" fillId="3" borderId="0" xfId="1" applyNumberFormat="1" applyFont="1" applyFill="1" applyProtection="1">
      <protection locked="0"/>
    </xf>
    <xf numFmtId="0" fontId="5" fillId="3" borderId="0" xfId="1" applyFont="1" applyFill="1" applyProtection="1">
      <protection locked="0"/>
    </xf>
    <xf numFmtId="49" fontId="6" fillId="3" borderId="0" xfId="1" applyNumberFormat="1" applyFont="1" applyFill="1" applyProtection="1">
      <protection locked="0"/>
    </xf>
    <xf numFmtId="2" fontId="3" fillId="3" borderId="0" xfId="1" applyNumberFormat="1" applyFont="1" applyFill="1" applyProtection="1">
      <protection locked="0"/>
    </xf>
    <xf numFmtId="0" fontId="3" fillId="3" borderId="0" xfId="1" applyFont="1" applyFill="1" applyProtection="1">
      <protection locked="0"/>
    </xf>
    <xf numFmtId="49" fontId="3" fillId="3" borderId="0" xfId="1" applyNumberFormat="1" applyFont="1" applyFill="1" applyProtection="1">
      <protection locked="0"/>
    </xf>
    <xf numFmtId="2" fontId="7" fillId="5" borderId="0" xfId="1" applyNumberFormat="1" applyFont="1" applyFill="1" applyProtection="1">
      <protection locked="0"/>
    </xf>
    <xf numFmtId="49" fontId="7" fillId="5" borderId="0" xfId="1" applyNumberFormat="1" applyFont="1" applyFill="1" applyProtection="1">
      <protection locked="0"/>
    </xf>
    <xf numFmtId="2" fontId="2" fillId="4" borderId="0" xfId="1" applyNumberFormat="1" applyFont="1" applyFill="1" applyProtection="1">
      <protection locked="0"/>
    </xf>
    <xf numFmtId="0" fontId="9" fillId="3" borderId="0" xfId="0" applyFont="1" applyFill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14" fontId="0" fillId="0" borderId="0" xfId="0" applyNumberFormat="1"/>
    <xf numFmtId="0" fontId="3" fillId="0" borderId="0" xfId="1" applyFont="1" applyAlignment="1" applyProtection="1">
      <alignment horizontal="center" vertical="center" wrapText="1"/>
      <protection locked="0"/>
    </xf>
    <xf numFmtId="0" fontId="3" fillId="0" borderId="1" xfId="1" applyFont="1" applyBorder="1" applyAlignment="1" applyProtection="1">
      <alignment horizontal="center" vertical="center" wrapText="1"/>
      <protection locked="0"/>
    </xf>
    <xf numFmtId="0" fontId="3" fillId="0" borderId="2" xfId="1" applyFont="1" applyBorder="1" applyAlignment="1" applyProtection="1">
      <alignment horizontal="center" vertical="center" wrapText="1"/>
      <protection locked="0"/>
    </xf>
    <xf numFmtId="14" fontId="2" fillId="6" borderId="0" xfId="1" applyNumberFormat="1" applyFont="1" applyFill="1" applyAlignment="1" applyProtection="1">
      <alignment horizontal="left"/>
      <protection locked="0"/>
    </xf>
    <xf numFmtId="49" fontId="2" fillId="6" borderId="0" xfId="1" applyNumberFormat="1" applyFont="1" applyFill="1" applyProtection="1">
      <protection locked="0"/>
    </xf>
    <xf numFmtId="0" fontId="2" fillId="6" borderId="0" xfId="1" applyFont="1" applyFill="1" applyProtection="1">
      <protection locked="0"/>
    </xf>
    <xf numFmtId="2" fontId="2" fillId="6" borderId="0" xfId="1" applyNumberFormat="1" applyFont="1" applyFill="1" applyProtection="1">
      <protection locked="0"/>
    </xf>
  </cellXfs>
  <cellStyles count="2">
    <cellStyle name="Normal" xfId="0" builtinId="0"/>
    <cellStyle name="Normal 2" xfId="1" xr:uid="{1B3EBE04-9251-4D38-9DC6-1ED88FA0175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438150</xdr:colOff>
      <xdr:row>0</xdr:row>
      <xdr:rowOff>85724</xdr:rowOff>
    </xdr:from>
    <xdr:to>
      <xdr:col>16</xdr:col>
      <xdr:colOff>276225</xdr:colOff>
      <xdr:row>16</xdr:row>
      <xdr:rowOff>171450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52F33A3-69A4-4463-8123-215C5BC4D819}"/>
            </a:ext>
          </a:extLst>
        </xdr:cNvPr>
        <xdr:cNvSpPr/>
      </xdr:nvSpPr>
      <xdr:spPr>
        <a:xfrm>
          <a:off x="11715750" y="85724"/>
          <a:ext cx="2886075" cy="346710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Dans cette cellule il faut que si les dates du tableau sont superieures ou =</a:t>
          </a:r>
          <a:r>
            <a:rPr lang="fr-FR" sz="1100" baseline="0"/>
            <a:t> à G1 (date debut) </a:t>
          </a:r>
          <a:br>
            <a:rPr lang="fr-FR" sz="1100" baseline="0"/>
          </a:br>
          <a:r>
            <a:rPr lang="fr-FR" sz="1100" baseline="0"/>
            <a:t>ET</a:t>
          </a:r>
          <a:br>
            <a:rPr lang="fr-FR" sz="1100" baseline="0"/>
          </a:br>
          <a:r>
            <a:rPr lang="fr-FR" sz="1100" baseline="0"/>
            <a:t>inferieures ou = à I1 ( date fin)</a:t>
          </a:r>
          <a:br>
            <a:rPr lang="fr-FR" sz="1100" baseline="0"/>
          </a:br>
          <a:r>
            <a:rPr lang="fr-FR" sz="1100" baseline="0"/>
            <a:t>ET que le mode de paiement soit = K1 </a:t>
          </a:r>
          <a:br>
            <a:rPr lang="fr-FR" sz="1100" baseline="0"/>
          </a:br>
          <a:r>
            <a:rPr lang="fr-FR" sz="1100" baseline="0"/>
            <a:t>alors somme des lignes concernées</a:t>
          </a:r>
        </a:p>
        <a:p>
          <a:pPr algn="l"/>
          <a:r>
            <a:rPr lang="fr-FR" sz="1100" baseline="0"/>
            <a:t>pour info le vrai résultat éscompté par mode de paiement est </a:t>
          </a:r>
          <a:br>
            <a:rPr lang="fr-FR" sz="1100" baseline="0"/>
          </a:br>
          <a:r>
            <a:rPr lang="fr-FR" sz="1100" baseline="0"/>
            <a:t>ESP 1190 </a:t>
          </a:r>
          <a:br>
            <a:rPr lang="fr-FR" sz="1100" baseline="0"/>
          </a:br>
          <a:r>
            <a:rPr lang="fr-FR" sz="1100" baseline="0"/>
            <a:t>CH 919</a:t>
          </a:r>
          <a:br>
            <a:rPr lang="fr-FR" sz="1100" baseline="0"/>
          </a:br>
          <a:r>
            <a:rPr lang="fr-FR" sz="1100" baseline="0"/>
            <a:t>VIR 368</a:t>
          </a:r>
          <a:br>
            <a:rPr lang="fr-FR" sz="1100" baseline="0"/>
          </a:br>
          <a:r>
            <a:rPr lang="fr-FR" sz="1100" baseline="0"/>
            <a:t>CB 40</a:t>
          </a:r>
          <a:br>
            <a:rPr lang="fr-FR" sz="1100" baseline="0"/>
          </a:br>
          <a:r>
            <a:rPr lang="fr-FR" sz="1100" baseline="0"/>
            <a:t>j'avais fait une formule avec sommeprod mais que j'ai modifié et que je n'arrive plus a réecrire qui etait juste en CH sauf qu'elle ne prenait pas en compte le ligne 8 en rouge ???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Downloads\compta%20magnetism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ta"/>
      <sheetName val="Feuil2"/>
      <sheetName val="médit"/>
      <sheetName val="PARAMETRES"/>
      <sheetName val="ENREGISTREMENTS"/>
      <sheetName val="Feuil1"/>
      <sheetName val="TCD"/>
      <sheetName val=" résa - stock"/>
      <sheetName val="cours astro"/>
      <sheetName val="Feuil4"/>
    </sheetNames>
    <sheetDataSet>
      <sheetData sheetId="0"/>
      <sheetData sheetId="1"/>
      <sheetData sheetId="2"/>
      <sheetData sheetId="3">
        <row r="3">
          <cell r="A3" t="str">
            <v xml:space="preserve">Denomination jeu </v>
          </cell>
          <cell r="F3" t="str">
            <v>Modes de paiement</v>
          </cell>
        </row>
        <row r="4">
          <cell r="A4" t="str">
            <v xml:space="preserve">  </v>
          </cell>
        </row>
        <row r="5">
          <cell r="A5" t="str">
            <v>UNIvers SOI</v>
          </cell>
          <cell r="B5">
            <v>8.2899999999999991</v>
          </cell>
          <cell r="C5">
            <v>33</v>
          </cell>
          <cell r="D5">
            <v>0.13800000000000001</v>
          </cell>
          <cell r="F5" t="str">
            <v>ESPECES</v>
          </cell>
        </row>
        <row r="6">
          <cell r="A6" t="str">
            <v>SOIN</v>
          </cell>
          <cell r="B6">
            <v>2</v>
          </cell>
          <cell r="C6">
            <v>40</v>
          </cell>
          <cell r="D6">
            <v>0.24199999999999999</v>
          </cell>
          <cell r="F6" t="str">
            <v>CHEQUE</v>
          </cell>
        </row>
        <row r="7">
          <cell r="A7" t="str">
            <v>2 UNIvers SOI</v>
          </cell>
          <cell r="B7">
            <v>16.579999999999998</v>
          </cell>
          <cell r="C7">
            <v>66</v>
          </cell>
          <cell r="D7">
            <v>0.13800000000000001</v>
          </cell>
          <cell r="F7" t="str">
            <v>VIREMENT</v>
          </cell>
        </row>
        <row r="8">
          <cell r="A8" t="str">
            <v>3 UNIvers SOI</v>
          </cell>
          <cell r="B8">
            <v>24.87</v>
          </cell>
          <cell r="C8">
            <v>99</v>
          </cell>
          <cell r="D8">
            <v>0.13800000000000001</v>
          </cell>
          <cell r="F8" t="str">
            <v>PAYPAL</v>
          </cell>
        </row>
        <row r="9">
          <cell r="F9" t="str">
            <v>SUMUP</v>
          </cell>
        </row>
        <row r="10">
          <cell r="F10" t="str">
            <v>SUMUP AD</v>
          </cell>
        </row>
        <row r="11">
          <cell r="F11" t="str">
            <v>IZETTLE</v>
          </cell>
        </row>
        <row r="12">
          <cell r="F12" t="str">
            <v>IZETTLE AD</v>
          </cell>
        </row>
      </sheetData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BBD3DE-10BF-4FBE-8BB8-0E61FA66A42F}">
  <dimension ref="A1:L127"/>
  <sheetViews>
    <sheetView tabSelected="1" workbookViewId="0">
      <selection activeCell="J12" sqref="J12"/>
    </sheetView>
  </sheetViews>
  <sheetFormatPr baseColWidth="10" defaultRowHeight="15" x14ac:dyDescent="0.25"/>
  <cols>
    <col min="1" max="1" width="13.42578125" customWidth="1"/>
    <col min="2" max="2" width="41.42578125" customWidth="1"/>
  </cols>
  <sheetData>
    <row r="1" spans="1:12" ht="30" x14ac:dyDescent="0.25">
      <c r="A1" s="49" t="s">
        <v>39</v>
      </c>
      <c r="B1" s="49" t="s">
        <v>38</v>
      </c>
      <c r="C1" s="49" t="s">
        <v>37</v>
      </c>
      <c r="D1" s="49" t="s">
        <v>36</v>
      </c>
      <c r="F1" s="48" t="s">
        <v>35</v>
      </c>
      <c r="G1" s="46">
        <v>44378</v>
      </c>
      <c r="H1" s="47" t="s">
        <v>34</v>
      </c>
      <c r="I1" s="46">
        <v>44408</v>
      </c>
      <c r="J1" s="45" t="s">
        <v>33</v>
      </c>
      <c r="K1" s="44" t="s">
        <v>2</v>
      </c>
      <c r="L1" s="43" t="e">
        <f>SUMPRODUCT((((A2:A2000)&gt;=$G$1)*1),(((A2:A2000)&lt;=$I$1)*1),((C2:C2014=$K$1)*1)*(D2:D2014))</f>
        <v>#VALUE!</v>
      </c>
    </row>
    <row r="2" spans="1:12" ht="15.75" x14ac:dyDescent="0.25">
      <c r="A2" s="8">
        <v>44364</v>
      </c>
      <c r="B2" s="7" t="s">
        <v>0</v>
      </c>
      <c r="C2" s="5" t="s">
        <v>3</v>
      </c>
      <c r="D2" s="42">
        <v>30</v>
      </c>
      <c r="E2" s="5"/>
    </row>
    <row r="3" spans="1:12" ht="15.75" x14ac:dyDescent="0.25">
      <c r="A3" s="8">
        <v>44365</v>
      </c>
      <c r="B3" s="7" t="s">
        <v>18</v>
      </c>
      <c r="C3" s="5" t="s">
        <v>1</v>
      </c>
      <c r="D3" s="42">
        <v>30</v>
      </c>
      <c r="E3" s="5"/>
    </row>
    <row r="4" spans="1:12" ht="15.75" x14ac:dyDescent="0.25">
      <c r="A4" s="8">
        <v>44365</v>
      </c>
      <c r="B4" s="7" t="s">
        <v>0</v>
      </c>
      <c r="C4" s="5" t="s">
        <v>1</v>
      </c>
      <c r="D4" s="42">
        <v>40</v>
      </c>
      <c r="E4" s="5"/>
    </row>
    <row r="5" spans="1:12" ht="15.75" x14ac:dyDescent="0.25">
      <c r="A5" s="8">
        <v>44365</v>
      </c>
      <c r="B5" s="7" t="s">
        <v>0</v>
      </c>
      <c r="C5" s="5" t="s">
        <v>2</v>
      </c>
      <c r="D5" s="42">
        <v>30</v>
      </c>
      <c r="E5" s="5"/>
    </row>
    <row r="6" spans="1:12" ht="15.75" x14ac:dyDescent="0.25">
      <c r="A6" s="8">
        <v>44366</v>
      </c>
      <c r="B6" s="7" t="s">
        <v>18</v>
      </c>
      <c r="C6" s="5" t="s">
        <v>1</v>
      </c>
      <c r="D6" s="42">
        <v>165</v>
      </c>
      <c r="E6" s="5"/>
    </row>
    <row r="7" spans="1:12" ht="15.75" x14ac:dyDescent="0.25">
      <c r="A7" s="8">
        <v>44366</v>
      </c>
      <c r="B7" s="7" t="s">
        <v>18</v>
      </c>
      <c r="C7" s="5" t="s">
        <v>2</v>
      </c>
      <c r="D7" s="42">
        <v>33</v>
      </c>
      <c r="E7" s="5"/>
    </row>
    <row r="8" spans="1:12" ht="15.75" x14ac:dyDescent="0.25">
      <c r="A8" s="50">
        <v>44379</v>
      </c>
      <c r="B8" s="51" t="s">
        <v>18</v>
      </c>
      <c r="C8" s="52" t="s">
        <v>2</v>
      </c>
      <c r="D8" s="53">
        <v>33</v>
      </c>
      <c r="E8" s="5"/>
    </row>
    <row r="9" spans="1:12" ht="15.75" x14ac:dyDescent="0.25">
      <c r="A9" s="8">
        <v>44368</v>
      </c>
      <c r="B9" s="7" t="s">
        <v>0</v>
      </c>
      <c r="C9" s="5" t="s">
        <v>2</v>
      </c>
      <c r="D9" s="42">
        <v>50</v>
      </c>
      <c r="E9" s="5"/>
    </row>
    <row r="10" spans="1:12" ht="15.75" x14ac:dyDescent="0.25">
      <c r="A10" s="8">
        <v>44368</v>
      </c>
      <c r="B10" s="7" t="s">
        <v>18</v>
      </c>
      <c r="C10" s="5" t="s">
        <v>2</v>
      </c>
      <c r="D10" s="42">
        <v>33</v>
      </c>
      <c r="E10" s="5"/>
    </row>
    <row r="11" spans="1:12" ht="15.75" x14ac:dyDescent="0.25">
      <c r="A11" s="8">
        <v>44368</v>
      </c>
      <c r="B11" s="7" t="s">
        <v>0</v>
      </c>
      <c r="C11" s="5" t="s">
        <v>2</v>
      </c>
      <c r="D11" s="42">
        <v>40</v>
      </c>
      <c r="E11" s="5"/>
    </row>
    <row r="12" spans="1:12" ht="15.75" x14ac:dyDescent="0.25">
      <c r="A12" s="8">
        <v>44368</v>
      </c>
      <c r="B12" s="7" t="s">
        <v>0</v>
      </c>
      <c r="C12" s="5" t="s">
        <v>2</v>
      </c>
      <c r="D12" s="42">
        <v>30</v>
      </c>
      <c r="E12" s="5"/>
    </row>
    <row r="13" spans="1:12" ht="15.75" x14ac:dyDescent="0.25">
      <c r="A13" s="8">
        <v>44372</v>
      </c>
      <c r="B13" s="7" t="s">
        <v>0</v>
      </c>
      <c r="C13" s="5" t="s">
        <v>3</v>
      </c>
      <c r="D13" s="42">
        <v>50</v>
      </c>
      <c r="E13" s="5"/>
    </row>
    <row r="14" spans="1:12" ht="15.75" x14ac:dyDescent="0.25">
      <c r="A14" s="8">
        <v>44372</v>
      </c>
      <c r="B14" s="7" t="s">
        <v>0</v>
      </c>
      <c r="C14" s="5" t="s">
        <v>2</v>
      </c>
      <c r="D14" s="42">
        <v>40</v>
      </c>
      <c r="E14" s="5"/>
    </row>
    <row r="15" spans="1:12" ht="15.75" x14ac:dyDescent="0.25">
      <c r="A15" s="8">
        <v>44372</v>
      </c>
      <c r="B15" s="7" t="s">
        <v>0</v>
      </c>
      <c r="C15" s="5" t="s">
        <v>1</v>
      </c>
      <c r="D15" s="42">
        <v>40</v>
      </c>
      <c r="E15" s="5"/>
    </row>
    <row r="16" spans="1:12" ht="15.75" x14ac:dyDescent="0.25">
      <c r="A16" s="8">
        <v>44372</v>
      </c>
      <c r="B16" s="7" t="s">
        <v>0</v>
      </c>
      <c r="C16" s="5" t="s">
        <v>1</v>
      </c>
      <c r="D16" s="42">
        <v>40</v>
      </c>
      <c r="E16" s="5"/>
    </row>
    <row r="17" spans="1:5" ht="15.75" x14ac:dyDescent="0.25">
      <c r="A17" s="8">
        <v>44372</v>
      </c>
      <c r="B17" s="7" t="s">
        <v>0</v>
      </c>
      <c r="C17" s="5" t="s">
        <v>2</v>
      </c>
      <c r="D17" s="42">
        <v>40</v>
      </c>
      <c r="E17" s="5"/>
    </row>
    <row r="18" spans="1:5" ht="15.75" x14ac:dyDescent="0.25">
      <c r="A18" s="8">
        <v>44373</v>
      </c>
      <c r="B18" s="7" t="s">
        <v>32</v>
      </c>
      <c r="C18" s="5" t="s">
        <v>1</v>
      </c>
      <c r="D18" s="42">
        <v>100</v>
      </c>
      <c r="E18" s="5"/>
    </row>
    <row r="19" spans="1:5" ht="15.75" x14ac:dyDescent="0.25">
      <c r="A19" s="8">
        <v>44373</v>
      </c>
      <c r="B19" s="7" t="s">
        <v>32</v>
      </c>
      <c r="C19" s="5" t="s">
        <v>2</v>
      </c>
      <c r="D19" s="42">
        <v>100</v>
      </c>
      <c r="E19" s="5"/>
    </row>
    <row r="20" spans="1:5" ht="15.75" x14ac:dyDescent="0.25">
      <c r="A20" s="8">
        <v>44374</v>
      </c>
      <c r="B20" s="7" t="s">
        <v>18</v>
      </c>
      <c r="C20" s="5" t="s">
        <v>2</v>
      </c>
      <c r="D20" s="42">
        <v>33</v>
      </c>
      <c r="E20" s="5"/>
    </row>
    <row r="21" spans="1:5" ht="15.75" x14ac:dyDescent="0.25">
      <c r="A21" s="8">
        <v>44374</v>
      </c>
      <c r="B21" s="7" t="s">
        <v>18</v>
      </c>
      <c r="C21" s="5" t="s">
        <v>2</v>
      </c>
      <c r="D21" s="42">
        <v>33</v>
      </c>
      <c r="E21" s="5"/>
    </row>
    <row r="22" spans="1:5" ht="15.75" x14ac:dyDescent="0.25">
      <c r="A22" s="8">
        <v>44375</v>
      </c>
      <c r="B22" s="7" t="s">
        <v>0</v>
      </c>
      <c r="C22" s="5" t="s">
        <v>1</v>
      </c>
      <c r="D22" s="42">
        <v>40</v>
      </c>
      <c r="E22" s="5"/>
    </row>
    <row r="23" spans="1:5" ht="15.75" x14ac:dyDescent="0.25">
      <c r="A23" s="8">
        <v>44375</v>
      </c>
      <c r="B23" s="7" t="s">
        <v>0</v>
      </c>
      <c r="C23" s="5" t="s">
        <v>1</v>
      </c>
      <c r="D23" s="42">
        <v>20</v>
      </c>
      <c r="E23" s="5"/>
    </row>
    <row r="24" spans="1:5" ht="15.75" x14ac:dyDescent="0.25">
      <c r="A24" s="8">
        <v>44375</v>
      </c>
      <c r="B24" s="7" t="s">
        <v>0</v>
      </c>
      <c r="C24" s="5" t="s">
        <v>2</v>
      </c>
      <c r="D24" s="42">
        <v>50</v>
      </c>
      <c r="E24" s="5"/>
    </row>
    <row r="25" spans="1:5" ht="15.75" x14ac:dyDescent="0.25">
      <c r="A25" s="8">
        <v>44377</v>
      </c>
      <c r="B25" s="7" t="s">
        <v>31</v>
      </c>
      <c r="C25" s="5" t="s">
        <v>3</v>
      </c>
      <c r="D25" s="42">
        <v>25</v>
      </c>
      <c r="E25" s="5"/>
    </row>
    <row r="26" spans="1:5" ht="15.75" x14ac:dyDescent="0.25">
      <c r="A26" s="8">
        <v>44377</v>
      </c>
      <c r="B26" s="7" t="s">
        <v>21</v>
      </c>
      <c r="C26" s="5" t="s">
        <v>1</v>
      </c>
      <c r="D26" s="42">
        <v>60</v>
      </c>
      <c r="E26" s="5"/>
    </row>
    <row r="27" spans="1:5" ht="15.75" x14ac:dyDescent="0.25">
      <c r="A27" s="8">
        <v>44377</v>
      </c>
      <c r="B27" s="7" t="s">
        <v>30</v>
      </c>
      <c r="C27" s="5" t="s">
        <v>3</v>
      </c>
      <c r="D27" s="42">
        <v>32</v>
      </c>
      <c r="E27" s="5"/>
    </row>
    <row r="28" spans="1:5" ht="15.75" x14ac:dyDescent="0.25">
      <c r="A28" s="8">
        <v>44377</v>
      </c>
      <c r="B28" s="7" t="s">
        <v>29</v>
      </c>
      <c r="C28" s="5" t="s">
        <v>3</v>
      </c>
      <c r="D28" s="42">
        <v>40</v>
      </c>
      <c r="E28" s="5"/>
    </row>
    <row r="29" spans="1:5" ht="15.75" x14ac:dyDescent="0.25">
      <c r="A29" s="8">
        <v>44377</v>
      </c>
      <c r="B29" s="7" t="s">
        <v>28</v>
      </c>
      <c r="C29" s="5" t="s">
        <v>3</v>
      </c>
      <c r="D29" s="42">
        <v>32</v>
      </c>
      <c r="E29" s="5"/>
    </row>
    <row r="30" spans="1:5" ht="15.75" x14ac:dyDescent="0.25">
      <c r="A30" s="8">
        <v>44377</v>
      </c>
      <c r="B30" s="7" t="s">
        <v>27</v>
      </c>
      <c r="C30" s="5" t="s">
        <v>3</v>
      </c>
      <c r="D30" s="42">
        <v>40</v>
      </c>
      <c r="E30" s="5"/>
    </row>
    <row r="31" spans="1:5" ht="15.75" x14ac:dyDescent="0.25">
      <c r="A31" s="8">
        <v>44377</v>
      </c>
      <c r="B31" s="7" t="s">
        <v>26</v>
      </c>
      <c r="C31" s="5" t="s">
        <v>3</v>
      </c>
      <c r="D31" s="42">
        <v>30</v>
      </c>
      <c r="E31" s="5"/>
    </row>
    <row r="32" spans="1:5" ht="15.75" x14ac:dyDescent="0.25">
      <c r="A32" s="4">
        <v>44377</v>
      </c>
      <c r="B32" s="41" t="s">
        <v>16</v>
      </c>
      <c r="C32" s="25"/>
      <c r="D32" s="40"/>
      <c r="E32" s="25"/>
    </row>
    <row r="33" spans="1:5" ht="15.75" x14ac:dyDescent="0.25">
      <c r="A33" s="13">
        <v>44378</v>
      </c>
      <c r="B33" s="39" t="s">
        <v>25</v>
      </c>
      <c r="C33" s="38"/>
      <c r="D33" s="37"/>
      <c r="E33" s="18"/>
    </row>
    <row r="34" spans="1:5" ht="15.75" x14ac:dyDescent="0.25">
      <c r="A34" s="13">
        <v>44383</v>
      </c>
      <c r="B34" s="39" t="s">
        <v>13</v>
      </c>
      <c r="C34" s="38"/>
      <c r="D34" s="37"/>
      <c r="E34" s="18"/>
    </row>
    <row r="35" spans="1:5" ht="15.75" x14ac:dyDescent="0.25">
      <c r="A35" s="13">
        <v>44383</v>
      </c>
      <c r="B35" s="39" t="s">
        <v>12</v>
      </c>
      <c r="C35" s="38"/>
      <c r="D35" s="37"/>
      <c r="E35" s="18"/>
    </row>
    <row r="36" spans="1:5" ht="15.75" x14ac:dyDescent="0.25">
      <c r="A36" s="13">
        <v>44381</v>
      </c>
      <c r="B36" s="39" t="s">
        <v>14</v>
      </c>
      <c r="C36" s="38"/>
      <c r="D36" s="37"/>
      <c r="E36" s="18"/>
    </row>
    <row r="37" spans="1:5" ht="15.75" x14ac:dyDescent="0.25">
      <c r="A37" s="13">
        <v>44381</v>
      </c>
      <c r="B37" s="39" t="s">
        <v>24</v>
      </c>
      <c r="C37" s="38"/>
      <c r="D37" s="37"/>
      <c r="E37" s="18"/>
    </row>
    <row r="38" spans="1:5" ht="15.75" x14ac:dyDescent="0.25">
      <c r="A38" s="13">
        <v>44383</v>
      </c>
      <c r="B38" s="36" t="s">
        <v>11</v>
      </c>
      <c r="C38" s="35"/>
      <c r="D38" s="34"/>
      <c r="E38" s="22"/>
    </row>
    <row r="39" spans="1:5" ht="15.75" x14ac:dyDescent="0.25">
      <c r="A39" s="13">
        <v>44383</v>
      </c>
      <c r="B39" s="33" t="s">
        <v>10</v>
      </c>
      <c r="C39" s="32"/>
      <c r="D39" s="31"/>
      <c r="E39" s="19"/>
    </row>
    <row r="40" spans="1:5" ht="15.75" x14ac:dyDescent="0.25">
      <c r="A40" s="13">
        <v>44393</v>
      </c>
      <c r="B40" s="11" t="s">
        <v>7</v>
      </c>
      <c r="C40" s="10"/>
      <c r="D40" s="9"/>
      <c r="E40" s="30"/>
    </row>
    <row r="41" spans="1:5" ht="15.75" x14ac:dyDescent="0.25">
      <c r="A41" s="13">
        <v>44400</v>
      </c>
      <c r="B41" s="11" t="s">
        <v>23</v>
      </c>
      <c r="C41" s="10"/>
      <c r="D41" s="9"/>
      <c r="E41" s="30"/>
    </row>
    <row r="42" spans="1:5" ht="15.75" x14ac:dyDescent="0.25">
      <c r="A42" s="13">
        <v>44377</v>
      </c>
      <c r="B42" s="11" t="s">
        <v>18</v>
      </c>
      <c r="C42" s="10" t="s">
        <v>2</v>
      </c>
      <c r="D42" s="9">
        <v>86</v>
      </c>
      <c r="E42" s="5"/>
    </row>
    <row r="43" spans="1:5" ht="15.75" x14ac:dyDescent="0.25">
      <c r="A43" s="12">
        <v>44377</v>
      </c>
      <c r="B43" s="11" t="s">
        <v>22</v>
      </c>
      <c r="C43" s="10" t="s">
        <v>2</v>
      </c>
      <c r="D43" s="9">
        <v>24</v>
      </c>
      <c r="E43" s="5"/>
    </row>
    <row r="44" spans="1:5" ht="15.75" x14ac:dyDescent="0.25">
      <c r="A44" s="12">
        <v>44379</v>
      </c>
      <c r="B44" s="11" t="s">
        <v>21</v>
      </c>
      <c r="C44" s="10" t="s">
        <v>2</v>
      </c>
      <c r="D44" s="9">
        <v>60</v>
      </c>
      <c r="E44" s="29"/>
    </row>
    <row r="45" spans="1:5" ht="15.75" x14ac:dyDescent="0.25">
      <c r="A45" s="12">
        <v>44379</v>
      </c>
      <c r="B45" s="11" t="s">
        <v>0</v>
      </c>
      <c r="C45" s="10" t="s">
        <v>2</v>
      </c>
      <c r="D45" s="9">
        <v>40</v>
      </c>
      <c r="E45" s="5"/>
    </row>
    <row r="46" spans="1:5" ht="15.75" x14ac:dyDescent="0.25">
      <c r="A46" s="12">
        <v>44379</v>
      </c>
      <c r="B46" s="11" t="s">
        <v>0</v>
      </c>
      <c r="C46" s="10" t="s">
        <v>1</v>
      </c>
      <c r="D46" s="9">
        <v>50</v>
      </c>
      <c r="E46" s="5"/>
    </row>
    <row r="47" spans="1:5" ht="15.75" x14ac:dyDescent="0.25">
      <c r="A47" s="12">
        <v>44379</v>
      </c>
      <c r="B47" s="11" t="s">
        <v>0</v>
      </c>
      <c r="C47" s="10" t="s">
        <v>1</v>
      </c>
      <c r="D47" s="9">
        <v>50</v>
      </c>
      <c r="E47" s="5"/>
    </row>
    <row r="48" spans="1:5" ht="15.75" x14ac:dyDescent="0.25">
      <c r="A48" s="12">
        <v>44382</v>
      </c>
      <c r="B48" s="11" t="s">
        <v>0</v>
      </c>
      <c r="C48" s="10" t="s">
        <v>2</v>
      </c>
      <c r="D48" s="9">
        <v>50</v>
      </c>
      <c r="E48" s="5"/>
    </row>
    <row r="49" spans="1:5" ht="15.75" x14ac:dyDescent="0.25">
      <c r="A49" s="12">
        <v>44382</v>
      </c>
      <c r="B49" s="11" t="s">
        <v>0</v>
      </c>
      <c r="C49" s="10" t="s">
        <v>2</v>
      </c>
      <c r="D49" s="9">
        <v>40</v>
      </c>
      <c r="E49" s="5"/>
    </row>
    <row r="50" spans="1:5" ht="15.75" x14ac:dyDescent="0.25">
      <c r="A50" s="12">
        <v>44383</v>
      </c>
      <c r="B50" s="11" t="s">
        <v>0</v>
      </c>
      <c r="C50" s="10" t="s">
        <v>1</v>
      </c>
      <c r="D50" s="9">
        <v>50</v>
      </c>
      <c r="E50" s="5"/>
    </row>
    <row r="51" spans="1:5" ht="15.75" x14ac:dyDescent="0.25">
      <c r="A51" s="12">
        <v>44383</v>
      </c>
      <c r="B51" s="11" t="s">
        <v>0</v>
      </c>
      <c r="C51" s="10" t="s">
        <v>3</v>
      </c>
      <c r="D51" s="9">
        <v>40</v>
      </c>
      <c r="E51" s="5"/>
    </row>
    <row r="52" spans="1:5" ht="15.75" x14ac:dyDescent="0.25">
      <c r="A52" s="12">
        <v>44383</v>
      </c>
      <c r="B52" s="11" t="s">
        <v>0</v>
      </c>
      <c r="C52" s="10" t="s">
        <v>1</v>
      </c>
      <c r="D52" s="9">
        <v>40</v>
      </c>
      <c r="E52" s="5"/>
    </row>
    <row r="53" spans="1:5" ht="15.75" x14ac:dyDescent="0.25">
      <c r="A53" s="12">
        <v>44384</v>
      </c>
      <c r="B53" s="11" t="s">
        <v>0</v>
      </c>
      <c r="C53" s="10" t="s">
        <v>1</v>
      </c>
      <c r="D53" s="9">
        <v>60</v>
      </c>
      <c r="E53" s="5"/>
    </row>
    <row r="54" spans="1:5" ht="15.75" x14ac:dyDescent="0.25">
      <c r="A54" s="12">
        <v>44385</v>
      </c>
      <c r="B54" s="11" t="s">
        <v>0</v>
      </c>
      <c r="C54" s="10" t="s">
        <v>3</v>
      </c>
      <c r="D54" s="9">
        <v>50</v>
      </c>
      <c r="E54" s="5"/>
    </row>
    <row r="55" spans="1:5" ht="15.75" x14ac:dyDescent="0.25">
      <c r="A55" s="12">
        <v>44385</v>
      </c>
      <c r="B55" s="11" t="s">
        <v>0</v>
      </c>
      <c r="C55" s="10" t="s">
        <v>3</v>
      </c>
      <c r="D55" s="9">
        <v>50</v>
      </c>
      <c r="E55" s="5"/>
    </row>
    <row r="56" spans="1:5" ht="15.75" x14ac:dyDescent="0.25">
      <c r="A56" s="12">
        <v>44386</v>
      </c>
      <c r="B56" s="11" t="s">
        <v>0</v>
      </c>
      <c r="C56" s="10" t="s">
        <v>2</v>
      </c>
      <c r="D56" s="9">
        <v>50</v>
      </c>
      <c r="E56" s="5"/>
    </row>
    <row r="57" spans="1:5" ht="15.75" x14ac:dyDescent="0.25">
      <c r="A57" s="12">
        <v>44386</v>
      </c>
      <c r="B57" s="11" t="s">
        <v>0</v>
      </c>
      <c r="C57" s="10" t="s">
        <v>1</v>
      </c>
      <c r="D57" s="9">
        <v>40</v>
      </c>
      <c r="E57" s="5"/>
    </row>
    <row r="58" spans="1:5" ht="15.75" x14ac:dyDescent="0.25">
      <c r="A58" s="12">
        <v>44386</v>
      </c>
      <c r="B58" s="11" t="s">
        <v>0</v>
      </c>
      <c r="C58" s="10" t="s">
        <v>1</v>
      </c>
      <c r="D58" s="9">
        <v>30</v>
      </c>
      <c r="E58" s="5"/>
    </row>
    <row r="59" spans="1:5" ht="15.75" x14ac:dyDescent="0.25">
      <c r="A59" s="12">
        <v>44386</v>
      </c>
      <c r="B59" s="11" t="s">
        <v>0</v>
      </c>
      <c r="C59" s="10" t="s">
        <v>2</v>
      </c>
      <c r="D59" s="9">
        <v>50</v>
      </c>
      <c r="E59" s="5"/>
    </row>
    <row r="60" spans="1:5" ht="15.75" x14ac:dyDescent="0.25">
      <c r="A60" s="12">
        <v>44386</v>
      </c>
      <c r="B60" s="11" t="s">
        <v>0</v>
      </c>
      <c r="C60" s="10" t="s">
        <v>2</v>
      </c>
      <c r="D60" s="9">
        <v>40</v>
      </c>
      <c r="E60" s="5"/>
    </row>
    <row r="61" spans="1:5" ht="15.75" x14ac:dyDescent="0.25">
      <c r="A61" s="12">
        <v>44387</v>
      </c>
      <c r="B61" s="11" t="s">
        <v>0</v>
      </c>
      <c r="C61" s="10" t="s">
        <v>1</v>
      </c>
      <c r="D61" s="9">
        <v>30</v>
      </c>
      <c r="E61" s="5"/>
    </row>
    <row r="62" spans="1:5" ht="15.75" x14ac:dyDescent="0.25">
      <c r="A62" s="12">
        <v>44387</v>
      </c>
      <c r="B62" s="11" t="s">
        <v>21</v>
      </c>
      <c r="C62" s="10" t="s">
        <v>1</v>
      </c>
      <c r="D62" s="9">
        <v>300</v>
      </c>
      <c r="E62" s="5"/>
    </row>
    <row r="63" spans="1:5" ht="15.75" x14ac:dyDescent="0.25">
      <c r="A63" s="12">
        <v>44389</v>
      </c>
      <c r="B63" s="11" t="s">
        <v>0</v>
      </c>
      <c r="C63" s="10" t="s">
        <v>2</v>
      </c>
      <c r="D63" s="9">
        <v>40</v>
      </c>
      <c r="E63" s="5"/>
    </row>
    <row r="64" spans="1:5" ht="15.75" x14ac:dyDescent="0.25">
      <c r="A64" s="12">
        <v>44389</v>
      </c>
      <c r="B64" s="11" t="s">
        <v>0</v>
      </c>
      <c r="C64" s="10" t="s">
        <v>1</v>
      </c>
      <c r="D64" s="9">
        <v>40</v>
      </c>
      <c r="E64" s="5"/>
    </row>
    <row r="65" spans="1:5" ht="15.75" x14ac:dyDescent="0.25">
      <c r="A65" s="12">
        <v>44389</v>
      </c>
      <c r="B65" s="11" t="s">
        <v>0</v>
      </c>
      <c r="C65" s="10" t="s">
        <v>2</v>
      </c>
      <c r="D65" s="9">
        <v>20</v>
      </c>
      <c r="E65" s="5"/>
    </row>
    <row r="66" spans="1:5" ht="15.75" x14ac:dyDescent="0.25">
      <c r="A66" s="12">
        <v>44389</v>
      </c>
      <c r="B66" s="11" t="s">
        <v>0</v>
      </c>
      <c r="C66" s="10" t="s">
        <v>1</v>
      </c>
      <c r="D66" s="9">
        <v>40</v>
      </c>
      <c r="E66" s="5"/>
    </row>
    <row r="67" spans="1:5" ht="15.75" x14ac:dyDescent="0.25">
      <c r="A67" s="12">
        <v>44389</v>
      </c>
      <c r="B67" s="11" t="s">
        <v>0</v>
      </c>
      <c r="C67" s="10" t="s">
        <v>1</v>
      </c>
      <c r="D67" s="9">
        <v>50</v>
      </c>
      <c r="E67" s="5"/>
    </row>
    <row r="68" spans="1:5" ht="15.75" x14ac:dyDescent="0.25">
      <c r="A68" s="12">
        <v>44390</v>
      </c>
      <c r="B68" s="11" t="s">
        <v>0</v>
      </c>
      <c r="C68" s="10" t="s">
        <v>3</v>
      </c>
      <c r="D68" s="9">
        <v>50</v>
      </c>
      <c r="E68" s="5"/>
    </row>
    <row r="69" spans="1:5" ht="15.75" x14ac:dyDescent="0.25">
      <c r="A69" s="12">
        <v>44390</v>
      </c>
      <c r="B69" s="11" t="s">
        <v>0</v>
      </c>
      <c r="C69" s="10" t="s">
        <v>1</v>
      </c>
      <c r="D69" s="9">
        <v>50</v>
      </c>
      <c r="E69" s="5"/>
    </row>
    <row r="70" spans="1:5" ht="15.75" x14ac:dyDescent="0.25">
      <c r="A70" s="12">
        <v>44390</v>
      </c>
      <c r="B70" s="11" t="s">
        <v>0</v>
      </c>
      <c r="C70" s="10" t="s">
        <v>3</v>
      </c>
      <c r="D70" s="9">
        <v>50</v>
      </c>
      <c r="E70" s="5"/>
    </row>
    <row r="71" spans="1:5" ht="15.75" x14ac:dyDescent="0.25">
      <c r="A71" s="12">
        <v>44399</v>
      </c>
      <c r="B71" s="11" t="s">
        <v>0</v>
      </c>
      <c r="C71" s="10" t="s">
        <v>2</v>
      </c>
      <c r="D71" s="9">
        <v>50</v>
      </c>
      <c r="E71" s="5"/>
    </row>
    <row r="72" spans="1:5" ht="15.75" x14ac:dyDescent="0.25">
      <c r="A72" s="12">
        <v>44399</v>
      </c>
      <c r="B72" s="11" t="s">
        <v>20</v>
      </c>
      <c r="C72" s="10" t="s">
        <v>2</v>
      </c>
      <c r="D72" s="9">
        <v>33</v>
      </c>
      <c r="E72" s="5"/>
    </row>
    <row r="73" spans="1:5" ht="15.75" x14ac:dyDescent="0.25">
      <c r="A73" s="12">
        <v>44400</v>
      </c>
      <c r="B73" s="11" t="s">
        <v>0</v>
      </c>
      <c r="C73" s="10" t="s">
        <v>2</v>
      </c>
      <c r="D73" s="9">
        <v>60</v>
      </c>
      <c r="E73" s="5"/>
    </row>
    <row r="74" spans="1:5" ht="15.75" x14ac:dyDescent="0.25">
      <c r="A74" s="12">
        <v>44400</v>
      </c>
      <c r="B74" s="11" t="s">
        <v>0</v>
      </c>
      <c r="C74" s="10" t="s">
        <v>2</v>
      </c>
      <c r="D74" s="9">
        <v>40</v>
      </c>
      <c r="E74" s="5"/>
    </row>
    <row r="75" spans="1:5" ht="15.75" x14ac:dyDescent="0.25">
      <c r="A75" s="12">
        <v>44400</v>
      </c>
      <c r="B75" s="11" t="s">
        <v>0</v>
      </c>
      <c r="C75" s="10" t="s">
        <v>1</v>
      </c>
      <c r="D75" s="9">
        <v>30</v>
      </c>
      <c r="E75" s="5"/>
    </row>
    <row r="76" spans="1:5" ht="15.75" x14ac:dyDescent="0.25">
      <c r="A76" s="12">
        <v>44401</v>
      </c>
      <c r="B76" s="11" t="s">
        <v>0</v>
      </c>
      <c r="C76" s="10" t="s">
        <v>19</v>
      </c>
      <c r="D76" s="9">
        <v>40</v>
      </c>
      <c r="E76" s="5"/>
    </row>
    <row r="77" spans="1:5" ht="15.75" x14ac:dyDescent="0.25">
      <c r="A77" s="12">
        <v>44403</v>
      </c>
      <c r="B77" s="11" t="s">
        <v>0</v>
      </c>
      <c r="C77" s="10" t="s">
        <v>2</v>
      </c>
      <c r="D77" s="9">
        <v>40</v>
      </c>
      <c r="E77" s="5"/>
    </row>
    <row r="78" spans="1:5" ht="15.75" x14ac:dyDescent="0.25">
      <c r="A78" s="12">
        <v>44403</v>
      </c>
      <c r="B78" s="11" t="s">
        <v>0</v>
      </c>
      <c r="C78" s="10" t="s">
        <v>2</v>
      </c>
      <c r="D78" s="9">
        <v>40</v>
      </c>
      <c r="E78" s="5"/>
    </row>
    <row r="79" spans="1:5" ht="15.75" x14ac:dyDescent="0.25">
      <c r="A79" s="12">
        <v>44403</v>
      </c>
      <c r="B79" s="11" t="s">
        <v>0</v>
      </c>
      <c r="C79" s="10" t="s">
        <v>2</v>
      </c>
      <c r="D79" s="9">
        <v>50</v>
      </c>
      <c r="E79" s="5"/>
    </row>
    <row r="80" spans="1:5" ht="15.75" x14ac:dyDescent="0.25">
      <c r="A80" s="12">
        <v>44403</v>
      </c>
      <c r="B80" s="11" t="s">
        <v>0</v>
      </c>
      <c r="C80" s="10" t="s">
        <v>2</v>
      </c>
      <c r="D80" s="9">
        <v>50</v>
      </c>
      <c r="E80" s="5"/>
    </row>
    <row r="81" spans="1:5" ht="15.75" x14ac:dyDescent="0.25">
      <c r="A81" s="12">
        <v>44404</v>
      </c>
      <c r="B81" s="11" t="s">
        <v>0</v>
      </c>
      <c r="C81" s="10" t="s">
        <v>1</v>
      </c>
      <c r="D81" s="9">
        <v>50</v>
      </c>
      <c r="E81" s="5"/>
    </row>
    <row r="82" spans="1:5" ht="15.75" x14ac:dyDescent="0.25">
      <c r="A82" s="12">
        <v>44404</v>
      </c>
      <c r="B82" s="11" t="s">
        <v>0</v>
      </c>
      <c r="C82" s="10" t="s">
        <v>1</v>
      </c>
      <c r="D82" s="9">
        <v>50</v>
      </c>
      <c r="E82" s="5"/>
    </row>
    <row r="83" spans="1:5" ht="15.75" x14ac:dyDescent="0.25">
      <c r="A83" s="12">
        <v>44405</v>
      </c>
      <c r="B83" s="11" t="s">
        <v>0</v>
      </c>
      <c r="C83" s="10" t="s">
        <v>1</v>
      </c>
      <c r="D83" s="9">
        <v>40</v>
      </c>
      <c r="E83" s="5"/>
    </row>
    <row r="84" spans="1:5" ht="15.75" x14ac:dyDescent="0.25">
      <c r="A84" s="12">
        <v>44406</v>
      </c>
      <c r="B84" s="11" t="s">
        <v>0</v>
      </c>
      <c r="C84" s="10" t="s">
        <v>1</v>
      </c>
      <c r="D84" s="9">
        <v>40</v>
      </c>
      <c r="E84" s="5"/>
    </row>
    <row r="85" spans="1:5" ht="15.75" x14ac:dyDescent="0.25">
      <c r="A85" s="12">
        <v>44407</v>
      </c>
      <c r="B85" s="11" t="s">
        <v>0</v>
      </c>
      <c r="C85" s="10" t="s">
        <v>1</v>
      </c>
      <c r="D85" s="9">
        <v>50</v>
      </c>
      <c r="E85" s="5"/>
    </row>
    <row r="86" spans="1:5" ht="15.75" x14ac:dyDescent="0.25">
      <c r="A86" s="12">
        <v>44407</v>
      </c>
      <c r="B86" s="11" t="s">
        <v>0</v>
      </c>
      <c r="C86" s="10" t="s">
        <v>1</v>
      </c>
      <c r="D86" s="9">
        <v>50</v>
      </c>
      <c r="E86" s="5"/>
    </row>
    <row r="87" spans="1:5" ht="15.75" x14ac:dyDescent="0.25">
      <c r="A87" s="12">
        <v>44407</v>
      </c>
      <c r="B87" s="11" t="s">
        <v>0</v>
      </c>
      <c r="C87" s="10" t="s">
        <v>2</v>
      </c>
      <c r="D87" s="9">
        <v>50</v>
      </c>
      <c r="E87" s="5"/>
    </row>
    <row r="88" spans="1:5" ht="15.75" x14ac:dyDescent="0.25">
      <c r="A88" s="12">
        <v>44407</v>
      </c>
      <c r="B88" s="11" t="s">
        <v>0</v>
      </c>
      <c r="C88" s="10" t="s">
        <v>1</v>
      </c>
      <c r="D88" s="9">
        <v>50</v>
      </c>
      <c r="E88" s="5"/>
    </row>
    <row r="89" spans="1:5" ht="15.75" x14ac:dyDescent="0.25">
      <c r="A89" s="12">
        <v>44408</v>
      </c>
      <c r="B89" s="11" t="s">
        <v>18</v>
      </c>
      <c r="C89" s="10" t="s">
        <v>2</v>
      </c>
      <c r="D89" s="9">
        <v>33</v>
      </c>
      <c r="E89" s="5"/>
    </row>
    <row r="90" spans="1:5" ht="15.75" x14ac:dyDescent="0.25">
      <c r="A90" s="12">
        <v>44407</v>
      </c>
      <c r="B90" s="11" t="s">
        <v>17</v>
      </c>
      <c r="C90" s="10" t="s">
        <v>3</v>
      </c>
      <c r="D90" s="9">
        <v>20</v>
      </c>
      <c r="E90" s="5"/>
    </row>
    <row r="91" spans="1:5" ht="15.75" x14ac:dyDescent="0.25">
      <c r="A91" s="12">
        <v>44407</v>
      </c>
      <c r="B91" s="28" t="s">
        <v>16</v>
      </c>
      <c r="C91" s="27"/>
      <c r="D91" s="26"/>
      <c r="E91" s="25"/>
    </row>
    <row r="92" spans="1:5" ht="15.75" x14ac:dyDescent="0.25">
      <c r="A92" s="14">
        <v>44409</v>
      </c>
      <c r="B92" s="17" t="s">
        <v>15</v>
      </c>
      <c r="C92" s="15"/>
      <c r="D92" s="16"/>
      <c r="E92" s="18"/>
    </row>
    <row r="93" spans="1:5" ht="15.75" x14ac:dyDescent="0.25">
      <c r="A93" s="14">
        <v>44412</v>
      </c>
      <c r="B93" s="17" t="s">
        <v>14</v>
      </c>
      <c r="C93" s="15"/>
      <c r="D93" s="16"/>
      <c r="E93" s="18"/>
    </row>
    <row r="94" spans="1:5" ht="15.75" x14ac:dyDescent="0.25">
      <c r="A94" s="14">
        <v>44414</v>
      </c>
      <c r="B94" s="17" t="s">
        <v>13</v>
      </c>
      <c r="C94" s="15"/>
      <c r="D94" s="16"/>
      <c r="E94" s="18"/>
    </row>
    <row r="95" spans="1:5" ht="15.75" x14ac:dyDescent="0.25">
      <c r="A95" s="14">
        <v>44414</v>
      </c>
      <c r="B95" s="17" t="s">
        <v>12</v>
      </c>
      <c r="C95" s="15"/>
      <c r="D95" s="16"/>
      <c r="E95" s="18"/>
    </row>
    <row r="96" spans="1:5" ht="15.75" x14ac:dyDescent="0.25">
      <c r="A96" s="14">
        <v>44414</v>
      </c>
      <c r="B96" s="24" t="s">
        <v>11</v>
      </c>
      <c r="C96" s="22"/>
      <c r="D96" s="23"/>
      <c r="E96" s="22"/>
    </row>
    <row r="97" spans="1:5" ht="15.75" x14ac:dyDescent="0.25">
      <c r="A97" s="14">
        <v>44414</v>
      </c>
      <c r="B97" s="21" t="s">
        <v>10</v>
      </c>
      <c r="C97" s="19"/>
      <c r="D97" s="20"/>
      <c r="E97" s="19"/>
    </row>
    <row r="98" spans="1:5" ht="15.75" x14ac:dyDescent="0.25">
      <c r="A98" s="14">
        <v>44414</v>
      </c>
      <c r="B98" s="17" t="s">
        <v>9</v>
      </c>
      <c r="C98" s="15"/>
      <c r="D98" s="16"/>
      <c r="E98" s="18"/>
    </row>
    <row r="99" spans="1:5" ht="15.75" x14ac:dyDescent="0.25">
      <c r="A99" s="14">
        <v>44414</v>
      </c>
      <c r="B99" s="17" t="s">
        <v>8</v>
      </c>
      <c r="C99" s="15"/>
      <c r="D99" s="16"/>
      <c r="E99" s="15"/>
    </row>
    <row r="100" spans="1:5" ht="15.75" x14ac:dyDescent="0.25">
      <c r="A100" s="8">
        <v>44411</v>
      </c>
      <c r="B100" s="7" t="s">
        <v>0</v>
      </c>
      <c r="C100" s="5" t="s">
        <v>3</v>
      </c>
      <c r="D100" s="6">
        <v>50</v>
      </c>
      <c r="E100" s="5"/>
    </row>
    <row r="101" spans="1:5" ht="15.75" x14ac:dyDescent="0.25">
      <c r="A101" s="14">
        <v>44424</v>
      </c>
      <c r="B101" s="7" t="s">
        <v>7</v>
      </c>
      <c r="C101" s="5"/>
      <c r="D101" s="6"/>
      <c r="E101" s="5"/>
    </row>
    <row r="102" spans="1:5" ht="15.75" x14ac:dyDescent="0.25">
      <c r="A102" s="13">
        <v>44400</v>
      </c>
      <c r="B102" s="11" t="s">
        <v>6</v>
      </c>
      <c r="C102" s="10"/>
      <c r="D102" s="9"/>
      <c r="E102" s="5"/>
    </row>
    <row r="103" spans="1:5" ht="15.75" x14ac:dyDescent="0.25">
      <c r="A103" s="12">
        <v>44407</v>
      </c>
      <c r="B103" s="11" t="s">
        <v>5</v>
      </c>
      <c r="C103" s="10" t="s">
        <v>3</v>
      </c>
      <c r="D103" s="9">
        <v>16</v>
      </c>
      <c r="E103" s="5"/>
    </row>
    <row r="104" spans="1:5" ht="15.75" x14ac:dyDescent="0.25">
      <c r="A104" s="12">
        <v>44407</v>
      </c>
      <c r="B104" s="11" t="s">
        <v>5</v>
      </c>
      <c r="C104" s="10" t="s">
        <v>3</v>
      </c>
      <c r="D104" s="9">
        <v>16</v>
      </c>
      <c r="E104" s="5"/>
    </row>
    <row r="105" spans="1:5" ht="15.75" x14ac:dyDescent="0.25">
      <c r="A105" s="12">
        <v>44407</v>
      </c>
      <c r="B105" s="11" t="s">
        <v>5</v>
      </c>
      <c r="C105" s="10" t="s">
        <v>3</v>
      </c>
      <c r="D105" s="9">
        <v>36</v>
      </c>
      <c r="E105" s="5"/>
    </row>
    <row r="106" spans="1:5" ht="15.75" x14ac:dyDescent="0.25">
      <c r="A106" s="12">
        <v>44407</v>
      </c>
      <c r="B106" s="11" t="s">
        <v>4</v>
      </c>
      <c r="C106" s="10" t="s">
        <v>3</v>
      </c>
      <c r="D106" s="9">
        <v>20</v>
      </c>
      <c r="E106" s="5"/>
    </row>
    <row r="107" spans="1:5" ht="15.75" x14ac:dyDescent="0.25">
      <c r="A107" s="12">
        <v>44407</v>
      </c>
      <c r="B107" s="11" t="s">
        <v>4</v>
      </c>
      <c r="C107" s="10" t="s">
        <v>3</v>
      </c>
      <c r="D107" s="9">
        <v>20</v>
      </c>
      <c r="E107" s="5"/>
    </row>
    <row r="108" spans="1:5" ht="15.75" x14ac:dyDescent="0.25">
      <c r="A108" s="12">
        <v>44386</v>
      </c>
      <c r="B108" s="11" t="s">
        <v>0</v>
      </c>
      <c r="C108" s="10" t="s">
        <v>2</v>
      </c>
      <c r="D108" s="9">
        <v>50</v>
      </c>
      <c r="E108" s="5"/>
    </row>
    <row r="109" spans="1:5" ht="15.75" x14ac:dyDescent="0.25">
      <c r="A109" s="8">
        <v>44410</v>
      </c>
      <c r="B109" s="7" t="s">
        <v>0</v>
      </c>
      <c r="C109" s="5" t="s">
        <v>2</v>
      </c>
      <c r="D109" s="6">
        <v>50</v>
      </c>
      <c r="E109" s="5"/>
    </row>
    <row r="110" spans="1:5" ht="15.75" x14ac:dyDescent="0.25">
      <c r="A110" s="8">
        <v>44410</v>
      </c>
      <c r="B110" s="7" t="s">
        <v>0</v>
      </c>
      <c r="C110" s="5" t="s">
        <v>1</v>
      </c>
      <c r="D110" s="6">
        <v>30</v>
      </c>
      <c r="E110" s="5"/>
    </row>
    <row r="111" spans="1:5" ht="15.75" x14ac:dyDescent="0.25">
      <c r="A111" s="8">
        <v>44410</v>
      </c>
      <c r="B111" s="7" t="s">
        <v>0</v>
      </c>
      <c r="C111" s="5" t="s">
        <v>1</v>
      </c>
      <c r="D111" s="6">
        <v>40</v>
      </c>
      <c r="E111" s="5"/>
    </row>
    <row r="112" spans="1:5" ht="15.75" x14ac:dyDescent="0.25">
      <c r="A112" s="8">
        <v>44411</v>
      </c>
      <c r="B112" s="7" t="s">
        <v>0</v>
      </c>
      <c r="C112" s="5" t="s">
        <v>1</v>
      </c>
      <c r="D112" s="6">
        <v>40</v>
      </c>
      <c r="E112" s="5"/>
    </row>
    <row r="113" spans="1:5" ht="15.75" x14ac:dyDescent="0.25">
      <c r="A113" s="8">
        <v>44413</v>
      </c>
      <c r="B113" s="7" t="s">
        <v>0</v>
      </c>
      <c r="C113" s="5" t="s">
        <v>3</v>
      </c>
      <c r="D113" s="6">
        <v>50</v>
      </c>
      <c r="E113" s="5"/>
    </row>
    <row r="114" spans="1:5" ht="15.75" x14ac:dyDescent="0.25">
      <c r="A114" s="8">
        <v>44414</v>
      </c>
      <c r="B114" s="7" t="s">
        <v>0</v>
      </c>
      <c r="C114" s="5" t="s">
        <v>2</v>
      </c>
      <c r="D114" s="6">
        <v>60</v>
      </c>
      <c r="E114" s="5"/>
    </row>
    <row r="115" spans="1:5" ht="15.75" x14ac:dyDescent="0.25">
      <c r="A115" s="8">
        <v>44414</v>
      </c>
      <c r="B115" s="7" t="s">
        <v>0</v>
      </c>
      <c r="C115" s="5" t="s">
        <v>2</v>
      </c>
      <c r="D115" s="6">
        <v>40</v>
      </c>
      <c r="E115" s="5"/>
    </row>
    <row r="116" spans="1:5" ht="15.75" x14ac:dyDescent="0.25">
      <c r="A116" s="8">
        <v>44414</v>
      </c>
      <c r="B116" s="7" t="s">
        <v>0</v>
      </c>
      <c r="C116" s="5" t="s">
        <v>1</v>
      </c>
      <c r="D116" s="6">
        <v>40</v>
      </c>
      <c r="E116" s="5"/>
    </row>
    <row r="117" spans="1:5" ht="15.75" x14ac:dyDescent="0.25">
      <c r="A117" s="8">
        <v>44414</v>
      </c>
      <c r="B117" s="7" t="s">
        <v>0</v>
      </c>
      <c r="C117" s="5" t="s">
        <v>2</v>
      </c>
      <c r="D117" s="6">
        <v>60</v>
      </c>
      <c r="E117" s="5"/>
    </row>
    <row r="118" spans="1:5" ht="15.75" x14ac:dyDescent="0.25">
      <c r="A118" s="8">
        <v>44414</v>
      </c>
      <c r="B118" s="7" t="s">
        <v>0</v>
      </c>
      <c r="C118" s="5" t="s">
        <v>1</v>
      </c>
      <c r="D118" s="6">
        <v>50</v>
      </c>
      <c r="E118" s="5"/>
    </row>
    <row r="119" spans="1:5" ht="15.75" x14ac:dyDescent="0.25">
      <c r="A119" s="4">
        <v>44438</v>
      </c>
      <c r="B119" s="3" t="s">
        <v>0</v>
      </c>
      <c r="C119" s="1"/>
      <c r="D119" s="2">
        <v>50</v>
      </c>
      <c r="E119" s="1"/>
    </row>
    <row r="120" spans="1:5" ht="15.75" x14ac:dyDescent="0.25">
      <c r="A120" s="4">
        <v>44438</v>
      </c>
      <c r="B120" s="3" t="s">
        <v>0</v>
      </c>
      <c r="C120" s="1"/>
      <c r="D120" s="2">
        <v>50</v>
      </c>
      <c r="E120" s="1"/>
    </row>
    <row r="121" spans="1:5" ht="15.75" x14ac:dyDescent="0.25">
      <c r="A121" s="4">
        <v>44438</v>
      </c>
      <c r="B121" s="3" t="s">
        <v>0</v>
      </c>
      <c r="C121" s="1"/>
      <c r="D121" s="2">
        <v>50</v>
      </c>
      <c r="E121" s="1"/>
    </row>
    <row r="122" spans="1:5" ht="15.75" x14ac:dyDescent="0.25">
      <c r="A122" s="4">
        <v>44438</v>
      </c>
      <c r="B122" s="3" t="s">
        <v>0</v>
      </c>
      <c r="C122" s="1"/>
      <c r="D122" s="2">
        <v>50</v>
      </c>
      <c r="E122" s="1"/>
    </row>
    <row r="123" spans="1:5" ht="15.75" x14ac:dyDescent="0.25">
      <c r="A123" s="4">
        <v>44438</v>
      </c>
      <c r="B123" s="3" t="s">
        <v>0</v>
      </c>
      <c r="C123" s="1"/>
      <c r="D123" s="2">
        <v>50</v>
      </c>
      <c r="E123" s="1"/>
    </row>
    <row r="124" spans="1:5" ht="15.75" x14ac:dyDescent="0.25">
      <c r="A124" s="4">
        <v>44438</v>
      </c>
      <c r="B124" s="3" t="s">
        <v>0</v>
      </c>
      <c r="C124" s="1"/>
      <c r="D124" s="2">
        <v>50</v>
      </c>
      <c r="E124" s="1"/>
    </row>
    <row r="125" spans="1:5" ht="15.75" x14ac:dyDescent="0.25">
      <c r="A125" s="4">
        <v>44438</v>
      </c>
      <c r="B125" s="3" t="s">
        <v>0</v>
      </c>
      <c r="C125" s="1"/>
      <c r="D125" s="2">
        <v>50</v>
      </c>
      <c r="E125" s="1"/>
    </row>
    <row r="127" spans="1:5" x14ac:dyDescent="0.25">
      <c r="D127">
        <f>SUBTOTAL(9,D8:D126)</f>
        <v>4485</v>
      </c>
    </row>
  </sheetData>
  <autoFilter ref="A1:D125" xr:uid="{CEFC5D35-FE80-406E-8618-061D9DDBE95E}"/>
  <dataValidations count="1">
    <dataValidation type="list" allowBlank="1" showInputMessage="1" showErrorMessage="1" sqref="C2:C125" xr:uid="{78D59AA3-C863-4864-BDAC-1CC7F1E89039}">
      <formula1>"CH,ESP,VIR,CB, 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</dc:creator>
  <cp:lastModifiedBy>Lionel</cp:lastModifiedBy>
  <dcterms:created xsi:type="dcterms:W3CDTF">2021-08-11T09:22:52Z</dcterms:created>
  <dcterms:modified xsi:type="dcterms:W3CDTF">2021-08-11T09:31:44Z</dcterms:modified>
</cp:coreProperties>
</file>