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3750" yWindow="165" windowWidth="15480" windowHeight="7875" activeTab="1"/>
  </bookViews>
  <sheets>
    <sheet name="Base" sheetId="4" r:id="rId1"/>
    <sheet name="Commande" sheetId="5" r:id="rId2"/>
  </sheets>
  <definedNames>
    <definedName name="_xlnm.Print_Titles" localSheetId="1">Commande!$1:$11</definedName>
  </definedNames>
  <calcPr calcId="145621"/>
</workbook>
</file>

<file path=xl/calcChain.xml><?xml version="1.0" encoding="utf-8"?>
<calcChain xmlns="http://schemas.openxmlformats.org/spreadsheetml/2006/main">
  <c r="A1" i="5" l="1"/>
  <c r="I17" i="5" s="1"/>
  <c r="A3" i="5" l="1"/>
</calcChain>
</file>

<file path=xl/sharedStrings.xml><?xml version="1.0" encoding="utf-8"?>
<sst xmlns="http://schemas.openxmlformats.org/spreadsheetml/2006/main" count="941" uniqueCount="317">
  <si>
    <t xml:space="preserve">n° </t>
  </si>
  <si>
    <t>code article</t>
  </si>
  <si>
    <t>Nom_prod</t>
  </si>
  <si>
    <t>Description</t>
  </si>
  <si>
    <t>Catégorie</t>
  </si>
  <si>
    <t>Taille</t>
  </si>
  <si>
    <t>Qté_stock</t>
  </si>
  <si>
    <t xml:space="preserve"> Seuil _réappro</t>
  </si>
  <si>
    <t>PUV</t>
  </si>
  <si>
    <t>RefFrn</t>
  </si>
  <si>
    <t>PUA</t>
  </si>
  <si>
    <t>Délai</t>
  </si>
  <si>
    <t>WAVETBN44</t>
  </si>
  <si>
    <t>tuyau pvc Ø 40 au ml</t>
  </si>
  <si>
    <t>PVC 40</t>
  </si>
  <si>
    <t>plomberie</t>
  </si>
  <si>
    <t>Ml</t>
  </si>
  <si>
    <t>immediat</t>
  </si>
  <si>
    <t>SCH13392</t>
  </si>
  <si>
    <t>coffret nu 4 modules</t>
  </si>
  <si>
    <t>coffret</t>
  </si>
  <si>
    <t>électricité</t>
  </si>
  <si>
    <t>u</t>
  </si>
  <si>
    <t>colle</t>
  </si>
  <si>
    <t>U</t>
  </si>
  <si>
    <t>cuisine</t>
  </si>
  <si>
    <t>pou</t>
  </si>
  <si>
    <t>NCLM2H</t>
  </si>
  <si>
    <t xml:space="preserve">manchon pvc 40mm F/F </t>
  </si>
  <si>
    <t>SCH13394</t>
  </si>
  <si>
    <t>coffret nu 8/9 modules</t>
  </si>
  <si>
    <t>NCLCH22</t>
  </si>
  <si>
    <t>coude pvc 40mm 22°30 F/F</t>
  </si>
  <si>
    <t>SCH13396</t>
  </si>
  <si>
    <t>coffret nu 12 modules</t>
  </si>
  <si>
    <t>NCLCH2</t>
  </si>
  <si>
    <t>coude pvc 40mm 22°30 M/F</t>
  </si>
  <si>
    <t>SCH13401</t>
  </si>
  <si>
    <t>coffret "opale" 1 rg 13 m</t>
  </si>
  <si>
    <t>NCLCH44</t>
  </si>
  <si>
    <t>coude pvc 40mm 45° F/F</t>
  </si>
  <si>
    <t>SCH13403</t>
  </si>
  <si>
    <t>Coffret "opale" 3r (4x13m)</t>
  </si>
  <si>
    <t>NCLCH4</t>
  </si>
  <si>
    <t>coude pvc 40mm 45° M/F</t>
  </si>
  <si>
    <t>SCH13404</t>
  </si>
  <si>
    <t>Coffret "opale" 3r (3x13m)</t>
  </si>
  <si>
    <t>NCLCH6</t>
  </si>
  <si>
    <t>coude pvc 40mm 67° M/F</t>
  </si>
  <si>
    <t>SCH13402</t>
  </si>
  <si>
    <t>Coffret "opale" 2r (2x13m)</t>
  </si>
  <si>
    <t>NCLCH66</t>
  </si>
  <si>
    <t>coude pvc 40mm 67° F/F</t>
  </si>
  <si>
    <t>SCH14878</t>
  </si>
  <si>
    <t>peigne de  phase et neutre</t>
  </si>
  <si>
    <t>NCLCH8</t>
  </si>
  <si>
    <t>coude pvc 40mm 87° M/F</t>
  </si>
  <si>
    <t>SCH14879</t>
  </si>
  <si>
    <t>peigne de  neutre</t>
  </si>
  <si>
    <t>differentiel</t>
  </si>
  <si>
    <t>NCLCH88</t>
  </si>
  <si>
    <t>coude pvc 40mm 87° F/F</t>
  </si>
  <si>
    <t>SCH 14910</t>
  </si>
  <si>
    <t>peigne verticale "opale"</t>
  </si>
  <si>
    <t>NCLBH144</t>
  </si>
  <si>
    <t>culotte Y pvc 40mm 45° F/F</t>
  </si>
  <si>
    <t>SCH16158</t>
  </si>
  <si>
    <t>IDCLICXE  30ma 40A type A (pour cuisine)embrochable</t>
  </si>
  <si>
    <t>NCLBH14</t>
  </si>
  <si>
    <t>culotte Y pvc 40mm 45° M/F</t>
  </si>
  <si>
    <t>SCH16160</t>
  </si>
  <si>
    <t>IDCLICXE  30ma 40A type AC( pour habitation)embrochable</t>
  </si>
  <si>
    <t>NCLTH188</t>
  </si>
  <si>
    <t>Té pied de biche pvc 40mm M/F</t>
  </si>
  <si>
    <t>SCH16156</t>
  </si>
  <si>
    <t>IDCLICXE 63A 30 mA type A(protection générale et électroménager)embrochable</t>
  </si>
  <si>
    <t>disjoncteur</t>
  </si>
  <si>
    <t>NCLTH188MF</t>
  </si>
  <si>
    <t>Té pied de biche pvc 40mm F/F</t>
  </si>
  <si>
    <t>SCH16162</t>
  </si>
  <si>
    <t>IDCLICXE  63A 30mA type AC (coupure générale)embrochable</t>
  </si>
  <si>
    <t>NCLFH</t>
  </si>
  <si>
    <t xml:space="preserve">Bouchon pvc 40mm </t>
  </si>
  <si>
    <t>SCH16729</t>
  </si>
  <si>
    <t>DCLIC XE unipolaire 32 A  (plaque induction,piano) obligatoire embrochable</t>
  </si>
  <si>
    <t>NCLFLEXH</t>
  </si>
  <si>
    <t>manchon souple pvc 40mm F/F</t>
  </si>
  <si>
    <t>SCH16727</t>
  </si>
  <si>
    <t>DCLIC XE unipolaire 20 A  ( four ou/et LV ) embrochable</t>
  </si>
  <si>
    <t>NCLFLEXHM</t>
  </si>
  <si>
    <t>manchon souple pvc 40mmM/F</t>
  </si>
  <si>
    <t>SCH16726</t>
  </si>
  <si>
    <t>DCLIC XE unipolaire 16 A  (prise, frigo, hotte…) embrochable</t>
  </si>
  <si>
    <t>NCLFLEXJ</t>
  </si>
  <si>
    <t>manchon souple pvc 50mm F/F</t>
  </si>
  <si>
    <t>PVC 50</t>
  </si>
  <si>
    <t>SCH16725</t>
  </si>
  <si>
    <t>DCLIC XE unipolaire 10 A ( spot et lumière) embrochable</t>
  </si>
  <si>
    <t>Quantité</t>
  </si>
  <si>
    <t>loup</t>
  </si>
  <si>
    <t>colle faience "adesilex P22"</t>
  </si>
  <si>
    <t>carrelage</t>
  </si>
  <si>
    <t>1</t>
  </si>
  <si>
    <t>prest</t>
  </si>
  <si>
    <t>dépose/repose plan de travail jusque la plaque de cuisson</t>
  </si>
  <si>
    <t>prestations</t>
  </si>
  <si>
    <t>Mo</t>
  </si>
  <si>
    <t>25</t>
  </si>
  <si>
    <t>lave mains TARGA Architectural 36 x 26</t>
  </si>
  <si>
    <t>lavabo</t>
  </si>
  <si>
    <t>sanitaire</t>
  </si>
  <si>
    <t>faux plafond en lambris pvc blanc</t>
  </si>
  <si>
    <t>lambris</t>
  </si>
  <si>
    <t>placard</t>
  </si>
  <si>
    <t>chevilles placos 5 x 35</t>
  </si>
  <si>
    <t>cheville</t>
  </si>
  <si>
    <t>divers</t>
  </si>
  <si>
    <t>immédiat</t>
  </si>
  <si>
    <t>sac de plâtre 40kg</t>
  </si>
  <si>
    <t>plâtre</t>
  </si>
  <si>
    <t>plâtrerie</t>
  </si>
  <si>
    <t>colle sol pk2 anti-poussière(1sac de 25kg = env 5 à 9m²)</t>
  </si>
  <si>
    <t>2</t>
  </si>
  <si>
    <t>découpe plan de travail pour encastrer le nouvel évier</t>
  </si>
  <si>
    <t>257</t>
  </si>
  <si>
    <t>GO232926001</t>
  </si>
  <si>
    <t>mitigeur lavabo "grohe" eurosmart</t>
  </si>
  <si>
    <t>tablette mélaminée blanche en 18mm</t>
  </si>
  <si>
    <t>chevilles placos 5 x 50</t>
  </si>
  <si>
    <t>enduit de lissage 5kg</t>
  </si>
  <si>
    <t>enduit</t>
  </si>
  <si>
    <t>ragréage "plano 3" en sac de 25 kg</t>
  </si>
  <si>
    <t>joint</t>
  </si>
  <si>
    <t>3</t>
  </si>
  <si>
    <t>pose des carreaux de faience sur le plan de travail ( colle fournie) couleur des joint a définir</t>
  </si>
  <si>
    <t>HA351350000</t>
  </si>
  <si>
    <t>syphon lavabo réglable en hauteur</t>
  </si>
  <si>
    <t>support central</t>
  </si>
  <si>
    <t/>
  </si>
  <si>
    <t>chevilles crampon 8mm</t>
  </si>
  <si>
    <t>enduit de rebouchage 5kg</t>
  </si>
  <si>
    <t>joint gris clair 111 (sac 25kg)</t>
  </si>
  <si>
    <t>4</t>
  </si>
  <si>
    <t>carrotage du mur avec fourniture tuyau pvc ,gaine semi rigide</t>
  </si>
  <si>
    <t>29</t>
  </si>
  <si>
    <t>PMC043533</t>
  </si>
  <si>
    <t>lot de 2 chevilles fixation murale</t>
  </si>
  <si>
    <t>étagère blanche épaisseur 22mm  1530 x 600 à ajustée sur place</t>
  </si>
  <si>
    <t>chevilles placos 6 x 34</t>
  </si>
  <si>
    <t>placoplatre hydrofuge BA13   2,8mx 1,20m au m²</t>
  </si>
  <si>
    <t>placos</t>
  </si>
  <si>
    <t>M²</t>
  </si>
  <si>
    <t>joint jaune 130 (sac 5kg)</t>
  </si>
  <si>
    <t>5</t>
  </si>
  <si>
    <t xml:space="preserve">remplacement des prises et interrupteurs avec rainurage et remplacement </t>
  </si>
  <si>
    <t>31</t>
  </si>
  <si>
    <t>kit de raccordement mitigeur douche</t>
  </si>
  <si>
    <t>bain</t>
  </si>
  <si>
    <t>joues latérales blanche d'épaisseur 22mm</t>
  </si>
  <si>
    <t>rondelles Ø 10</t>
  </si>
  <si>
    <t>rondelle</t>
  </si>
  <si>
    <t>MFR</t>
  </si>
  <si>
    <t xml:space="preserve">rail </t>
  </si>
  <si>
    <t>joint blanc 100 (sac de 5kg)</t>
  </si>
  <si>
    <t>6</t>
  </si>
  <si>
    <t>remplacement du réfrigérateur</t>
  </si>
  <si>
    <t>32</t>
  </si>
  <si>
    <t>bonde lavabo</t>
  </si>
  <si>
    <t xml:space="preserve">étagère blanche épaisseur 22mm  650 x 600 </t>
  </si>
  <si>
    <t>0411 08 19 88</t>
  </si>
  <si>
    <t>rondelles Ø 8x40x2</t>
  </si>
  <si>
    <t>stilmontant M48-35 L 3 m</t>
  </si>
  <si>
    <t>joint sol gris ciment (sac 5kg)</t>
  </si>
  <si>
    <t>7</t>
  </si>
  <si>
    <t xml:space="preserve"> mise en déchetterie des gravas</t>
  </si>
  <si>
    <t>déchetterie</t>
  </si>
  <si>
    <t>33</t>
  </si>
  <si>
    <t>rallonge de 25mm chromée pour écarter mitigeur douche</t>
  </si>
  <si>
    <t xml:space="preserve">taquets support étagères </t>
  </si>
  <si>
    <t>rondelles Ø 7</t>
  </si>
  <si>
    <t>stilmontant M48-35 L 2,80 m</t>
  </si>
  <si>
    <t>joint sol gris 113 (sac 5kg)</t>
  </si>
  <si>
    <t>8</t>
  </si>
  <si>
    <t>montage des caissons</t>
  </si>
  <si>
    <t>35</t>
  </si>
  <si>
    <t>ROAZPNEXOCP00</t>
  </si>
  <si>
    <t>pack wc NEXO compact</t>
  </si>
  <si>
    <t>toilettes</t>
  </si>
  <si>
    <t>crémaillère bois</t>
  </si>
  <si>
    <t>rondelles Ø 6</t>
  </si>
  <si>
    <t>stilmontant M48-35 L 2,60 m</t>
  </si>
  <si>
    <t>croisillon de 2mm x 100</t>
  </si>
  <si>
    <t>faience</t>
  </si>
  <si>
    <t>9</t>
  </si>
  <si>
    <t>ml de pose des éléments du bas, haut, armoires …</t>
  </si>
  <si>
    <t>36</t>
  </si>
  <si>
    <t>GBR281.002.00.1</t>
  </si>
  <si>
    <t>robinet flotteur à alimentation latérale</t>
  </si>
  <si>
    <t>tasseaux</t>
  </si>
  <si>
    <t>vis torx 4 x 40</t>
  </si>
  <si>
    <t>vis</t>
  </si>
  <si>
    <t>stilmontant M48-35 L 2,50 m</t>
  </si>
  <si>
    <t>croisillon de 4mm x 100</t>
  </si>
  <si>
    <t>10</t>
  </si>
  <si>
    <t>nombre de ml de pose des plans de travail stratifiés sans découpes ni entailles de plaques et évier</t>
  </si>
  <si>
    <t>37</t>
  </si>
  <si>
    <t>DUFD34901C</t>
  </si>
  <si>
    <t>robinet d'entrée d'eau de chasse 1/4 t 3/8</t>
  </si>
  <si>
    <t>étagères blanches 560 x 440  en remplacement</t>
  </si>
  <si>
    <t>étagère</t>
  </si>
  <si>
    <t>vis torx 4 x 25</t>
  </si>
  <si>
    <t>placojoint "PR4"</t>
  </si>
  <si>
    <t>joint de dilatation gris</t>
  </si>
  <si>
    <t>11</t>
  </si>
  <si>
    <t>nombres d'entailles pour encastrement évier où plaque avec protection(colle où Rubson)</t>
  </si>
  <si>
    <t>39</t>
  </si>
  <si>
    <t>S6S0203611</t>
  </si>
  <si>
    <t>vidage baignoire "easybain" a cable 650mm</t>
  </si>
  <si>
    <t>étagères blanches 935 x 480 en remplacement</t>
  </si>
  <si>
    <t>vis torx 4 x 35</t>
  </si>
  <si>
    <t>semin bande armée</t>
  </si>
  <si>
    <t>beton pour chape</t>
  </si>
  <si>
    <t>ciment</t>
  </si>
  <si>
    <t>12</t>
  </si>
  <si>
    <t>nombre de pose étagères et/où fileurs</t>
  </si>
  <si>
    <t>41</t>
  </si>
  <si>
    <t>FDB0088206</t>
  </si>
  <si>
    <t>plaque de douche "robifix"pour placo en PER 12</t>
  </si>
  <si>
    <t>étagères blanches 400x500 en remplacement</t>
  </si>
  <si>
    <t>vis torx 5 x 70</t>
  </si>
  <si>
    <t xml:space="preserve">bande de joint </t>
  </si>
  <si>
    <t>trappe de visite aimantée (baignoire)</t>
  </si>
  <si>
    <t>13</t>
  </si>
  <si>
    <t>pose des crédences stratifiées avec percage pour prises et interrupteurs au m²</t>
  </si>
  <si>
    <t>42</t>
  </si>
  <si>
    <t>FBD0088244</t>
  </si>
  <si>
    <t>plaque de douche"robifix" pour placo en PER 16</t>
  </si>
  <si>
    <t>étagère d'angle a recoupée sur place</t>
  </si>
  <si>
    <t>vis torx  3 ,5 x 13</t>
  </si>
  <si>
    <t>201.116_45</t>
  </si>
  <si>
    <t>laine de roche "rockmur" 1,35 x 0,6</t>
  </si>
  <si>
    <t>isolation</t>
  </si>
  <si>
    <t>faience murale blanche au m²</t>
  </si>
  <si>
    <t>14</t>
  </si>
  <si>
    <t>pose de corniche où cache lumière  à la coupe</t>
  </si>
  <si>
    <t>43</t>
  </si>
  <si>
    <t>S6S020182</t>
  </si>
  <si>
    <t>syphon lavabo bi-matière</t>
  </si>
  <si>
    <t>chute de plan de travail 25mm hydro</t>
  </si>
  <si>
    <t>plan</t>
  </si>
  <si>
    <t>vis tête ronde 5 x 30</t>
  </si>
  <si>
    <t>boite de vis 25mm</t>
  </si>
  <si>
    <t>décor (par 2 carreaux)</t>
  </si>
  <si>
    <t>15</t>
  </si>
  <si>
    <t>pose et raccordement évier sur arrivées et évacuations existantes sans modification</t>
  </si>
  <si>
    <t>44</t>
  </si>
  <si>
    <t>S05922</t>
  </si>
  <si>
    <t>mitigeur évier rabatable réf: "natéo" de chez Jacb delafon</t>
  </si>
  <si>
    <t>évier</t>
  </si>
  <si>
    <t>42332-24</t>
  </si>
  <si>
    <t xml:space="preserve">silicone  acrylique blanc </t>
  </si>
  <si>
    <t>silicone</t>
  </si>
  <si>
    <t>suspente super longue 190 mm</t>
  </si>
  <si>
    <t>carrelage sol modèle "Carbonara White" 45,5 x 45,5 au m²</t>
  </si>
  <si>
    <t>16</t>
  </si>
  <si>
    <t>pose et raccordement  lave vaisselle ou lave linge sur installations électrique et plomberie existante aux normes en vigueur</t>
  </si>
  <si>
    <t>46</t>
  </si>
  <si>
    <t>plan de travail hydrofuge 38mm d'épaisseur</t>
  </si>
  <si>
    <t>sdb</t>
  </si>
  <si>
    <t>260</t>
  </si>
  <si>
    <t xml:space="preserve">silicone  blanc </t>
  </si>
  <si>
    <t>placomarine 2,60 x 1,20</t>
  </si>
  <si>
    <t>plinthe modèle "Carbonara White" 30,4 x 7,5 à la pièce</t>
  </si>
  <si>
    <t>17</t>
  </si>
  <si>
    <t>pose de la porte lave/linge et /où vaisselle</t>
  </si>
  <si>
    <t>47</t>
  </si>
  <si>
    <t xml:space="preserve">crédence </t>
  </si>
  <si>
    <t>cred</t>
  </si>
  <si>
    <t>silicone  translucide</t>
  </si>
  <si>
    <t>placoplatre hydrofuge BA13    2,5mx 1,20m au m²</t>
  </si>
  <si>
    <t xml:space="preserve">sous couche étanche"prolicoat" avant pose faience </t>
  </si>
  <si>
    <t>18</t>
  </si>
  <si>
    <t>pose plaque de cuisson sur prise et arrivée de gaz existants sans modification</t>
  </si>
  <si>
    <t>48</t>
  </si>
  <si>
    <t>néoprène tube</t>
  </si>
  <si>
    <t>couche de peinture d'impression</t>
  </si>
  <si>
    <t>peinture</t>
  </si>
  <si>
    <t>DEVIS</t>
  </si>
  <si>
    <t>chantier :</t>
  </si>
  <si>
    <t>DEVIS  N° 2014-02-001</t>
  </si>
  <si>
    <t>Prix HT</t>
  </si>
  <si>
    <t>unité</t>
  </si>
  <si>
    <t>tva</t>
  </si>
  <si>
    <t>tva 10</t>
  </si>
  <si>
    <t>tva 20</t>
  </si>
  <si>
    <t>Montant HT</t>
  </si>
  <si>
    <t xml:space="preserve"> </t>
  </si>
  <si>
    <t>libellé</t>
  </si>
  <si>
    <t>colonne de douche "valentin" modèle Opium rond avec des tablettes porte objets, pommeau rond Ø 300mm et mitigeur thermostatique anti brûlure</t>
  </si>
  <si>
    <t>paroi douche 1200 "ALTERNA" modèle night &amp; day, verre transparent de 8mm  a portillon de 350 et barre de maintien, les parties aluminium sont chromées</t>
  </si>
  <si>
    <t>COLONNE</t>
  </si>
  <si>
    <t>PAROI</t>
  </si>
  <si>
    <t>date de paiement</t>
  </si>
  <si>
    <t>mode de paiement</t>
  </si>
  <si>
    <t xml:space="preserve">par chèque </t>
  </si>
  <si>
    <t>TVA 20%</t>
  </si>
  <si>
    <t>TVA 10%</t>
  </si>
  <si>
    <t>MONTANT H.T.</t>
  </si>
  <si>
    <t>TVA GLOBALE</t>
  </si>
  <si>
    <t>MONTANT T.T.C.</t>
  </si>
  <si>
    <t xml:space="preserve">Arrêté la présente facture à la somme de : </t>
  </si>
  <si>
    <t xml:space="preserve">dont </t>
  </si>
  <si>
    <t>de tva</t>
  </si>
  <si>
    <t xml:space="preserve"> à réception de la facture</t>
  </si>
  <si>
    <t>ACOMTE VERSE</t>
  </si>
  <si>
    <t>RESTE A PAYER</t>
  </si>
  <si>
    <t>TRANCHE DE VIE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</si>
</sst>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\ mmmm\ yyyy"/>
    <numFmt numFmtId="165" formatCode="00"/>
    <numFmt numFmtId="166" formatCode="0#&quot; &quot;##&quot; &quot;##&quot; &quot;##&quot; &quot;##"/>
    <numFmt numFmtId="167" formatCode="#,##0.00\ \€"/>
    <numFmt numFmtId="168" formatCode="#,##0.00\€"/>
    <numFmt numFmtId="169" formatCode="###,##0.00[$ €-1]"/>
    <numFmt numFmtId="170" formatCode="#\ ##0.00\ \€"/>
  </numFmts>
  <fonts count="5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MS Sans Serif"/>
      <family val="2"/>
    </font>
    <font>
      <sz val="12"/>
      <name val="Trebuchet MS"/>
      <family val="2"/>
    </font>
    <font>
      <sz val="11"/>
      <name val="Trebuchet MS"/>
      <family val="2"/>
    </font>
    <font>
      <sz val="9"/>
      <name val="Trebuchet MS"/>
      <family val="2"/>
    </font>
    <font>
      <sz val="10"/>
      <name val="Arial"/>
      <family val="2"/>
    </font>
    <font>
      <sz val="11"/>
      <color indexed="8"/>
      <name val="Trebuchet MS"/>
      <family val="2"/>
    </font>
    <font>
      <sz val="8"/>
      <name val="Calibri"/>
      <family val="2"/>
    </font>
    <font>
      <sz val="11"/>
      <color indexed="8"/>
      <name val="Trebuchet MS"/>
      <family val="2"/>
    </font>
    <font>
      <sz val="11"/>
      <color indexed="10"/>
      <name val="Trebuchet MS"/>
      <family val="2"/>
    </font>
    <font>
      <b/>
      <sz val="28"/>
      <name val="Arial"/>
      <family val="2"/>
    </font>
    <font>
      <sz val="10"/>
      <name val="Times New Roman"/>
      <family val="1"/>
    </font>
    <font>
      <sz val="28"/>
      <name val="Times New Roman"/>
      <family val="1"/>
    </font>
    <font>
      <b/>
      <sz val="16"/>
      <name val="Arial"/>
      <family val="2"/>
    </font>
    <font>
      <b/>
      <sz val="14"/>
      <name val="Arial"/>
      <family val="2"/>
    </font>
    <font>
      <sz val="16"/>
      <name val="Times New Roman"/>
      <family val="1"/>
    </font>
    <font>
      <sz val="10"/>
      <color indexed="10"/>
      <name val="Times New Roman"/>
      <family val="1"/>
    </font>
    <font>
      <sz val="28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b/>
      <sz val="18"/>
      <color indexed="9"/>
      <name val="Arial"/>
      <family val="2"/>
    </font>
    <font>
      <sz val="18"/>
      <name val="Arial"/>
      <family val="2"/>
    </font>
    <font>
      <b/>
      <sz val="12"/>
      <color indexed="9"/>
      <name val="Arial"/>
      <family val="2"/>
    </font>
    <font>
      <b/>
      <sz val="10.8"/>
      <name val="Courier New"/>
      <family val="3"/>
    </font>
    <font>
      <b/>
      <sz val="10"/>
      <color indexed="9"/>
      <name val="Arial"/>
      <family val="2"/>
    </font>
    <font>
      <b/>
      <u/>
      <sz val="16"/>
      <name val="Arial"/>
      <family val="2"/>
    </font>
    <font>
      <b/>
      <sz val="18"/>
      <name val="Arial"/>
      <family val="2"/>
    </font>
    <font>
      <b/>
      <sz val="16"/>
      <name val="Times New Roman"/>
      <family val="1"/>
    </font>
    <font>
      <b/>
      <sz val="18"/>
      <name val="Times New Roman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color rgb="FFFF0000"/>
      <name val="Monotype Corsiva"/>
      <family val="4"/>
    </font>
    <font>
      <sz val="18"/>
      <color theme="1"/>
      <name val="Calibri"/>
      <family val="2"/>
      <scheme val="minor"/>
    </font>
    <font>
      <sz val="3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6"/>
      <color theme="1"/>
      <name val="Arial"/>
      <family val="2"/>
    </font>
    <font>
      <b/>
      <sz val="12"/>
      <color theme="1"/>
      <name val="Arial"/>
      <family val="2"/>
    </font>
    <font>
      <b/>
      <u/>
      <sz val="14"/>
      <color rgb="FF000000"/>
      <name val="Arial"/>
      <family val="2"/>
    </font>
    <font>
      <sz val="1"/>
      <color rgb="FFFFFFFF"/>
      <name val="Calibri"/>
      <family val="2"/>
      <scheme val="minor"/>
    </font>
    <font>
      <sz val="1"/>
      <color rgb="FFFFFFFF"/>
      <name val="Arial"/>
      <family val="2"/>
    </font>
    <font>
      <sz val="18"/>
      <color theme="1"/>
      <name val="Arial"/>
      <family val="2"/>
    </font>
    <font>
      <b/>
      <sz val="28"/>
      <color rgb="FFFF0000"/>
      <name val="Arial"/>
      <family val="2"/>
    </font>
    <font>
      <sz val="14"/>
      <color theme="1"/>
      <name val="Calibri"/>
      <family val="2"/>
      <scheme val="minor"/>
    </font>
    <font>
      <sz val="12"/>
      <color theme="0"/>
      <name val="Arial"/>
      <family val="2"/>
    </font>
    <font>
      <sz val="12"/>
      <name val="DejaVu Sans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33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7" fillId="0" borderId="0"/>
  </cellStyleXfs>
  <cellXfs count="342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Border="1"/>
    <xf numFmtId="0" fontId="4" fillId="0" borderId="0" xfId="20" applyNumberFormat="1" applyFont="1" applyAlignment="1">
      <alignment horizontal="center" vertical="center"/>
    </xf>
    <xf numFmtId="0" fontId="5" fillId="0" borderId="0" xfId="20" applyNumberFormat="1" applyFont="1" applyAlignment="1">
      <alignment horizontal="center" vertical="center"/>
    </xf>
    <xf numFmtId="0" fontId="5" fillId="0" borderId="0" xfId="20" applyFont="1" applyAlignment="1">
      <alignment horizontal="center" vertical="center" wrapText="1"/>
    </xf>
    <xf numFmtId="0" fontId="5" fillId="0" borderId="0" xfId="20" applyNumberFormat="1" applyFont="1" applyBorder="1" applyAlignment="1">
      <alignment horizontal="center" vertical="center" wrapText="1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18" applyFont="1" applyAlignment="1"/>
    <xf numFmtId="0" fontId="5" fillId="0" borderId="0" xfId="18" applyFont="1" applyAlignment="1">
      <alignment horizontal="center"/>
    </xf>
    <xf numFmtId="2" fontId="5" fillId="0" borderId="0" xfId="6" applyNumberFormat="1" applyFont="1" applyBorder="1" applyAlignment="1">
      <alignment vertical="center"/>
    </xf>
    <xf numFmtId="0" fontId="5" fillId="0" borderId="0" xfId="9" applyFont="1" applyAlignment="1"/>
    <xf numFmtId="0" fontId="5" fillId="0" borderId="0" xfId="7" applyFont="1" applyAlignment="1"/>
    <xf numFmtId="0" fontId="1" fillId="0" borderId="0" xfId="17" applyAlignment="1">
      <alignment horizontal="center"/>
    </xf>
    <xf numFmtId="0" fontId="6" fillId="0" borderId="0" xfId="3" applyFont="1" applyBorder="1"/>
    <xf numFmtId="0" fontId="1" fillId="0" borderId="0" xfId="3" applyAlignment="1">
      <alignment horizontal="center"/>
    </xf>
    <xf numFmtId="0" fontId="1" fillId="0" borderId="0" xfId="17" applyFont="1" applyAlignment="1">
      <alignment horizontal="center"/>
    </xf>
    <xf numFmtId="2" fontId="4" fillId="0" borderId="0" xfId="4" applyNumberFormat="1" applyFont="1" applyAlignment="1">
      <alignment horizontal="center"/>
    </xf>
    <xf numFmtId="0" fontId="1" fillId="0" borderId="0" xfId="17"/>
    <xf numFmtId="2" fontId="1" fillId="0" borderId="0" xfId="17" applyNumberFormat="1"/>
    <xf numFmtId="0" fontId="1" fillId="0" borderId="0" xfId="17" applyFont="1"/>
    <xf numFmtId="0" fontId="6" fillId="0" borderId="0" xfId="19" applyFont="1" applyAlignment="1">
      <alignment horizontal="center"/>
    </xf>
    <xf numFmtId="0" fontId="6" fillId="0" borderId="0" xfId="4" applyFont="1" applyBorder="1" applyAlignment="1">
      <alignment wrapText="1"/>
    </xf>
    <xf numFmtId="0" fontId="6" fillId="0" borderId="0" xfId="4" applyFont="1" applyAlignment="1">
      <alignment horizontal="center"/>
    </xf>
    <xf numFmtId="2" fontId="6" fillId="0" borderId="0" xfId="4" applyNumberFormat="1" applyFont="1" applyAlignment="1">
      <alignment horizontal="center"/>
    </xf>
    <xf numFmtId="0" fontId="6" fillId="0" borderId="0" xfId="0" applyFont="1"/>
    <xf numFmtId="0" fontId="5" fillId="0" borderId="0" xfId="16" applyFont="1" applyAlignment="1">
      <alignment horizontal="center"/>
    </xf>
    <xf numFmtId="0" fontId="5" fillId="0" borderId="0" xfId="16" applyFont="1" applyBorder="1"/>
    <xf numFmtId="0" fontId="5" fillId="0" borderId="0" xfId="5" applyFont="1" applyAlignment="1">
      <alignment horizontal="center" vertical="top"/>
    </xf>
    <xf numFmtId="2" fontId="5" fillId="0" borderId="0" xfId="4" applyNumberFormat="1" applyFont="1" applyAlignment="1">
      <alignment horizontal="center"/>
    </xf>
    <xf numFmtId="0" fontId="5" fillId="0" borderId="0" xfId="16" applyFont="1"/>
    <xf numFmtId="2" fontId="5" fillId="0" borderId="0" xfId="16" applyNumberFormat="1" applyFont="1" applyAlignment="1">
      <alignment horizontal="center"/>
    </xf>
    <xf numFmtId="0" fontId="5" fillId="0" borderId="0" xfId="15" applyFont="1" applyAlignment="1">
      <alignment horizontal="center"/>
    </xf>
    <xf numFmtId="0" fontId="5" fillId="0" borderId="0" xfId="4" applyFont="1" applyFill="1" applyBorder="1" applyAlignment="1">
      <alignment wrapText="1"/>
    </xf>
    <xf numFmtId="0" fontId="5" fillId="0" borderId="0" xfId="4" applyFont="1" applyAlignment="1">
      <alignment horizontal="center"/>
    </xf>
    <xf numFmtId="0" fontId="5" fillId="0" borderId="0" xfId="15" applyFont="1"/>
    <xf numFmtId="2" fontId="5" fillId="0" borderId="0" xfId="15" applyNumberFormat="1" applyFont="1"/>
    <xf numFmtId="0" fontId="1" fillId="0" borderId="0" xfId="14"/>
    <xf numFmtId="0" fontId="1" fillId="0" borderId="0" xfId="14" applyNumberFormat="1" applyAlignment="1">
      <alignment horizontal="center"/>
    </xf>
    <xf numFmtId="0" fontId="6" fillId="0" borderId="1" xfId="12" applyFont="1" applyBorder="1"/>
    <xf numFmtId="0" fontId="1" fillId="0" borderId="0" xfId="14" applyAlignment="1">
      <alignment horizontal="center"/>
    </xf>
    <xf numFmtId="2" fontId="1" fillId="0" borderId="0" xfId="14" applyNumberFormat="1"/>
    <xf numFmtId="0" fontId="6" fillId="0" borderId="0" xfId="12" applyFont="1" applyFill="1" applyBorder="1"/>
    <xf numFmtId="0" fontId="1" fillId="0" borderId="0" xfId="13" applyFill="1" applyBorder="1"/>
    <xf numFmtId="0" fontId="1" fillId="0" borderId="0" xfId="13"/>
    <xf numFmtId="2" fontId="1" fillId="0" borderId="0" xfId="13" applyNumberFormat="1"/>
    <xf numFmtId="0" fontId="5" fillId="0" borderId="0" xfId="0" applyFont="1" applyBorder="1" applyAlignment="1">
      <alignment horizontal="left"/>
    </xf>
    <xf numFmtId="0" fontId="6" fillId="0" borderId="0" xfId="19" applyFont="1" applyAlignment="1">
      <alignment horizontal="left"/>
    </xf>
    <xf numFmtId="0" fontId="6" fillId="0" borderId="0" xfId="12" applyFont="1" applyBorder="1"/>
    <xf numFmtId="0" fontId="6" fillId="0" borderId="0" xfId="4" applyFont="1" applyFill="1" applyBorder="1" applyAlignment="1">
      <alignment wrapText="1"/>
    </xf>
    <xf numFmtId="0" fontId="6" fillId="0" borderId="0" xfId="4" applyFont="1" applyFill="1" applyAlignment="1">
      <alignment horizontal="center"/>
    </xf>
    <xf numFmtId="0" fontId="5" fillId="0" borderId="0" xfId="12" applyFont="1" applyBorder="1"/>
    <xf numFmtId="0" fontId="5" fillId="0" borderId="0" xfId="6" applyFont="1" applyBorder="1" applyAlignment="1"/>
    <xf numFmtId="0" fontId="6" fillId="0" borderId="0" xfId="4" applyFont="1" applyAlignment="1">
      <alignment horizontal="left"/>
    </xf>
    <xf numFmtId="0" fontId="1" fillId="0" borderId="0" xfId="0" applyFont="1"/>
    <xf numFmtId="0" fontId="6" fillId="0" borderId="0" xfId="3" applyFont="1" applyFill="1" applyBorder="1"/>
    <xf numFmtId="0" fontId="6" fillId="0" borderId="0" xfId="19" applyFont="1" applyFill="1" applyBorder="1" applyAlignment="1">
      <alignment wrapText="1"/>
    </xf>
    <xf numFmtId="0" fontId="8" fillId="0" borderId="0" xfId="11" applyFont="1" applyFill="1" applyAlignment="1">
      <alignment horizontal="center"/>
    </xf>
    <xf numFmtId="0" fontId="8" fillId="0" borderId="0" xfId="11" applyFont="1" applyFill="1"/>
    <xf numFmtId="0" fontId="1" fillId="0" borderId="0" xfId="3" applyFill="1" applyAlignment="1">
      <alignment horizontal="center"/>
    </xf>
    <xf numFmtId="0" fontId="1" fillId="0" borderId="0" xfId="14" applyBorder="1"/>
    <xf numFmtId="0" fontId="0" fillId="0" borderId="0" xfId="0" applyAlignment="1">
      <alignment horizontal="center"/>
    </xf>
    <xf numFmtId="0" fontId="6" fillId="0" borderId="0" xfId="19" applyFont="1" applyFill="1" applyBorder="1" applyAlignment="1">
      <alignment vertical="center" wrapText="1"/>
    </xf>
    <xf numFmtId="0" fontId="1" fillId="0" borderId="0" xfId="13" applyFill="1"/>
    <xf numFmtId="2" fontId="0" fillId="0" borderId="0" xfId="0" applyNumberFormat="1"/>
    <xf numFmtId="0" fontId="5" fillId="0" borderId="0" xfId="18" applyFont="1" applyFill="1" applyAlignment="1">
      <alignment horizontal="center"/>
    </xf>
    <xf numFmtId="0" fontId="5" fillId="0" borderId="0" xfId="16" applyFont="1" applyAlignment="1">
      <alignment horizontal="left"/>
    </xf>
    <xf numFmtId="2" fontId="5" fillId="0" borderId="0" xfId="0" applyNumberFormat="1" applyFont="1"/>
    <xf numFmtId="0" fontId="6" fillId="0" borderId="0" xfId="3" applyFont="1" applyBorder="1" applyAlignment="1">
      <alignment horizontal="left"/>
    </xf>
    <xf numFmtId="0" fontId="5" fillId="0" borderId="0" xfId="12" applyFont="1" applyFill="1" applyBorder="1"/>
    <xf numFmtId="0" fontId="5" fillId="0" borderId="0" xfId="0" applyFont="1" applyAlignment="1">
      <alignment horizontal="left"/>
    </xf>
    <xf numFmtId="0" fontId="5" fillId="0" borderId="0" xfId="16" applyFont="1" applyFill="1" applyAlignment="1">
      <alignment horizontal="center"/>
    </xf>
    <xf numFmtId="0" fontId="5" fillId="0" borderId="0" xfId="5" applyFont="1" applyFill="1" applyAlignment="1">
      <alignment horizontal="center" vertical="top"/>
    </xf>
    <xf numFmtId="2" fontId="4" fillId="0" borderId="0" xfId="0" applyNumberFormat="1" applyFont="1"/>
    <xf numFmtId="0" fontId="5" fillId="0" borderId="0" xfId="16" applyFont="1" applyFill="1"/>
    <xf numFmtId="0" fontId="4" fillId="0" borderId="0" xfId="0" applyFont="1"/>
    <xf numFmtId="0" fontId="1" fillId="0" borderId="0" xfId="14" applyFill="1" applyBorder="1"/>
    <xf numFmtId="0" fontId="5" fillId="0" borderId="0" xfId="4" applyFont="1" applyBorder="1" applyAlignment="1">
      <alignment wrapText="1"/>
    </xf>
    <xf numFmtId="0" fontId="0" fillId="0" borderId="0" xfId="0" applyNumberFormat="1" applyAlignment="1">
      <alignment horizontal="center"/>
    </xf>
    <xf numFmtId="0" fontId="1" fillId="0" borderId="0" xfId="14" applyFill="1"/>
    <xf numFmtId="0" fontId="1" fillId="0" borderId="0" xfId="14" applyFill="1" applyAlignment="1">
      <alignment horizontal="center"/>
    </xf>
    <xf numFmtId="0" fontId="5" fillId="0" borderId="0" xfId="18" applyFont="1" applyFill="1" applyAlignment="1"/>
    <xf numFmtId="0" fontId="5" fillId="0" borderId="0" xfId="0" applyFont="1" applyBorder="1" applyAlignment="1">
      <alignment vertical="center"/>
    </xf>
    <xf numFmtId="0" fontId="1" fillId="0" borderId="0" xfId="3" applyFont="1" applyAlignment="1">
      <alignment horizontal="center"/>
    </xf>
    <xf numFmtId="0" fontId="6" fillId="0" borderId="0" xfId="19" applyFont="1" applyFill="1" applyAlignment="1">
      <alignment horizontal="center"/>
    </xf>
    <xf numFmtId="0" fontId="5" fillId="0" borderId="0" xfId="6" applyFont="1" applyFill="1" applyBorder="1" applyAlignment="1"/>
    <xf numFmtId="2" fontId="6" fillId="0" borderId="0" xfId="4" applyNumberFormat="1" applyFont="1" applyFill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5" fillId="0" borderId="0" xfId="0" applyFont="1" applyFill="1" applyBorder="1" applyAlignment="1">
      <alignment horizontal="left" vertical="center"/>
    </xf>
    <xf numFmtId="2" fontId="5" fillId="0" borderId="0" xfId="0" applyNumberFormat="1" applyFont="1" applyFill="1" applyBorder="1" applyAlignment="1">
      <alignment horizontal="center" vertical="center"/>
    </xf>
    <xf numFmtId="0" fontId="5" fillId="0" borderId="0" xfId="6" applyFont="1" applyBorder="1" applyAlignment="1">
      <alignment vertical="center"/>
    </xf>
    <xf numFmtId="0" fontId="5" fillId="0" borderId="0" xfId="6" applyFont="1" applyFill="1" applyBorder="1" applyAlignment="1">
      <alignment vertical="center"/>
    </xf>
    <xf numFmtId="2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9" applyFont="1" applyFill="1" applyAlignment="1"/>
    <xf numFmtId="0" fontId="5" fillId="0" borderId="0" xfId="7" applyFont="1" applyFill="1" applyAlignment="1"/>
    <xf numFmtId="0" fontId="1" fillId="0" borderId="0" xfId="6" applyFont="1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/>
    <xf numFmtId="0" fontId="5" fillId="0" borderId="0" xfId="0" applyNumberFormat="1" applyFont="1" applyFill="1" applyAlignment="1">
      <alignment horizontal="center"/>
    </xf>
    <xf numFmtId="0" fontId="5" fillId="0" borderId="0" xfId="4" applyFont="1" applyFill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0" borderId="0" xfId="19" applyFont="1" applyFill="1" applyBorder="1" applyAlignment="1">
      <alignment wrapText="1"/>
    </xf>
    <xf numFmtId="0" fontId="5" fillId="0" borderId="0" xfId="19" applyFont="1" applyFill="1" applyAlignment="1">
      <alignment horizontal="center"/>
    </xf>
    <xf numFmtId="2" fontId="5" fillId="0" borderId="0" xfId="4" applyNumberFormat="1" applyFont="1" applyFill="1" applyAlignment="1">
      <alignment horizontal="center"/>
    </xf>
    <xf numFmtId="0" fontId="5" fillId="0" borderId="0" xfId="8" applyFont="1" applyAlignment="1">
      <alignment horizontal="center"/>
    </xf>
    <xf numFmtId="0" fontId="5" fillId="0" borderId="0" xfId="8" applyFont="1" applyFill="1" applyAlignment="1">
      <alignment horizontal="center"/>
    </xf>
    <xf numFmtId="0" fontId="5" fillId="0" borderId="0" xfId="0" applyFont="1" applyFill="1" applyBorder="1" applyAlignment="1">
      <alignment horizontal="left"/>
    </xf>
    <xf numFmtId="0" fontId="2" fillId="2" borderId="2" xfId="18" applyFont="1" applyFill="1" applyBorder="1" applyAlignment="1">
      <alignment horizontal="center" vertical="center"/>
    </xf>
    <xf numFmtId="0" fontId="2" fillId="2" borderId="2" xfId="21" applyNumberFormat="1" applyFont="1" applyFill="1" applyBorder="1" applyAlignment="1">
      <alignment horizontal="center" vertical="center" wrapText="1"/>
    </xf>
    <xf numFmtId="0" fontId="2" fillId="2" borderId="2" xfId="20" applyNumberFormat="1" applyFont="1" applyFill="1" applyBorder="1" applyAlignment="1">
      <alignment horizontal="center" vertical="center"/>
    </xf>
    <xf numFmtId="0" fontId="2" fillId="2" borderId="2" xfId="20" applyFont="1" applyFill="1" applyBorder="1" applyAlignment="1">
      <alignment horizontal="center" vertical="center" wrapText="1"/>
    </xf>
    <xf numFmtId="0" fontId="2" fillId="2" borderId="2" xfId="20" applyNumberFormat="1" applyFont="1" applyFill="1" applyBorder="1" applyAlignment="1">
      <alignment horizontal="center" vertical="center" wrapText="1"/>
    </xf>
    <xf numFmtId="2" fontId="2" fillId="2" borderId="2" xfId="22" applyNumberFormat="1" applyFont="1" applyFill="1" applyBorder="1" applyAlignment="1">
      <alignment horizontal="center" vertical="center" wrapText="1"/>
    </xf>
    <xf numFmtId="0" fontId="2" fillId="2" borderId="2" xfId="20" applyFont="1" applyFill="1" applyBorder="1" applyAlignment="1">
      <alignment horizontal="center" vertical="center"/>
    </xf>
    <xf numFmtId="2" fontId="2" fillId="2" borderId="2" xfId="22" applyNumberFormat="1" applyFont="1" applyFill="1" applyBorder="1" applyAlignment="1">
      <alignment wrapText="1"/>
    </xf>
    <xf numFmtId="0" fontId="2" fillId="2" borderId="2" xfId="20" applyFont="1" applyFill="1" applyBorder="1"/>
    <xf numFmtId="0" fontId="2" fillId="3" borderId="2" xfId="18" applyFont="1" applyFill="1" applyBorder="1" applyAlignment="1">
      <alignment horizontal="center" vertical="center"/>
    </xf>
    <xf numFmtId="0" fontId="2" fillId="3" borderId="2" xfId="21" applyNumberFormat="1" applyFont="1" applyFill="1" applyBorder="1" applyAlignment="1">
      <alignment horizontal="center" vertical="center" wrapText="1"/>
    </xf>
    <xf numFmtId="0" fontId="2" fillId="3" borderId="2" xfId="20" applyNumberFormat="1" applyFont="1" applyFill="1" applyBorder="1" applyAlignment="1">
      <alignment horizontal="center" vertical="center"/>
    </xf>
    <xf numFmtId="0" fontId="2" fillId="3" borderId="2" xfId="20" applyFont="1" applyFill="1" applyBorder="1" applyAlignment="1">
      <alignment horizontal="center" vertical="center" wrapText="1"/>
    </xf>
    <xf numFmtId="0" fontId="2" fillId="3" borderId="2" xfId="20" applyNumberFormat="1" applyFont="1" applyFill="1" applyBorder="1" applyAlignment="1">
      <alignment horizontal="center" vertical="center" wrapText="1"/>
    </xf>
    <xf numFmtId="2" fontId="2" fillId="3" borderId="2" xfId="22" applyNumberFormat="1" applyFont="1" applyFill="1" applyBorder="1" applyAlignment="1">
      <alignment horizontal="center" vertical="center" wrapText="1"/>
    </xf>
    <xf numFmtId="0" fontId="2" fillId="3" borderId="2" xfId="20" applyFont="1" applyFill="1" applyBorder="1" applyAlignment="1">
      <alignment horizontal="center" vertical="center"/>
    </xf>
    <xf numFmtId="2" fontId="2" fillId="3" borderId="2" xfId="22" applyNumberFormat="1" applyFont="1" applyFill="1" applyBorder="1" applyAlignment="1">
      <alignment wrapText="1"/>
    </xf>
    <xf numFmtId="0" fontId="2" fillId="3" borderId="2" xfId="20" applyFont="1" applyFill="1" applyBorder="1"/>
    <xf numFmtId="0" fontId="2" fillId="3" borderId="3" xfId="17" applyFont="1" applyFill="1" applyBorder="1" applyAlignment="1">
      <alignment horizontal="center" vertical="center"/>
    </xf>
    <xf numFmtId="0" fontId="2" fillId="3" borderId="3" xfId="21" applyNumberFormat="1" applyFont="1" applyFill="1" applyBorder="1" applyAlignment="1">
      <alignment horizontal="center" vertical="center" wrapText="1"/>
    </xf>
    <xf numFmtId="0" fontId="2" fillId="3" borderId="3" xfId="20" applyNumberFormat="1" applyFont="1" applyFill="1" applyBorder="1" applyAlignment="1">
      <alignment horizontal="center" vertical="center"/>
    </xf>
    <xf numFmtId="0" fontId="2" fillId="3" borderId="3" xfId="20" applyFont="1" applyFill="1" applyBorder="1" applyAlignment="1">
      <alignment horizontal="center" vertical="center" wrapText="1"/>
    </xf>
    <xf numFmtId="0" fontId="2" fillId="3" borderId="3" xfId="20" applyNumberFormat="1" applyFont="1" applyFill="1" applyBorder="1" applyAlignment="1">
      <alignment horizontal="center" vertical="center" wrapText="1"/>
    </xf>
    <xf numFmtId="2" fontId="2" fillId="3" borderId="3" xfId="22" applyNumberFormat="1" applyFont="1" applyFill="1" applyBorder="1" applyAlignment="1">
      <alignment horizontal="center" vertical="center" wrapText="1"/>
    </xf>
    <xf numFmtId="0" fontId="2" fillId="3" borderId="3" xfId="20" applyFont="1" applyFill="1" applyBorder="1" applyAlignment="1">
      <alignment horizontal="center" vertical="center"/>
    </xf>
    <xf numFmtId="0" fontId="2" fillId="4" borderId="2" xfId="18" applyFont="1" applyFill="1" applyBorder="1" applyAlignment="1">
      <alignment horizontal="center" vertical="center"/>
    </xf>
    <xf numFmtId="0" fontId="2" fillId="4" borderId="2" xfId="21" applyNumberFormat="1" applyFont="1" applyFill="1" applyBorder="1" applyAlignment="1">
      <alignment horizontal="center" vertical="center" wrapText="1"/>
    </xf>
    <xf numFmtId="0" fontId="2" fillId="4" borderId="2" xfId="20" applyNumberFormat="1" applyFont="1" applyFill="1" applyBorder="1" applyAlignment="1">
      <alignment horizontal="center" vertical="center"/>
    </xf>
    <xf numFmtId="0" fontId="2" fillId="4" borderId="2" xfId="20" applyFont="1" applyFill="1" applyBorder="1" applyAlignment="1">
      <alignment horizontal="center" vertical="center" wrapText="1"/>
    </xf>
    <xf numFmtId="0" fontId="2" fillId="4" borderId="2" xfId="20" applyNumberFormat="1" applyFont="1" applyFill="1" applyBorder="1" applyAlignment="1">
      <alignment horizontal="center" vertical="center" wrapText="1"/>
    </xf>
    <xf numFmtId="2" fontId="2" fillId="4" borderId="2" xfId="22" applyNumberFormat="1" applyFont="1" applyFill="1" applyBorder="1" applyAlignment="1">
      <alignment horizontal="center" vertical="center" wrapText="1"/>
    </xf>
    <xf numFmtId="0" fontId="2" fillId="4" borderId="2" xfId="20" applyFont="1" applyFill="1" applyBorder="1" applyAlignment="1">
      <alignment horizontal="center" vertical="center"/>
    </xf>
    <xf numFmtId="2" fontId="2" fillId="4" borderId="2" xfId="22" applyNumberFormat="1" applyFont="1" applyFill="1" applyBorder="1" applyAlignment="1">
      <alignment wrapText="1"/>
    </xf>
    <xf numFmtId="0" fontId="2" fillId="4" borderId="2" xfId="20" applyFont="1" applyFill="1" applyBorder="1"/>
    <xf numFmtId="0" fontId="2" fillId="5" borderId="2" xfId="18" applyFont="1" applyFill="1" applyBorder="1" applyAlignment="1">
      <alignment horizontal="center" vertical="center"/>
    </xf>
    <xf numFmtId="0" fontId="2" fillId="5" borderId="2" xfId="21" applyNumberFormat="1" applyFont="1" applyFill="1" applyBorder="1" applyAlignment="1">
      <alignment horizontal="center" vertical="center" wrapText="1"/>
    </xf>
    <xf numFmtId="0" fontId="2" fillId="5" borderId="2" xfId="20" applyNumberFormat="1" applyFont="1" applyFill="1" applyBorder="1" applyAlignment="1">
      <alignment horizontal="center" vertical="center"/>
    </xf>
    <xf numFmtId="0" fontId="2" fillId="5" borderId="2" xfId="20" applyFont="1" applyFill="1" applyBorder="1" applyAlignment="1">
      <alignment horizontal="center" vertical="center" wrapText="1"/>
    </xf>
    <xf numFmtId="0" fontId="2" fillId="5" borderId="2" xfId="20" applyNumberFormat="1" applyFont="1" applyFill="1" applyBorder="1" applyAlignment="1">
      <alignment horizontal="center" vertical="center" wrapText="1"/>
    </xf>
    <xf numFmtId="2" fontId="2" fillId="5" borderId="2" xfId="22" applyNumberFormat="1" applyFont="1" applyFill="1" applyBorder="1" applyAlignment="1">
      <alignment horizontal="center" vertical="center" wrapText="1"/>
    </xf>
    <xf numFmtId="0" fontId="2" fillId="5" borderId="2" xfId="20" applyFont="1" applyFill="1" applyBorder="1" applyAlignment="1">
      <alignment horizontal="center" vertical="center"/>
    </xf>
    <xf numFmtId="2" fontId="2" fillId="5" borderId="2" xfId="22" applyNumberFormat="1" applyFont="1" applyFill="1" applyBorder="1" applyAlignment="1">
      <alignment wrapText="1"/>
    </xf>
    <xf numFmtId="0" fontId="2" fillId="5" borderId="2" xfId="20" applyFont="1" applyFill="1" applyBorder="1"/>
    <xf numFmtId="0" fontId="2" fillId="6" borderId="2" xfId="18" applyFont="1" applyFill="1" applyBorder="1" applyAlignment="1">
      <alignment horizontal="center" vertical="center"/>
    </xf>
    <xf numFmtId="0" fontId="2" fillId="6" borderId="2" xfId="21" applyNumberFormat="1" applyFont="1" applyFill="1" applyBorder="1" applyAlignment="1">
      <alignment horizontal="center" vertical="center" wrapText="1"/>
    </xf>
    <xf numFmtId="0" fontId="2" fillId="6" borderId="2" xfId="20" applyNumberFormat="1" applyFont="1" applyFill="1" applyBorder="1" applyAlignment="1">
      <alignment horizontal="center" vertical="center"/>
    </xf>
    <xf numFmtId="0" fontId="2" fillId="6" borderId="2" xfId="20" applyFont="1" applyFill="1" applyBorder="1" applyAlignment="1">
      <alignment horizontal="center" vertical="center" wrapText="1"/>
    </xf>
    <xf numFmtId="0" fontId="2" fillId="6" borderId="2" xfId="20" applyNumberFormat="1" applyFont="1" applyFill="1" applyBorder="1" applyAlignment="1">
      <alignment horizontal="center" vertical="center" wrapText="1"/>
    </xf>
    <xf numFmtId="2" fontId="2" fillId="6" borderId="2" xfId="22" applyNumberFormat="1" applyFont="1" applyFill="1" applyBorder="1" applyAlignment="1">
      <alignment horizontal="center" vertical="center" wrapText="1"/>
    </xf>
    <xf numFmtId="0" fontId="2" fillId="6" borderId="2" xfId="20" applyFont="1" applyFill="1" applyBorder="1" applyAlignment="1">
      <alignment horizontal="center" vertical="center"/>
    </xf>
    <xf numFmtId="2" fontId="2" fillId="6" borderId="2" xfId="22" applyNumberFormat="1" applyFont="1" applyFill="1" applyBorder="1" applyAlignment="1">
      <alignment wrapText="1"/>
    </xf>
    <xf numFmtId="0" fontId="2" fillId="6" borderId="2" xfId="20" applyFont="1" applyFill="1" applyBorder="1"/>
    <xf numFmtId="0" fontId="2" fillId="7" borderId="2" xfId="18" applyFont="1" applyFill="1" applyBorder="1" applyAlignment="1">
      <alignment horizontal="center" vertical="center"/>
    </xf>
    <xf numFmtId="0" fontId="2" fillId="7" borderId="2" xfId="21" applyNumberFormat="1" applyFont="1" applyFill="1" applyBorder="1" applyAlignment="1">
      <alignment horizontal="center" vertical="center" wrapText="1"/>
    </xf>
    <xf numFmtId="0" fontId="2" fillId="7" borderId="2" xfId="20" applyNumberFormat="1" applyFont="1" applyFill="1" applyBorder="1" applyAlignment="1">
      <alignment horizontal="center" vertical="center"/>
    </xf>
    <xf numFmtId="0" fontId="2" fillId="7" borderId="2" xfId="20" applyFont="1" applyFill="1" applyBorder="1" applyAlignment="1">
      <alignment horizontal="center" vertical="center" wrapText="1"/>
    </xf>
    <xf numFmtId="0" fontId="2" fillId="7" borderId="2" xfId="20" applyNumberFormat="1" applyFont="1" applyFill="1" applyBorder="1" applyAlignment="1">
      <alignment horizontal="center" vertical="center" wrapText="1"/>
    </xf>
    <xf numFmtId="2" fontId="2" fillId="7" borderId="2" xfId="22" applyNumberFormat="1" applyFont="1" applyFill="1" applyBorder="1" applyAlignment="1">
      <alignment horizontal="center" vertical="center" wrapText="1"/>
    </xf>
    <xf numFmtId="0" fontId="2" fillId="7" borderId="2" xfId="20" applyFont="1" applyFill="1" applyBorder="1" applyAlignment="1">
      <alignment horizontal="center" vertical="center"/>
    </xf>
    <xf numFmtId="2" fontId="2" fillId="7" borderId="2" xfId="22" applyNumberFormat="1" applyFont="1" applyFill="1" applyBorder="1" applyAlignment="1">
      <alignment wrapText="1"/>
    </xf>
    <xf numFmtId="0" fontId="2" fillId="7" borderId="2" xfId="20" applyFont="1" applyFill="1" applyBorder="1"/>
    <xf numFmtId="0" fontId="2" fillId="8" borderId="2" xfId="18" applyFont="1" applyFill="1" applyBorder="1" applyAlignment="1">
      <alignment horizontal="center" vertical="center"/>
    </xf>
    <xf numFmtId="0" fontId="2" fillId="8" borderId="2" xfId="21" applyNumberFormat="1" applyFont="1" applyFill="1" applyBorder="1" applyAlignment="1">
      <alignment horizontal="center" vertical="center" wrapText="1"/>
    </xf>
    <xf numFmtId="0" fontId="2" fillId="8" borderId="2" xfId="20" applyNumberFormat="1" applyFont="1" applyFill="1" applyBorder="1" applyAlignment="1">
      <alignment horizontal="center" vertical="center"/>
    </xf>
    <xf numFmtId="0" fontId="2" fillId="8" borderId="2" xfId="20" applyFont="1" applyFill="1" applyBorder="1" applyAlignment="1">
      <alignment horizontal="center" vertical="center" wrapText="1"/>
    </xf>
    <xf numFmtId="0" fontId="2" fillId="8" borderId="2" xfId="20" applyNumberFormat="1" applyFont="1" applyFill="1" applyBorder="1" applyAlignment="1">
      <alignment horizontal="center" vertical="center" wrapText="1"/>
    </xf>
    <xf numFmtId="2" fontId="2" fillId="8" borderId="2" xfId="22" applyNumberFormat="1" applyFont="1" applyFill="1" applyBorder="1" applyAlignment="1">
      <alignment horizontal="center" vertical="center" wrapText="1"/>
    </xf>
    <xf numFmtId="0" fontId="2" fillId="8" borderId="2" xfId="20" applyFont="1" applyFill="1" applyBorder="1" applyAlignment="1">
      <alignment horizontal="center" vertical="center"/>
    </xf>
    <xf numFmtId="2" fontId="2" fillId="8" borderId="2" xfId="22" applyNumberFormat="1" applyFont="1" applyFill="1" applyBorder="1" applyAlignment="1">
      <alignment wrapText="1"/>
    </xf>
    <xf numFmtId="0" fontId="2" fillId="8" borderId="2" xfId="20" applyFont="1" applyFill="1" applyBorder="1"/>
    <xf numFmtId="2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0" fillId="0" borderId="0" xfId="1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11" applyFont="1"/>
    <xf numFmtId="2" fontId="10" fillId="0" borderId="0" xfId="11" applyNumberFormat="1" applyFont="1" applyAlignment="1">
      <alignment horizontal="center" vertical="center"/>
    </xf>
    <xf numFmtId="0" fontId="10" fillId="0" borderId="0" xfId="11" applyFont="1" applyFill="1" applyAlignment="1">
      <alignment horizontal="center"/>
    </xf>
    <xf numFmtId="0" fontId="10" fillId="0" borderId="0" xfId="11" applyFont="1" applyFill="1"/>
    <xf numFmtId="2" fontId="10" fillId="0" borderId="0" xfId="11" applyNumberFormat="1" applyFont="1" applyFill="1" applyAlignment="1">
      <alignment horizontal="center" vertical="center"/>
    </xf>
    <xf numFmtId="0" fontId="0" fillId="0" borderId="0" xfId="0" applyBorder="1"/>
    <xf numFmtId="2" fontId="4" fillId="0" borderId="0" xfId="4" applyNumberFormat="1" applyFont="1" applyFill="1" applyAlignment="1">
      <alignment horizontal="center"/>
    </xf>
    <xf numFmtId="0" fontId="1" fillId="0" borderId="0" xfId="17" applyFill="1" applyAlignment="1">
      <alignment horizontal="center"/>
    </xf>
    <xf numFmtId="0" fontId="1" fillId="0" borderId="0" xfId="17" applyFont="1" applyFill="1" applyAlignment="1">
      <alignment horizontal="center"/>
    </xf>
    <xf numFmtId="14" fontId="1" fillId="0" borderId="0" xfId="0" applyNumberFormat="1" applyFont="1" applyFill="1" applyAlignment="1" applyProtection="1">
      <protection locked="0"/>
    </xf>
    <xf numFmtId="14" fontId="0" fillId="0" borderId="0" xfId="0" applyNumberFormat="1" applyAlignment="1" applyProtection="1">
      <protection locked="0"/>
    </xf>
    <xf numFmtId="0" fontId="34" fillId="0" borderId="0" xfId="0" applyNumberFormat="1" applyFont="1" applyProtection="1">
      <protection locked="0"/>
    </xf>
    <xf numFmtId="0" fontId="1" fillId="0" borderId="0" xfId="0" applyFont="1" applyFill="1" applyAlignment="1" applyProtection="1">
      <protection locked="0"/>
    </xf>
    <xf numFmtId="0" fontId="1" fillId="0" borderId="0" xfId="0" applyFont="1" applyAlignment="1" applyProtection="1">
      <protection locked="0"/>
    </xf>
    <xf numFmtId="0" fontId="0" fillId="0" borderId="0" xfId="0" applyProtection="1">
      <protection locked="0"/>
    </xf>
    <xf numFmtId="14" fontId="13" fillId="0" borderId="0" xfId="0" applyNumberFormat="1" applyFont="1" applyProtection="1">
      <protection locked="0"/>
    </xf>
    <xf numFmtId="20" fontId="1" fillId="0" borderId="0" xfId="0" applyNumberFormat="1" applyFont="1"/>
    <xf numFmtId="14" fontId="0" fillId="0" borderId="0" xfId="0" applyNumberFormat="1" applyFill="1" applyAlignment="1" applyProtection="1">
      <protection locked="0"/>
    </xf>
    <xf numFmtId="0" fontId="0" fillId="0" borderId="0" xfId="0" applyFill="1" applyProtection="1">
      <protection locked="0"/>
    </xf>
    <xf numFmtId="0" fontId="12" fillId="0" borderId="0" xfId="0" applyFont="1" applyFill="1" applyBorder="1" applyAlignment="1" applyProtection="1">
      <alignment horizontal="left" vertical="center"/>
      <protection locked="0"/>
    </xf>
    <xf numFmtId="14" fontId="1" fillId="0" borderId="0" xfId="0" applyNumberFormat="1" applyFont="1" applyProtection="1">
      <protection locked="0"/>
    </xf>
    <xf numFmtId="0" fontId="35" fillId="0" borderId="0" xfId="0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/>
      <protection locked="0"/>
    </xf>
    <xf numFmtId="0" fontId="14" fillId="0" borderId="0" xfId="0" applyFont="1" applyFill="1" applyAlignment="1" applyProtection="1">
      <protection locked="0"/>
    </xf>
    <xf numFmtId="0" fontId="15" fillId="0" borderId="0" xfId="0" applyFont="1" applyFill="1" applyProtection="1">
      <protection locked="0"/>
    </xf>
    <xf numFmtId="0" fontId="16" fillId="0" borderId="0" xfId="0" applyFont="1" applyFill="1" applyAlignment="1" applyProtection="1">
      <alignment horizontal="center"/>
      <protection locked="0"/>
    </xf>
    <xf numFmtId="0" fontId="17" fillId="0" borderId="0" xfId="0" applyFont="1" applyBorder="1" applyProtection="1">
      <protection locked="0"/>
    </xf>
    <xf numFmtId="164" fontId="18" fillId="0" borderId="0" xfId="0" applyNumberFormat="1" applyFont="1" applyBorder="1" applyProtection="1">
      <protection locked="0"/>
    </xf>
    <xf numFmtId="18" fontId="0" fillId="0" borderId="0" xfId="0" applyNumberFormat="1" applyProtection="1">
      <protection locked="0"/>
    </xf>
    <xf numFmtId="0" fontId="36" fillId="0" borderId="0" xfId="0" applyFont="1" applyFill="1" applyAlignment="1" applyProtection="1">
      <alignment horizontal="left" vertical="center"/>
      <protection locked="0"/>
    </xf>
    <xf numFmtId="0" fontId="19" fillId="0" borderId="0" xfId="0" applyFont="1" applyAlignment="1" applyProtection="1">
      <protection locked="0"/>
    </xf>
    <xf numFmtId="0" fontId="0" fillId="0" borderId="0" xfId="0" applyAlignment="1" applyProtection="1">
      <protection locked="0"/>
    </xf>
    <xf numFmtId="0" fontId="13" fillId="0" borderId="0" xfId="0" applyFont="1" applyBorder="1" applyProtection="1">
      <protection locked="0"/>
    </xf>
    <xf numFmtId="0" fontId="7" fillId="0" borderId="0" xfId="0" applyFont="1" applyProtection="1">
      <protection locked="0"/>
    </xf>
    <xf numFmtId="14" fontId="20" fillId="0" borderId="0" xfId="0" applyNumberFormat="1" applyFont="1" applyFill="1" applyProtection="1">
      <protection locked="0"/>
    </xf>
    <xf numFmtId="0" fontId="21" fillId="0" borderId="0" xfId="0" applyFont="1" applyFill="1" applyBorder="1" applyAlignment="1" applyProtection="1">
      <alignment horizontal="left"/>
      <protection locked="0"/>
    </xf>
    <xf numFmtId="0" fontId="0" fillId="0" borderId="0" xfId="0" applyFill="1" applyAlignment="1">
      <alignment horizontal="center"/>
    </xf>
    <xf numFmtId="0" fontId="20" fillId="0" borderId="0" xfId="0" applyFont="1" applyFill="1" applyBorder="1" applyAlignment="1" applyProtection="1">
      <alignment horizontal="left"/>
      <protection locked="0"/>
    </xf>
    <xf numFmtId="0" fontId="7" fillId="0" borderId="0" xfId="0" applyFont="1" applyFill="1" applyProtection="1">
      <protection locked="0"/>
    </xf>
    <xf numFmtId="0" fontId="7" fillId="0" borderId="0" xfId="0" applyFont="1" applyBorder="1" applyProtection="1">
      <protection locked="0"/>
    </xf>
    <xf numFmtId="20" fontId="7" fillId="0" borderId="0" xfId="0" applyNumberFormat="1" applyFont="1" applyProtection="1">
      <protection locked="0"/>
    </xf>
    <xf numFmtId="0" fontId="22" fillId="0" borderId="0" xfId="0" applyFont="1" applyFill="1" applyBorder="1" applyProtection="1">
      <protection locked="0"/>
    </xf>
    <xf numFmtId="0" fontId="23" fillId="0" borderId="0" xfId="0" applyFont="1" applyFill="1" applyBorder="1" applyAlignment="1" applyProtection="1">
      <alignment horizontal="left"/>
      <protection locked="0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right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left" vertical="center"/>
    </xf>
    <xf numFmtId="0" fontId="24" fillId="0" borderId="0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Protection="1">
      <protection locked="0"/>
    </xf>
    <xf numFmtId="0" fontId="20" fillId="0" borderId="0" xfId="0" applyFont="1" applyFill="1" applyBorder="1" applyAlignment="1" applyProtection="1">
      <alignment horizontal="center"/>
      <protection locked="0"/>
    </xf>
    <xf numFmtId="0" fontId="21" fillId="0" borderId="0" xfId="0" applyFont="1" applyFill="1" applyAlignment="1">
      <alignment horizontal="left"/>
    </xf>
    <xf numFmtId="0" fontId="37" fillId="0" borderId="0" xfId="0" applyFont="1" applyFill="1" applyProtection="1"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3" fillId="0" borderId="0" xfId="0" applyFont="1" applyFill="1" applyAlignment="1" applyProtection="1">
      <alignment horizontal="center" vertical="center"/>
      <protection locked="0"/>
    </xf>
    <xf numFmtId="0" fontId="16" fillId="0" borderId="0" xfId="0" applyFont="1" applyFill="1" applyAlignment="1">
      <alignment horizontal="center"/>
    </xf>
    <xf numFmtId="0" fontId="7" fillId="0" borderId="0" xfId="0" applyFont="1" applyAlignment="1" applyProtection="1">
      <protection locked="0"/>
    </xf>
    <xf numFmtId="0" fontId="25" fillId="0" borderId="0" xfId="0" applyFont="1" applyAlignment="1" applyProtection="1">
      <alignment horizontal="right"/>
      <protection locked="0"/>
    </xf>
    <xf numFmtId="0" fontId="20" fillId="0" borderId="0" xfId="0" applyFont="1" applyAlignment="1" applyProtection="1">
      <protection locked="0"/>
    </xf>
    <xf numFmtId="0" fontId="22" fillId="0" borderId="0" xfId="0" applyFont="1" applyAlignment="1" applyProtection="1">
      <alignment horizontal="center"/>
      <protection locked="0"/>
    </xf>
    <xf numFmtId="14" fontId="7" fillId="0" borderId="0" xfId="0" applyNumberFormat="1" applyFont="1" applyProtection="1">
      <protection locked="0"/>
    </xf>
    <xf numFmtId="0" fontId="22" fillId="0" borderId="0" xfId="0" applyFont="1" applyFill="1" applyBorder="1" applyAlignment="1" applyProtection="1">
      <alignment horizontal="center"/>
      <protection locked="0"/>
    </xf>
    <xf numFmtId="0" fontId="23" fillId="0" borderId="0" xfId="0" applyFont="1" applyFill="1" applyAlignment="1">
      <alignment horizontal="left"/>
    </xf>
    <xf numFmtId="0" fontId="21" fillId="0" borderId="0" xfId="0" applyFont="1" applyFill="1" applyProtection="1">
      <protection locked="0"/>
    </xf>
    <xf numFmtId="0" fontId="15" fillId="0" borderId="0" xfId="0" applyFont="1" applyFill="1" applyAlignment="1" applyProtection="1">
      <alignment horizontal="right" vertical="center"/>
      <protection locked="0"/>
    </xf>
    <xf numFmtId="0" fontId="15" fillId="0" borderId="0" xfId="0" applyFont="1" applyFill="1" applyAlignment="1" applyProtection="1">
      <alignment horizontal="center"/>
      <protection locked="0"/>
    </xf>
    <xf numFmtId="0" fontId="25" fillId="0" borderId="0" xfId="0" applyFont="1" applyAlignment="1" applyProtection="1">
      <alignment horizontal="center"/>
      <protection locked="0"/>
    </xf>
    <xf numFmtId="0" fontId="26" fillId="0" borderId="0" xfId="0" applyFont="1" applyFill="1" applyBorder="1" applyProtection="1">
      <protection locked="0"/>
    </xf>
    <xf numFmtId="0" fontId="22" fillId="0" borderId="0" xfId="0" applyFont="1" applyFill="1" applyAlignment="1" applyProtection="1">
      <alignment horizontal="center"/>
      <protection locked="0"/>
    </xf>
    <xf numFmtId="0" fontId="38" fillId="0" borderId="0" xfId="0" applyFont="1" applyFill="1" applyProtection="1">
      <protection locked="0"/>
    </xf>
    <xf numFmtId="0" fontId="39" fillId="0" borderId="0" xfId="0" applyFont="1" applyFill="1"/>
    <xf numFmtId="0" fontId="21" fillId="0" borderId="0" xfId="0" applyFont="1" applyFill="1" applyAlignment="1" applyProtection="1">
      <alignment horizontal="right" vertical="center"/>
      <protection locked="0"/>
    </xf>
    <xf numFmtId="0" fontId="15" fillId="0" borderId="0" xfId="0" applyFont="1" applyFill="1" applyAlignment="1">
      <alignment horizontal="center"/>
    </xf>
    <xf numFmtId="0" fontId="40" fillId="0" borderId="0" xfId="0" applyFont="1" applyAlignment="1">
      <alignment horizontal="center"/>
    </xf>
    <xf numFmtId="0" fontId="16" fillId="0" borderId="0" xfId="0" applyFont="1" applyAlignment="1" applyProtection="1">
      <alignment horizontal="center"/>
      <protection locked="0"/>
    </xf>
    <xf numFmtId="0" fontId="20" fillId="0" borderId="0" xfId="0" applyFont="1" applyProtection="1">
      <protection locked="0"/>
    </xf>
    <xf numFmtId="0" fontId="22" fillId="0" borderId="0" xfId="0" applyFont="1" applyBorder="1" applyProtection="1">
      <protection locked="0"/>
    </xf>
    <xf numFmtId="0" fontId="22" fillId="0" borderId="0" xfId="0" applyNumberFormat="1" applyFont="1" applyFill="1" applyBorder="1" applyAlignment="1" applyProtection="1">
      <alignment horizontal="center"/>
      <protection locked="0"/>
    </xf>
    <xf numFmtId="0" fontId="41" fillId="0" borderId="0" xfId="0" applyFont="1" applyFill="1"/>
    <xf numFmtId="0" fontId="27" fillId="0" borderId="0" xfId="0" applyFont="1" applyFill="1"/>
    <xf numFmtId="0" fontId="23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8" fillId="0" borderId="0" xfId="0" applyFont="1" applyFill="1" applyBorder="1" applyProtection="1">
      <protection locked="0"/>
    </xf>
    <xf numFmtId="165" fontId="22" fillId="0" borderId="0" xfId="0" applyNumberFormat="1" applyFont="1" applyFill="1" applyAlignment="1" applyProtection="1">
      <alignment horizontal="center"/>
      <protection locked="0"/>
    </xf>
    <xf numFmtId="0" fontId="7" fillId="0" borderId="0" xfId="0" applyFont="1" applyFill="1" applyBorder="1" applyProtection="1"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42" fillId="0" borderId="0" xfId="0" applyFont="1" applyFill="1" applyAlignment="1">
      <alignment horizontal="center"/>
    </xf>
    <xf numFmtId="0" fontId="42" fillId="0" borderId="0" xfId="0" applyFont="1" applyAlignment="1">
      <alignment horizontal="center"/>
    </xf>
    <xf numFmtId="0" fontId="7" fillId="0" borderId="0" xfId="0" applyFont="1" applyBorder="1" applyAlignment="1" applyProtection="1">
      <protection locked="0"/>
    </xf>
    <xf numFmtId="0" fontId="22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left"/>
      <protection locked="0"/>
    </xf>
    <xf numFmtId="0" fontId="29" fillId="0" borderId="0" xfId="0" applyFont="1" applyFill="1" applyBorder="1" applyProtection="1">
      <protection locked="0"/>
    </xf>
    <xf numFmtId="166" fontId="16" fillId="0" borderId="0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Border="1" applyAlignment="1" applyProtection="1">
      <protection locked="0"/>
    </xf>
    <xf numFmtId="0" fontId="17" fillId="0" borderId="0" xfId="0" applyFont="1" applyBorder="1" applyAlignment="1"/>
    <xf numFmtId="0" fontId="20" fillId="0" borderId="3" xfId="0" applyFont="1" applyBorder="1" applyProtection="1">
      <protection locked="0"/>
    </xf>
    <xf numFmtId="0" fontId="7" fillId="0" borderId="3" xfId="0" applyFont="1" applyBorder="1" applyProtection="1">
      <protection locked="0"/>
    </xf>
    <xf numFmtId="0" fontId="0" fillId="0" borderId="0" xfId="0" applyFill="1" applyBorder="1" applyProtection="1">
      <protection locked="0"/>
    </xf>
    <xf numFmtId="0" fontId="7" fillId="0" borderId="0" xfId="0" applyFont="1" applyFill="1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17" fillId="0" borderId="0" xfId="0" applyFont="1" applyFill="1" applyBorder="1" applyAlignment="1" applyProtection="1">
      <alignment horizontal="left"/>
      <protection locked="0"/>
    </xf>
    <xf numFmtId="0" fontId="17" fillId="0" borderId="0" xfId="0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21" fillId="0" borderId="0" xfId="0" applyFont="1" applyFill="1" applyBorder="1" applyProtection="1">
      <protection locked="0"/>
    </xf>
    <xf numFmtId="49" fontId="23" fillId="0" borderId="0" xfId="0" applyNumberFormat="1" applyFont="1" applyFill="1" applyBorder="1" applyAlignment="1" applyProtection="1">
      <alignment horizontal="left"/>
      <protection locked="0"/>
    </xf>
    <xf numFmtId="0" fontId="43" fillId="0" borderId="0" xfId="0" applyFont="1" applyFill="1" applyBorder="1" applyProtection="1">
      <protection locked="0"/>
    </xf>
    <xf numFmtId="0" fontId="44" fillId="0" borderId="4" xfId="0" applyFont="1" applyBorder="1"/>
    <xf numFmtId="0" fontId="0" fillId="0" borderId="5" xfId="0" applyBorder="1" applyProtection="1">
      <protection locked="0"/>
    </xf>
    <xf numFmtId="0" fontId="23" fillId="0" borderId="6" xfId="0" applyFont="1" applyBorder="1" applyAlignment="1" applyProtection="1">
      <alignment horizontal="center" vertical="center"/>
      <protection locked="0"/>
    </xf>
    <xf numFmtId="0" fontId="23" fillId="0" borderId="6" xfId="0" applyFont="1" applyBorder="1" applyAlignment="1" applyProtection="1">
      <alignment horizontal="center" vertical="center" wrapText="1"/>
      <protection locked="0"/>
    </xf>
    <xf numFmtId="0" fontId="23" fillId="0" borderId="5" xfId="0" applyFont="1" applyBorder="1" applyProtection="1">
      <protection locked="0"/>
    </xf>
    <xf numFmtId="0" fontId="23" fillId="0" borderId="6" xfId="0" applyFont="1" applyBorder="1" applyAlignment="1" applyProtection="1">
      <alignment wrapText="1"/>
      <protection locked="0"/>
    </xf>
    <xf numFmtId="0" fontId="42" fillId="0" borderId="0" xfId="0" applyFont="1" applyBorder="1" applyAlignment="1" applyProtection="1">
      <protection locked="0"/>
    </xf>
    <xf numFmtId="0" fontId="45" fillId="0" borderId="4" xfId="0" applyFont="1" applyBorder="1" applyProtection="1">
      <protection locked="0"/>
    </xf>
    <xf numFmtId="0" fontId="46" fillId="0" borderId="7" xfId="0" applyFont="1" applyFill="1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47" fillId="0" borderId="0" xfId="0" applyFont="1" applyFill="1" applyBorder="1" applyAlignment="1" applyProtection="1">
      <alignment horizontal="left" vertical="center"/>
      <protection locked="0"/>
    </xf>
    <xf numFmtId="167" fontId="48" fillId="0" borderId="0" xfId="0" applyNumberFormat="1" applyFont="1"/>
    <xf numFmtId="0" fontId="23" fillId="0" borderId="9" xfId="0" applyFont="1" applyFill="1" applyBorder="1" applyAlignment="1" applyProtection="1">
      <alignment horizontal="center" vertical="center"/>
      <protection locked="0"/>
    </xf>
    <xf numFmtId="0" fontId="31" fillId="0" borderId="0" xfId="0" applyFont="1" applyFill="1" applyBorder="1" applyAlignment="1">
      <alignment horizontal="left"/>
    </xf>
    <xf numFmtId="0" fontId="32" fillId="0" borderId="0" xfId="0" applyFont="1" applyFill="1" applyBorder="1" applyAlignment="1">
      <alignment horizontal="left"/>
    </xf>
    <xf numFmtId="0" fontId="49" fillId="0" borderId="0" xfId="0" applyFont="1" applyFill="1" applyBorder="1" applyAlignment="1" applyProtection="1">
      <alignment vertical="center" wrapText="1"/>
      <protection locked="0"/>
    </xf>
    <xf numFmtId="0" fontId="39" fillId="0" borderId="0" xfId="0" applyFont="1"/>
    <xf numFmtId="167" fontId="39" fillId="0" borderId="0" xfId="0" applyNumberFormat="1" applyFont="1"/>
    <xf numFmtId="168" fontId="39" fillId="0" borderId="0" xfId="0" applyNumberFormat="1" applyFont="1"/>
    <xf numFmtId="0" fontId="50" fillId="0" borderId="0" xfId="23" applyFont="1" applyAlignment="1">
      <alignment horizontal="left" wrapText="1"/>
    </xf>
    <xf numFmtId="0" fontId="50" fillId="0" borderId="0" xfId="16" applyFont="1" applyFill="1" applyAlignment="1">
      <alignment horizontal="center"/>
    </xf>
    <xf numFmtId="0" fontId="50" fillId="0" borderId="0" xfId="5" applyFont="1" applyAlignment="1">
      <alignment horizontal="center" vertical="top"/>
    </xf>
    <xf numFmtId="0" fontId="50" fillId="0" borderId="0" xfId="16" applyFont="1" applyAlignment="1">
      <alignment horizontal="center"/>
    </xf>
    <xf numFmtId="169" fontId="50" fillId="0" borderId="0" xfId="23" applyNumberFormat="1" applyFont="1" applyAlignment="1">
      <alignment horizontal="right"/>
    </xf>
    <xf numFmtId="0" fontId="50" fillId="0" borderId="0" xfId="0" applyFont="1"/>
    <xf numFmtId="0" fontId="51" fillId="0" borderId="0" xfId="0" applyFont="1"/>
    <xf numFmtId="0" fontId="0" fillId="0" borderId="0" xfId="0" applyAlignment="1">
      <alignment horizontal="right"/>
    </xf>
    <xf numFmtId="0" fontId="51" fillId="0" borderId="0" xfId="0" applyFont="1" applyAlignment="1">
      <alignment horizontal="right"/>
    </xf>
    <xf numFmtId="0" fontId="0" fillId="0" borderId="2" xfId="0" applyBorder="1"/>
    <xf numFmtId="170" fontId="0" fillId="0" borderId="0" xfId="0" applyNumberFormat="1"/>
    <xf numFmtId="170" fontId="0" fillId="0" borderId="2" xfId="0" applyNumberFormat="1" applyBorder="1"/>
    <xf numFmtId="0" fontId="51" fillId="0" borderId="1" xfId="0" applyFont="1" applyBorder="1"/>
    <xf numFmtId="0" fontId="0" fillId="0" borderId="1" xfId="0" applyBorder="1"/>
    <xf numFmtId="170" fontId="0" fillId="0" borderId="1" xfId="0" applyNumberFormat="1" applyBorder="1"/>
    <xf numFmtId="170" fontId="0" fillId="0" borderId="0" xfId="0" applyNumberFormat="1" applyAlignment="1">
      <alignment horizontal="center"/>
    </xf>
    <xf numFmtId="0" fontId="39" fillId="0" borderId="0" xfId="0" applyFont="1" applyAlignment="1">
      <alignment wrapText="1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protection locked="0"/>
    </xf>
    <xf numFmtId="0" fontId="1" fillId="0" borderId="0" xfId="0" applyFont="1" applyAlignment="1" applyProtection="1">
      <protection locked="0"/>
    </xf>
    <xf numFmtId="0" fontId="15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/>
    <xf numFmtId="0" fontId="0" fillId="0" borderId="0" xfId="0" applyBorder="1" applyAlignment="1"/>
    <xf numFmtId="0" fontId="23" fillId="0" borderId="10" xfId="0" applyFont="1" applyFill="1" applyBorder="1" applyAlignment="1" applyProtection="1">
      <alignment horizontal="center" vertical="center"/>
      <protection locked="0"/>
    </xf>
    <xf numFmtId="0" fontId="23" fillId="0" borderId="8" xfId="0" applyFont="1" applyFill="1" applyBorder="1" applyAlignment="1" applyProtection="1">
      <alignment horizontal="center" vertical="center"/>
      <protection locked="0"/>
    </xf>
    <xf numFmtId="0" fontId="23" fillId="0" borderId="11" xfId="0" applyFont="1" applyFill="1" applyBorder="1" applyAlignment="1" applyProtection="1">
      <alignment horizontal="center" vertical="center"/>
      <protection locked="0"/>
    </xf>
    <xf numFmtId="0" fontId="39" fillId="0" borderId="1" xfId="0" applyFont="1" applyBorder="1" applyAlignment="1">
      <alignment wrapText="1"/>
    </xf>
    <xf numFmtId="0" fontId="34" fillId="0" borderId="3" xfId="0" applyFont="1" applyFill="1" applyBorder="1" applyProtection="1">
      <protection locked="0"/>
    </xf>
    <xf numFmtId="49" fontId="30" fillId="0" borderId="0" xfId="0" applyNumberFormat="1" applyFont="1" applyFill="1" applyBorder="1" applyAlignment="1" applyProtection="1">
      <alignment horizontal="left"/>
      <protection locked="0"/>
    </xf>
    <xf numFmtId="0" fontId="31" fillId="0" borderId="3" xfId="0" applyFont="1" applyFill="1" applyBorder="1" applyAlignment="1">
      <alignment horizontal="left"/>
    </xf>
  </cellXfs>
  <cellStyles count="24">
    <cellStyle name="Normal" xfId="0" builtinId="0"/>
    <cellStyle name="Normal 14 6" xfId="1"/>
    <cellStyle name="Normal 14 6 10" xfId="2"/>
    <cellStyle name="Normal 2 10" xfId="23"/>
    <cellStyle name="Normal 20" xfId="3"/>
    <cellStyle name="Normal 21" xfId="4"/>
    <cellStyle name="Normal 27 2" xfId="5"/>
    <cellStyle name="Normal 30 2" xfId="6"/>
    <cellStyle name="Normal 32 2" xfId="7"/>
    <cellStyle name="Normal 32 3" xfId="8"/>
    <cellStyle name="Normal 34 2" xfId="9"/>
    <cellStyle name="Normal 35" xfId="10"/>
    <cellStyle name="Normal 36" xfId="11"/>
    <cellStyle name="Normal 37" xfId="12"/>
    <cellStyle name="Normal 41" xfId="13"/>
    <cellStyle name="Normal 42" xfId="14"/>
    <cellStyle name="Normal 43" xfId="15"/>
    <cellStyle name="Normal 44" xfId="16"/>
    <cellStyle name="Normal 45" xfId="17"/>
    <cellStyle name="Normal 46" xfId="18"/>
    <cellStyle name="Normal 47" xfId="19"/>
    <cellStyle name="Normal_Produits 2" xfId="20"/>
    <cellStyle name="Normal_Produits 6" xfId="21"/>
    <cellStyle name="Normal_Transactions inventaire 2" xfId="22"/>
  </cellStyles>
  <dxfs count="4">
    <dxf>
      <font>
        <color theme="0"/>
      </font>
    </dxf>
    <dxf>
      <font>
        <color theme="0"/>
      </font>
      <border>
        <left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 style="thin">
          <color indexed="64"/>
        </left>
        <right/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695325</xdr:colOff>
          <xdr:row>3</xdr:row>
          <xdr:rowOff>371475</xdr:rowOff>
        </xdr:from>
        <xdr:to>
          <xdr:col>15</xdr:col>
          <xdr:colOff>790575</xdr:colOff>
          <xdr:row>4</xdr:row>
          <xdr:rowOff>257175</xdr:rowOff>
        </xdr:to>
        <xdr:sp macro="" textlink="">
          <xdr:nvSpPr>
            <xdr:cNvPr id="2053" name="CommandButton1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R231"/>
  <sheetViews>
    <sheetView topLeftCell="AT1" workbookViewId="0">
      <selection activeCell="BB22" sqref="BB22"/>
    </sheetView>
  </sheetViews>
  <sheetFormatPr baseColWidth="10" defaultRowHeight="15" x14ac:dyDescent="0.25"/>
  <cols>
    <col min="1" max="1" width="3.5703125" bestFit="1" customWidth="1"/>
    <col min="2" max="2" width="13.7109375" bestFit="1" customWidth="1"/>
    <col min="3" max="3" width="32.5703125" bestFit="1" customWidth="1"/>
    <col min="4" max="4" width="12" bestFit="1" customWidth="1"/>
    <col min="5" max="5" width="10.42578125" bestFit="1" customWidth="1"/>
    <col min="6" max="6" width="6.42578125" bestFit="1" customWidth="1"/>
    <col min="7" max="7" width="6.140625" bestFit="1" customWidth="1"/>
    <col min="8" max="8" width="9.5703125" bestFit="1" customWidth="1"/>
    <col min="9" max="9" width="6.42578125" bestFit="1" customWidth="1"/>
    <col min="10" max="10" width="7.85546875" bestFit="1" customWidth="1"/>
    <col min="11" max="11" width="6.42578125" bestFit="1" customWidth="1"/>
    <col min="12" max="12" width="10.140625" bestFit="1" customWidth="1"/>
    <col min="13" max="13" width="3.5703125" bestFit="1" customWidth="1"/>
    <col min="14" max="14" width="12" bestFit="1" customWidth="1"/>
    <col min="15" max="15" width="80.28515625" bestFit="1" customWidth="1"/>
    <col min="16" max="16" width="12" bestFit="1" customWidth="1"/>
    <col min="17" max="17" width="10.5703125" bestFit="1" customWidth="1"/>
    <col min="18" max="18" width="6.42578125" bestFit="1" customWidth="1"/>
    <col min="19" max="19" width="7.42578125" bestFit="1" customWidth="1"/>
    <col min="20" max="20" width="9.5703125" bestFit="1" customWidth="1"/>
    <col min="21" max="21" width="7" bestFit="1" customWidth="1"/>
    <col min="22" max="23" width="7.85546875" bestFit="1" customWidth="1"/>
    <col min="24" max="24" width="10.140625" bestFit="1" customWidth="1"/>
    <col min="25" max="25" width="3.5703125" bestFit="1" customWidth="1"/>
    <col min="26" max="26" width="12" bestFit="1" customWidth="1"/>
    <col min="27" max="27" width="47.140625" bestFit="1" customWidth="1"/>
    <col min="28" max="28" width="12" bestFit="1" customWidth="1"/>
    <col min="29" max="29" width="10.42578125" bestFit="1" customWidth="1"/>
    <col min="30" max="30" width="6.42578125" bestFit="1" customWidth="1"/>
    <col min="31" max="31" width="6.140625" bestFit="1" customWidth="1"/>
    <col min="32" max="32" width="9.5703125" bestFit="1" customWidth="1"/>
    <col min="33" max="33" width="6.42578125" bestFit="1" customWidth="1"/>
    <col min="34" max="34" width="7.85546875" bestFit="1" customWidth="1"/>
    <col min="35" max="35" width="6.140625" bestFit="1" customWidth="1"/>
    <col min="36" max="36" width="8.7109375" bestFit="1" customWidth="1"/>
    <col min="37" max="37" width="3.5703125" bestFit="1" customWidth="1"/>
    <col min="38" max="38" width="12" bestFit="1" customWidth="1"/>
    <col min="39" max="39" width="101.42578125" bestFit="1" customWidth="1"/>
    <col min="40" max="40" width="12" bestFit="1" customWidth="1"/>
    <col min="41" max="41" width="10.42578125" bestFit="1" customWidth="1"/>
    <col min="42" max="42" width="6.42578125" bestFit="1" customWidth="1"/>
    <col min="43" max="43" width="6.140625" bestFit="1" customWidth="1"/>
    <col min="44" max="44" width="9.5703125" bestFit="1" customWidth="1"/>
    <col min="45" max="45" width="5.85546875" bestFit="1" customWidth="1"/>
    <col min="46" max="46" width="7.85546875" bestFit="1" customWidth="1"/>
    <col min="47" max="47" width="5.42578125" bestFit="1" customWidth="1"/>
    <col min="48" max="48" width="6.140625" bestFit="1" customWidth="1"/>
    <col min="49" max="49" width="3.5703125" bestFit="1" customWidth="1"/>
    <col min="50" max="50" width="17.85546875" bestFit="1" customWidth="1"/>
    <col min="51" max="51" width="169.42578125" bestFit="1" customWidth="1"/>
    <col min="52" max="52" width="12.7109375" bestFit="1" customWidth="1"/>
    <col min="53" max="53" width="10.5703125" bestFit="1" customWidth="1"/>
    <col min="54" max="54" width="6.42578125" bestFit="1" customWidth="1"/>
    <col min="55" max="55" width="6.140625" bestFit="1" customWidth="1"/>
    <col min="56" max="56" width="9.5703125" bestFit="1" customWidth="1"/>
    <col min="57" max="57" width="11.28515625" bestFit="1" customWidth="1"/>
    <col min="58" max="58" width="7.85546875" bestFit="1" customWidth="1"/>
    <col min="59" max="59" width="7.5703125" bestFit="1" customWidth="1"/>
    <col min="60" max="60" width="10.140625" bestFit="1" customWidth="1"/>
    <col min="61" max="61" width="3.5703125" bestFit="1" customWidth="1"/>
    <col min="62" max="62" width="12" bestFit="1" customWidth="1"/>
    <col min="63" max="63" width="64.85546875" bestFit="1" customWidth="1"/>
    <col min="64" max="64" width="12" bestFit="1" customWidth="1"/>
    <col min="65" max="65" width="10.42578125" bestFit="1" customWidth="1"/>
    <col min="66" max="66" width="6.42578125" bestFit="1" customWidth="1"/>
    <col min="67" max="67" width="6.140625" bestFit="1" customWidth="1"/>
    <col min="68" max="68" width="9.5703125" bestFit="1" customWidth="1"/>
    <col min="69" max="69" width="6.42578125" bestFit="1" customWidth="1"/>
    <col min="70" max="70" width="7.85546875" bestFit="1" customWidth="1"/>
    <col min="71" max="71" width="6.42578125" bestFit="1" customWidth="1"/>
    <col min="72" max="72" width="10.140625" bestFit="1" customWidth="1"/>
    <col min="73" max="73" width="3.5703125" bestFit="1" customWidth="1"/>
    <col min="74" max="74" width="14.140625" bestFit="1" customWidth="1"/>
    <col min="75" max="75" width="21" bestFit="1" customWidth="1"/>
    <col min="76" max="76" width="12" bestFit="1" customWidth="1"/>
    <col min="77" max="77" width="10.42578125" bestFit="1" customWidth="1"/>
    <col min="78" max="78" width="6.42578125" bestFit="1" customWidth="1"/>
    <col min="79" max="79" width="6.140625" bestFit="1" customWidth="1"/>
    <col min="80" max="80" width="9.5703125" bestFit="1" customWidth="1"/>
    <col min="81" max="81" width="6.140625" bestFit="1" customWidth="1"/>
    <col min="82" max="82" width="7.85546875" bestFit="1" customWidth="1"/>
    <col min="83" max="83" width="6.140625" bestFit="1" customWidth="1"/>
    <col min="84" max="84" width="8.7109375" bestFit="1" customWidth="1"/>
    <col min="85" max="85" width="3.5703125" bestFit="1" customWidth="1"/>
    <col min="86" max="86" width="12" bestFit="1" customWidth="1"/>
    <col min="87" max="87" width="40.28515625" bestFit="1" customWidth="1"/>
    <col min="88" max="88" width="12" bestFit="1" customWidth="1"/>
    <col min="89" max="89" width="10.42578125" bestFit="1" customWidth="1"/>
    <col min="90" max="90" width="6.42578125" bestFit="1" customWidth="1"/>
    <col min="91" max="91" width="6.140625" bestFit="1" customWidth="1"/>
    <col min="92" max="92" width="9.5703125" bestFit="1" customWidth="1"/>
    <col min="93" max="93" width="6.140625" bestFit="1" customWidth="1"/>
    <col min="94" max="94" width="7.85546875" bestFit="1" customWidth="1"/>
    <col min="95" max="95" width="6.140625" bestFit="1" customWidth="1"/>
    <col min="96" max="96" width="8.7109375" bestFit="1" customWidth="1"/>
    <col min="99" max="99" width="89.5703125" bestFit="1" customWidth="1"/>
  </cols>
  <sheetData>
    <row r="1" spans="1:96" ht="43.5" customHeight="1" x14ac:dyDescent="0.25">
      <c r="A1" s="112" t="s">
        <v>0</v>
      </c>
      <c r="B1" s="112" t="s">
        <v>1</v>
      </c>
      <c r="C1" s="113" t="s">
        <v>2</v>
      </c>
      <c r="D1" s="114" t="s">
        <v>3</v>
      </c>
      <c r="E1" s="114" t="s">
        <v>4</v>
      </c>
      <c r="F1" s="114" t="s">
        <v>5</v>
      </c>
      <c r="G1" s="115" t="s">
        <v>6</v>
      </c>
      <c r="H1" s="116" t="s">
        <v>7</v>
      </c>
      <c r="I1" s="117" t="s">
        <v>8</v>
      </c>
      <c r="J1" s="118" t="s">
        <v>9</v>
      </c>
      <c r="K1" s="119" t="s">
        <v>10</v>
      </c>
      <c r="L1" s="120" t="s">
        <v>11</v>
      </c>
      <c r="M1" s="121" t="s">
        <v>0</v>
      </c>
      <c r="N1" s="121" t="s">
        <v>1</v>
      </c>
      <c r="O1" s="122" t="s">
        <v>2</v>
      </c>
      <c r="P1" s="123" t="s">
        <v>3</v>
      </c>
      <c r="Q1" s="123" t="s">
        <v>4</v>
      </c>
      <c r="R1" s="123" t="s">
        <v>5</v>
      </c>
      <c r="S1" s="124" t="s">
        <v>6</v>
      </c>
      <c r="T1" s="125" t="s">
        <v>7</v>
      </c>
      <c r="U1" s="126" t="s">
        <v>8</v>
      </c>
      <c r="V1" s="127" t="s">
        <v>9</v>
      </c>
      <c r="W1" s="128" t="s">
        <v>10</v>
      </c>
      <c r="X1" s="129" t="s">
        <v>11</v>
      </c>
      <c r="Y1" s="130" t="s">
        <v>0</v>
      </c>
      <c r="Z1" s="130" t="s">
        <v>1</v>
      </c>
      <c r="AA1" s="131" t="s">
        <v>2</v>
      </c>
      <c r="AB1" s="132" t="s">
        <v>3</v>
      </c>
      <c r="AC1" s="132" t="s">
        <v>4</v>
      </c>
      <c r="AD1" s="132" t="s">
        <v>5</v>
      </c>
      <c r="AE1" s="133" t="s">
        <v>6</v>
      </c>
      <c r="AF1" s="134" t="s">
        <v>7</v>
      </c>
      <c r="AG1" s="135" t="s">
        <v>8</v>
      </c>
      <c r="AH1" s="136" t="s">
        <v>9</v>
      </c>
      <c r="AI1" s="135" t="s">
        <v>10</v>
      </c>
      <c r="AJ1" s="136" t="s">
        <v>11</v>
      </c>
      <c r="AK1" s="137" t="s">
        <v>0</v>
      </c>
      <c r="AL1" s="137" t="s">
        <v>1</v>
      </c>
      <c r="AM1" s="138" t="s">
        <v>2</v>
      </c>
      <c r="AN1" s="139" t="s">
        <v>3</v>
      </c>
      <c r="AO1" s="139" t="s">
        <v>4</v>
      </c>
      <c r="AP1" s="139" t="s">
        <v>5</v>
      </c>
      <c r="AQ1" s="140" t="s">
        <v>6</v>
      </c>
      <c r="AR1" s="141" t="s">
        <v>7</v>
      </c>
      <c r="AS1" s="142" t="s">
        <v>8</v>
      </c>
      <c r="AT1" s="143" t="s">
        <v>9</v>
      </c>
      <c r="AU1" s="144" t="s">
        <v>10</v>
      </c>
      <c r="AV1" s="145" t="s">
        <v>11</v>
      </c>
      <c r="AW1" s="146" t="s">
        <v>0</v>
      </c>
      <c r="AX1" s="146" t="s">
        <v>1</v>
      </c>
      <c r="AY1" s="147" t="s">
        <v>2</v>
      </c>
      <c r="AZ1" s="148" t="s">
        <v>3</v>
      </c>
      <c r="BA1" s="148" t="s">
        <v>4</v>
      </c>
      <c r="BB1" s="148" t="s">
        <v>5</v>
      </c>
      <c r="BC1" s="149" t="s">
        <v>6</v>
      </c>
      <c r="BD1" s="150" t="s">
        <v>7</v>
      </c>
      <c r="BE1" s="151" t="s">
        <v>8</v>
      </c>
      <c r="BF1" s="152" t="s">
        <v>9</v>
      </c>
      <c r="BG1" s="153" t="s">
        <v>10</v>
      </c>
      <c r="BH1" s="154" t="s">
        <v>11</v>
      </c>
      <c r="BI1" s="155" t="s">
        <v>0</v>
      </c>
      <c r="BJ1" s="155" t="s">
        <v>1</v>
      </c>
      <c r="BK1" s="156" t="s">
        <v>2</v>
      </c>
      <c r="BL1" s="157" t="s">
        <v>3</v>
      </c>
      <c r="BM1" s="157" t="s">
        <v>4</v>
      </c>
      <c r="BN1" s="157" t="s">
        <v>5</v>
      </c>
      <c r="BO1" s="158" t="s">
        <v>6</v>
      </c>
      <c r="BP1" s="159" t="s">
        <v>7</v>
      </c>
      <c r="BQ1" s="160" t="s">
        <v>8</v>
      </c>
      <c r="BR1" s="161" t="s">
        <v>9</v>
      </c>
      <c r="BS1" s="162" t="s">
        <v>10</v>
      </c>
      <c r="BT1" s="163" t="s">
        <v>11</v>
      </c>
      <c r="BU1" s="164" t="s">
        <v>0</v>
      </c>
      <c r="BV1" s="164" t="s">
        <v>1</v>
      </c>
      <c r="BW1" s="165" t="s">
        <v>2</v>
      </c>
      <c r="BX1" s="166" t="s">
        <v>3</v>
      </c>
      <c r="BY1" s="166" t="s">
        <v>4</v>
      </c>
      <c r="BZ1" s="166" t="s">
        <v>5</v>
      </c>
      <c r="CA1" s="167" t="s">
        <v>6</v>
      </c>
      <c r="CB1" s="168" t="s">
        <v>7</v>
      </c>
      <c r="CC1" s="169" t="s">
        <v>8</v>
      </c>
      <c r="CD1" s="170" t="s">
        <v>9</v>
      </c>
      <c r="CE1" s="171" t="s">
        <v>10</v>
      </c>
      <c r="CF1" s="172" t="s">
        <v>11</v>
      </c>
      <c r="CG1" s="173" t="s">
        <v>0</v>
      </c>
      <c r="CH1" s="173" t="s">
        <v>1</v>
      </c>
      <c r="CI1" s="174" t="s">
        <v>2</v>
      </c>
      <c r="CJ1" s="175" t="s">
        <v>3</v>
      </c>
      <c r="CK1" s="175" t="s">
        <v>4</v>
      </c>
      <c r="CL1" s="175" t="s">
        <v>5</v>
      </c>
      <c r="CM1" s="176" t="s">
        <v>6</v>
      </c>
      <c r="CN1" s="177" t="s">
        <v>7</v>
      </c>
      <c r="CO1" s="178" t="s">
        <v>8</v>
      </c>
      <c r="CP1" s="179" t="s">
        <v>9</v>
      </c>
      <c r="CQ1" s="180" t="s">
        <v>10</v>
      </c>
      <c r="CR1" s="181" t="s">
        <v>11</v>
      </c>
    </row>
    <row r="2" spans="1:96" ht="18" customHeight="1" x14ac:dyDescent="0.35">
      <c r="A2" s="1">
        <v>1</v>
      </c>
      <c r="B2" s="1" t="s">
        <v>12</v>
      </c>
      <c r="C2" s="2" t="s">
        <v>13</v>
      </c>
      <c r="D2" s="3" t="s">
        <v>14</v>
      </c>
      <c r="E2" s="4" t="s">
        <v>15</v>
      </c>
      <c r="F2" s="4" t="s">
        <v>16</v>
      </c>
      <c r="G2" s="5">
        <v>3</v>
      </c>
      <c r="H2" s="6">
        <v>1</v>
      </c>
      <c r="I2" s="7">
        <v>0.57999999999999996</v>
      </c>
      <c r="J2" s="8">
        <v>3</v>
      </c>
      <c r="K2" s="7">
        <v>0.32</v>
      </c>
      <c r="L2" s="9" t="s">
        <v>17</v>
      </c>
      <c r="M2" s="10">
        <v>1</v>
      </c>
      <c r="N2" s="11" t="s">
        <v>18</v>
      </c>
      <c r="O2" s="12" t="s">
        <v>19</v>
      </c>
      <c r="P2" s="13" t="s">
        <v>20</v>
      </c>
      <c r="Q2" s="13" t="s">
        <v>21</v>
      </c>
      <c r="R2" s="14" t="s">
        <v>22</v>
      </c>
      <c r="S2">
        <v>4</v>
      </c>
      <c r="T2" s="11">
        <v>2</v>
      </c>
      <c r="U2">
        <v>8.0399999999999991</v>
      </c>
      <c r="V2" s="11">
        <v>1</v>
      </c>
      <c r="W2">
        <v>5.84</v>
      </c>
      <c r="X2" s="10" t="s">
        <v>17</v>
      </c>
      <c r="Y2" s="15">
        <v>1</v>
      </c>
      <c r="Z2" s="15" t="s">
        <v>99</v>
      </c>
      <c r="AA2" s="16" t="s">
        <v>100</v>
      </c>
      <c r="AB2" s="17" t="s">
        <v>23</v>
      </c>
      <c r="AC2" s="18" t="s">
        <v>101</v>
      </c>
      <c r="AD2" s="17" t="s">
        <v>24</v>
      </c>
      <c r="AE2" s="15">
        <v>2</v>
      </c>
      <c r="AF2" s="15">
        <v>1</v>
      </c>
      <c r="AG2" s="19">
        <v>30.05</v>
      </c>
      <c r="AH2" s="20">
        <v>1</v>
      </c>
      <c r="AI2" s="21">
        <v>24.04</v>
      </c>
      <c r="AJ2" s="22" t="s">
        <v>17</v>
      </c>
      <c r="AK2" s="23" t="s">
        <v>102</v>
      </c>
      <c r="AL2" s="23" t="s">
        <v>103</v>
      </c>
      <c r="AM2" s="24" t="s">
        <v>104</v>
      </c>
      <c r="AN2" s="25" t="s">
        <v>25</v>
      </c>
      <c r="AO2" s="25" t="s">
        <v>105</v>
      </c>
      <c r="AP2" s="26" t="s">
        <v>106</v>
      </c>
      <c r="AQ2" s="27"/>
      <c r="AR2" s="26"/>
      <c r="AS2" s="26" t="s">
        <v>107</v>
      </c>
      <c r="AT2" s="26"/>
      <c r="AU2" s="26"/>
      <c r="AV2" s="26"/>
      <c r="AW2" s="28">
        <v>1</v>
      </c>
      <c r="AX2" s="28" t="s">
        <v>26</v>
      </c>
      <c r="AY2" s="29" t="s">
        <v>108</v>
      </c>
      <c r="AZ2" s="28" t="s">
        <v>109</v>
      </c>
      <c r="BA2" s="30" t="s">
        <v>110</v>
      </c>
      <c r="BB2" s="28" t="s">
        <v>24</v>
      </c>
      <c r="BC2" s="28">
        <v>1</v>
      </c>
      <c r="BD2" s="28">
        <v>2</v>
      </c>
      <c r="BE2" s="31">
        <v>2</v>
      </c>
      <c r="BF2" s="32">
        <v>2</v>
      </c>
      <c r="BG2" s="33">
        <v>1.5</v>
      </c>
      <c r="BH2" s="32" t="s">
        <v>17</v>
      </c>
      <c r="BI2" s="34">
        <v>1</v>
      </c>
      <c r="BJ2" s="34" t="s">
        <v>99</v>
      </c>
      <c r="BK2" s="35" t="s">
        <v>111</v>
      </c>
      <c r="BL2" s="36" t="s">
        <v>112</v>
      </c>
      <c r="BM2" s="34" t="s">
        <v>113</v>
      </c>
      <c r="BN2" s="36" t="s">
        <v>106</v>
      </c>
      <c r="BO2" s="34">
        <v>10</v>
      </c>
      <c r="BP2" s="34">
        <v>2</v>
      </c>
      <c r="BQ2" s="31">
        <v>16.23</v>
      </c>
      <c r="BR2" s="37">
        <v>1</v>
      </c>
      <c r="BS2" s="38">
        <v>12.2</v>
      </c>
      <c r="BT2" s="37" t="s">
        <v>17</v>
      </c>
      <c r="BU2" s="39">
        <v>1</v>
      </c>
      <c r="BV2" s="40"/>
      <c r="BW2" s="41" t="s">
        <v>114</v>
      </c>
      <c r="BX2" s="39" t="s">
        <v>115</v>
      </c>
      <c r="BY2" s="39" t="s">
        <v>116</v>
      </c>
      <c r="BZ2" s="42" t="s">
        <v>24</v>
      </c>
      <c r="CA2" s="39">
        <v>1</v>
      </c>
      <c r="CB2" s="39">
        <v>2</v>
      </c>
      <c r="CC2" s="43">
        <v>1.25</v>
      </c>
      <c r="CD2" s="39"/>
      <c r="CE2" s="43">
        <v>0.85</v>
      </c>
      <c r="CF2" s="39" t="s">
        <v>117</v>
      </c>
      <c r="CG2">
        <v>1</v>
      </c>
      <c r="CI2" s="44" t="s">
        <v>118</v>
      </c>
      <c r="CJ2" s="45" t="s">
        <v>119</v>
      </c>
      <c r="CK2" s="46" t="s">
        <v>120</v>
      </c>
      <c r="CL2" s="46" t="s">
        <v>24</v>
      </c>
      <c r="CM2" s="46">
        <v>1</v>
      </c>
      <c r="CN2" s="46"/>
      <c r="CO2" s="47">
        <v>11.13</v>
      </c>
      <c r="CP2" s="46"/>
      <c r="CQ2" s="47">
        <v>8.56</v>
      </c>
      <c r="CR2" s="46" t="s">
        <v>117</v>
      </c>
    </row>
    <row r="3" spans="1:96" ht="18" customHeight="1" x14ac:dyDescent="0.35">
      <c r="A3" s="1">
        <v>2</v>
      </c>
      <c r="B3" s="8" t="s">
        <v>27</v>
      </c>
      <c r="C3" s="48" t="s">
        <v>28</v>
      </c>
      <c r="D3" s="3" t="s">
        <v>14</v>
      </c>
      <c r="E3" s="30" t="s">
        <v>15</v>
      </c>
      <c r="F3" s="8" t="s">
        <v>24</v>
      </c>
      <c r="G3" s="5">
        <v>0</v>
      </c>
      <c r="H3" s="8">
        <v>1</v>
      </c>
      <c r="I3" s="7">
        <v>0.65</v>
      </c>
      <c r="J3" s="8">
        <v>3</v>
      </c>
      <c r="K3" s="7">
        <v>0.49</v>
      </c>
      <c r="L3" s="9" t="s">
        <v>17</v>
      </c>
      <c r="M3" s="10">
        <v>2</v>
      </c>
      <c r="N3" s="11" t="s">
        <v>29</v>
      </c>
      <c r="O3" s="12" t="s">
        <v>30</v>
      </c>
      <c r="P3" s="13" t="s">
        <v>20</v>
      </c>
      <c r="Q3" s="13" t="s">
        <v>21</v>
      </c>
      <c r="R3" s="14" t="s">
        <v>22</v>
      </c>
      <c r="S3">
        <v>1</v>
      </c>
      <c r="T3" s="11">
        <v>2</v>
      </c>
      <c r="U3">
        <v>9.32</v>
      </c>
      <c r="V3" s="11">
        <v>2</v>
      </c>
      <c r="W3">
        <v>6.77</v>
      </c>
      <c r="X3" s="10" t="s">
        <v>17</v>
      </c>
      <c r="Y3" s="15">
        <v>2</v>
      </c>
      <c r="Z3" s="15" t="s">
        <v>99</v>
      </c>
      <c r="AA3" s="16" t="s">
        <v>121</v>
      </c>
      <c r="AB3" s="17" t="s">
        <v>23</v>
      </c>
      <c r="AC3" s="18" t="s">
        <v>101</v>
      </c>
      <c r="AD3" s="17" t="s">
        <v>24</v>
      </c>
      <c r="AE3" s="15">
        <v>2</v>
      </c>
      <c r="AF3" s="15">
        <v>1</v>
      </c>
      <c r="AG3" s="19">
        <v>5.1840000000000002</v>
      </c>
      <c r="AH3" s="20">
        <v>2</v>
      </c>
      <c r="AI3" s="21">
        <v>4.1512499999999992</v>
      </c>
      <c r="AJ3" s="22" t="s">
        <v>17</v>
      </c>
      <c r="AK3" s="23" t="s">
        <v>122</v>
      </c>
      <c r="AL3" s="23" t="s">
        <v>103</v>
      </c>
      <c r="AM3" s="49" t="s">
        <v>123</v>
      </c>
      <c r="AN3" s="25" t="s">
        <v>25</v>
      </c>
      <c r="AO3" s="23" t="s">
        <v>105</v>
      </c>
      <c r="AP3" s="25" t="s">
        <v>106</v>
      </c>
      <c r="AQ3" s="27"/>
      <c r="AR3" s="25"/>
      <c r="AS3" s="26" t="s">
        <v>124</v>
      </c>
      <c r="AT3" s="26"/>
      <c r="AU3" s="26"/>
      <c r="AV3" s="26"/>
      <c r="AW3" s="28">
        <v>2</v>
      </c>
      <c r="AX3" s="32" t="s">
        <v>125</v>
      </c>
      <c r="AY3" s="29" t="s">
        <v>126</v>
      </c>
      <c r="AZ3" s="28" t="s">
        <v>109</v>
      </c>
      <c r="BA3" s="30" t="s">
        <v>110</v>
      </c>
      <c r="BB3" s="28" t="s">
        <v>24</v>
      </c>
      <c r="BC3" s="28">
        <v>1</v>
      </c>
      <c r="BD3" s="28">
        <v>2</v>
      </c>
      <c r="BE3" s="31">
        <v>88</v>
      </c>
      <c r="BF3" s="32">
        <v>1</v>
      </c>
      <c r="BG3" s="33">
        <v>35</v>
      </c>
      <c r="BH3" s="32" t="s">
        <v>17</v>
      </c>
      <c r="BI3" s="34">
        <v>2</v>
      </c>
      <c r="BJ3" s="34" t="s">
        <v>99</v>
      </c>
      <c r="BK3" s="35" t="s">
        <v>127</v>
      </c>
      <c r="BL3" s="36" t="s">
        <v>113</v>
      </c>
      <c r="BM3" s="34" t="s">
        <v>113</v>
      </c>
      <c r="BN3" s="36" t="s">
        <v>106</v>
      </c>
      <c r="BO3" s="34">
        <v>10</v>
      </c>
      <c r="BP3" s="34">
        <v>2</v>
      </c>
      <c r="BQ3" s="31">
        <v>17.23</v>
      </c>
      <c r="BR3" s="37">
        <v>1</v>
      </c>
      <c r="BS3" s="38">
        <v>13.2</v>
      </c>
      <c r="BT3" s="37" t="s">
        <v>17</v>
      </c>
      <c r="BU3" s="39">
        <v>2</v>
      </c>
      <c r="BV3" s="40">
        <v>1903811550</v>
      </c>
      <c r="BW3" s="50" t="s">
        <v>128</v>
      </c>
      <c r="BX3" s="39" t="s">
        <v>115</v>
      </c>
      <c r="BY3" s="39" t="s">
        <v>116</v>
      </c>
      <c r="BZ3" s="42" t="s">
        <v>24</v>
      </c>
      <c r="CA3" s="39">
        <v>1</v>
      </c>
      <c r="CB3" s="39">
        <v>2</v>
      </c>
      <c r="CC3" s="43">
        <v>1.25</v>
      </c>
      <c r="CD3" s="39"/>
      <c r="CE3" s="43">
        <v>0.85</v>
      </c>
      <c r="CF3" s="39" t="s">
        <v>117</v>
      </c>
      <c r="CG3">
        <v>2</v>
      </c>
      <c r="CI3" s="44" t="s">
        <v>129</v>
      </c>
      <c r="CJ3" s="45" t="s">
        <v>130</v>
      </c>
      <c r="CK3" s="46" t="s">
        <v>120</v>
      </c>
      <c r="CL3" s="46" t="s">
        <v>24</v>
      </c>
      <c r="CM3" s="46">
        <v>1</v>
      </c>
      <c r="CN3" s="46"/>
      <c r="CO3" s="47">
        <v>12.43</v>
      </c>
      <c r="CP3" s="46"/>
      <c r="CQ3" s="47">
        <v>9.56</v>
      </c>
      <c r="CR3" s="46" t="s">
        <v>117</v>
      </c>
    </row>
    <row r="4" spans="1:96" ht="18" customHeight="1" x14ac:dyDescent="0.35">
      <c r="A4" s="1">
        <v>3</v>
      </c>
      <c r="B4" s="8" t="s">
        <v>31</v>
      </c>
      <c r="C4" s="48" t="s">
        <v>32</v>
      </c>
      <c r="D4" s="3" t="s">
        <v>14</v>
      </c>
      <c r="E4" s="30" t="s">
        <v>15</v>
      </c>
      <c r="F4" s="8" t="s">
        <v>24</v>
      </c>
      <c r="G4" s="5">
        <v>0</v>
      </c>
      <c r="H4" s="8">
        <v>2</v>
      </c>
      <c r="I4" s="7">
        <v>2.75</v>
      </c>
      <c r="J4" s="8">
        <v>3</v>
      </c>
      <c r="K4" s="7">
        <v>2.06</v>
      </c>
      <c r="L4" s="9" t="s">
        <v>17</v>
      </c>
      <c r="M4" s="10">
        <v>3</v>
      </c>
      <c r="N4" s="11" t="s">
        <v>33</v>
      </c>
      <c r="O4" s="12" t="s">
        <v>34</v>
      </c>
      <c r="P4" s="13" t="s">
        <v>20</v>
      </c>
      <c r="Q4" s="13" t="s">
        <v>21</v>
      </c>
      <c r="R4" s="14" t="s">
        <v>22</v>
      </c>
      <c r="T4" s="11">
        <v>2</v>
      </c>
      <c r="U4">
        <v>19.88</v>
      </c>
      <c r="V4" s="11">
        <v>3</v>
      </c>
      <c r="W4">
        <v>14.43</v>
      </c>
      <c r="X4" s="10" t="s">
        <v>17</v>
      </c>
      <c r="Y4" s="15">
        <v>3</v>
      </c>
      <c r="Z4" s="15" t="s">
        <v>99</v>
      </c>
      <c r="AA4" s="16" t="s">
        <v>131</v>
      </c>
      <c r="AB4" s="17" t="s">
        <v>132</v>
      </c>
      <c r="AC4" s="18" t="s">
        <v>101</v>
      </c>
      <c r="AD4" s="17" t="s">
        <v>24</v>
      </c>
      <c r="AE4" s="15">
        <v>2</v>
      </c>
      <c r="AF4" s="15">
        <v>1</v>
      </c>
      <c r="AG4" s="19">
        <v>6.1964999999999995</v>
      </c>
      <c r="AH4" s="20">
        <v>3</v>
      </c>
      <c r="AI4" s="21">
        <v>5.1637499999999994</v>
      </c>
      <c r="AJ4" s="22" t="s">
        <v>17</v>
      </c>
      <c r="AK4" s="23" t="s">
        <v>133</v>
      </c>
      <c r="AL4" s="23" t="s">
        <v>103</v>
      </c>
      <c r="AM4" s="51" t="s">
        <v>134</v>
      </c>
      <c r="AN4" s="25" t="s">
        <v>105</v>
      </c>
      <c r="AO4" s="23" t="s">
        <v>25</v>
      </c>
      <c r="AP4" s="52" t="s">
        <v>106</v>
      </c>
      <c r="AQ4" s="27"/>
      <c r="AR4" s="52"/>
      <c r="AS4" s="26">
        <v>285</v>
      </c>
      <c r="AT4" s="26"/>
      <c r="AU4" s="26"/>
      <c r="AV4" s="26"/>
      <c r="AW4" s="28">
        <v>3</v>
      </c>
      <c r="AX4" s="28" t="s">
        <v>135</v>
      </c>
      <c r="AY4" s="29" t="s">
        <v>136</v>
      </c>
      <c r="AZ4" s="28" t="s">
        <v>109</v>
      </c>
      <c r="BA4" s="30" t="s">
        <v>110</v>
      </c>
      <c r="BB4" s="28" t="s">
        <v>24</v>
      </c>
      <c r="BC4" s="28">
        <v>1</v>
      </c>
      <c r="BD4" s="28">
        <v>2</v>
      </c>
      <c r="BE4" s="31">
        <v>29.5</v>
      </c>
      <c r="BF4" s="32">
        <v>1</v>
      </c>
      <c r="BG4" s="33">
        <v>23.6</v>
      </c>
      <c r="BH4" s="32" t="s">
        <v>17</v>
      </c>
      <c r="BI4" s="34">
        <v>3</v>
      </c>
      <c r="BJ4" s="34" t="s">
        <v>99</v>
      </c>
      <c r="BK4" s="53" t="s">
        <v>137</v>
      </c>
      <c r="BL4" s="36" t="s">
        <v>113</v>
      </c>
      <c r="BM4" s="34" t="s">
        <v>113</v>
      </c>
      <c r="BN4" s="36" t="s">
        <v>106</v>
      </c>
      <c r="BO4" s="34">
        <v>10</v>
      </c>
      <c r="BP4" s="34">
        <v>2</v>
      </c>
      <c r="BQ4" s="31">
        <v>18.23</v>
      </c>
      <c r="BR4" s="37">
        <v>1</v>
      </c>
      <c r="BS4" s="38">
        <v>14.2</v>
      </c>
      <c r="BT4" s="37" t="s">
        <v>17</v>
      </c>
      <c r="BU4" s="39">
        <v>3</v>
      </c>
      <c r="BV4" s="40" t="s">
        <v>138</v>
      </c>
      <c r="BW4" s="44" t="s">
        <v>139</v>
      </c>
      <c r="BX4" s="39" t="s">
        <v>115</v>
      </c>
      <c r="BY4" s="39" t="s">
        <v>116</v>
      </c>
      <c r="BZ4" s="42"/>
      <c r="CA4" s="39">
        <v>1</v>
      </c>
      <c r="CB4" s="39">
        <v>2</v>
      </c>
      <c r="CC4" s="43">
        <v>2.25</v>
      </c>
      <c r="CD4" s="39"/>
      <c r="CE4" s="43">
        <v>1.85</v>
      </c>
      <c r="CF4" s="39" t="s">
        <v>117</v>
      </c>
      <c r="CG4">
        <v>3</v>
      </c>
      <c r="CI4" s="44" t="s">
        <v>140</v>
      </c>
      <c r="CJ4" s="45" t="s">
        <v>132</v>
      </c>
      <c r="CK4" s="46" t="s">
        <v>120</v>
      </c>
      <c r="CL4" s="46" t="s">
        <v>24</v>
      </c>
      <c r="CM4" s="46">
        <v>1</v>
      </c>
      <c r="CN4" s="46"/>
      <c r="CO4" s="47">
        <v>13.73</v>
      </c>
      <c r="CP4" s="46"/>
      <c r="CQ4" s="47">
        <v>10.56</v>
      </c>
      <c r="CR4" s="46" t="s">
        <v>117</v>
      </c>
    </row>
    <row r="5" spans="1:96" ht="18" customHeight="1" x14ac:dyDescent="0.35">
      <c r="A5" s="1">
        <v>4</v>
      </c>
      <c r="B5" s="8" t="s">
        <v>35</v>
      </c>
      <c r="C5" s="48" t="s">
        <v>36</v>
      </c>
      <c r="D5" s="3" t="s">
        <v>14</v>
      </c>
      <c r="E5" s="30" t="s">
        <v>15</v>
      </c>
      <c r="F5" s="8" t="s">
        <v>24</v>
      </c>
      <c r="G5" s="5">
        <v>2</v>
      </c>
      <c r="H5" s="8">
        <v>2</v>
      </c>
      <c r="I5" s="7">
        <v>2.75</v>
      </c>
      <c r="J5" s="8">
        <v>3</v>
      </c>
      <c r="K5" s="7">
        <v>2.06</v>
      </c>
      <c r="L5" s="9" t="s">
        <v>17</v>
      </c>
      <c r="M5" s="10">
        <v>4</v>
      </c>
      <c r="N5" s="11" t="s">
        <v>37</v>
      </c>
      <c r="O5" s="54" t="s">
        <v>38</v>
      </c>
      <c r="P5" s="13" t="s">
        <v>20</v>
      </c>
      <c r="Q5" s="13" t="s">
        <v>21</v>
      </c>
      <c r="R5" s="14" t="s">
        <v>22</v>
      </c>
      <c r="S5">
        <v>1</v>
      </c>
      <c r="T5" s="11">
        <v>2</v>
      </c>
      <c r="U5">
        <v>32.1</v>
      </c>
      <c r="V5" s="11">
        <v>1</v>
      </c>
      <c r="W5">
        <v>23.71</v>
      </c>
      <c r="X5" s="10" t="s">
        <v>17</v>
      </c>
      <c r="Y5" s="15">
        <v>4</v>
      </c>
      <c r="Z5" s="15">
        <v>6011145</v>
      </c>
      <c r="AA5" s="16" t="s">
        <v>141</v>
      </c>
      <c r="AB5" s="17" t="s">
        <v>132</v>
      </c>
      <c r="AC5" s="18" t="s">
        <v>101</v>
      </c>
      <c r="AD5" s="17" t="s">
        <v>24</v>
      </c>
      <c r="AE5" s="15">
        <v>2</v>
      </c>
      <c r="AF5" s="15">
        <v>1</v>
      </c>
      <c r="AG5" s="19">
        <v>7.2089999999999996</v>
      </c>
      <c r="AH5" s="20">
        <v>1</v>
      </c>
      <c r="AI5" s="21">
        <v>9.4700000000000006</v>
      </c>
      <c r="AJ5" s="22" t="s">
        <v>17</v>
      </c>
      <c r="AK5" s="23" t="s">
        <v>142</v>
      </c>
      <c r="AL5" s="23" t="s">
        <v>103</v>
      </c>
      <c r="AM5" s="55" t="s">
        <v>143</v>
      </c>
      <c r="AN5" s="25" t="s">
        <v>105</v>
      </c>
      <c r="AO5" s="23" t="s">
        <v>25</v>
      </c>
      <c r="AP5" s="26" t="s">
        <v>106</v>
      </c>
      <c r="AQ5" s="27"/>
      <c r="AR5" s="26"/>
      <c r="AS5" s="26" t="s">
        <v>144</v>
      </c>
      <c r="AT5" s="26"/>
      <c r="AU5" s="26"/>
      <c r="AV5" s="26"/>
      <c r="AW5" s="28">
        <v>4</v>
      </c>
      <c r="AX5" s="28" t="s">
        <v>145</v>
      </c>
      <c r="AY5" s="29" t="s">
        <v>146</v>
      </c>
      <c r="AZ5" s="28" t="s">
        <v>109</v>
      </c>
      <c r="BA5" s="30" t="s">
        <v>110</v>
      </c>
      <c r="BB5" s="28" t="s">
        <v>24</v>
      </c>
      <c r="BC5" s="28">
        <v>1</v>
      </c>
      <c r="BD5" s="28">
        <v>2</v>
      </c>
      <c r="BE5" s="31">
        <v>4.68</v>
      </c>
      <c r="BF5" s="32">
        <v>2</v>
      </c>
      <c r="BG5" s="33">
        <v>3.25</v>
      </c>
      <c r="BH5" s="32" t="s">
        <v>17</v>
      </c>
      <c r="BI5" s="34">
        <v>4</v>
      </c>
      <c r="BJ5" s="34" t="s">
        <v>99</v>
      </c>
      <c r="BK5" s="53" t="s">
        <v>147</v>
      </c>
      <c r="BL5" s="36" t="s">
        <v>113</v>
      </c>
      <c r="BM5" s="34" t="s">
        <v>113</v>
      </c>
      <c r="BN5" s="36" t="s">
        <v>106</v>
      </c>
      <c r="BO5" s="34">
        <v>10</v>
      </c>
      <c r="BP5" s="34">
        <v>2</v>
      </c>
      <c r="BQ5" s="31">
        <v>19.23</v>
      </c>
      <c r="BR5" s="37">
        <v>1</v>
      </c>
      <c r="BS5" s="38">
        <v>15.2</v>
      </c>
      <c r="BT5" s="37" t="s">
        <v>17</v>
      </c>
      <c r="BU5" s="39">
        <v>4</v>
      </c>
      <c r="BV5" s="40">
        <v>1903811634</v>
      </c>
      <c r="BW5" s="44" t="s">
        <v>148</v>
      </c>
      <c r="BX5" s="39" t="s">
        <v>115</v>
      </c>
      <c r="BY5" s="39" t="s">
        <v>116</v>
      </c>
      <c r="BZ5" s="42" t="s">
        <v>24</v>
      </c>
      <c r="CA5" s="39">
        <v>1</v>
      </c>
      <c r="CB5" s="39">
        <v>2</v>
      </c>
      <c r="CC5" s="43">
        <v>3.25</v>
      </c>
      <c r="CD5" s="39"/>
      <c r="CE5" s="43">
        <v>2.85</v>
      </c>
      <c r="CF5" s="39" t="s">
        <v>117</v>
      </c>
      <c r="CG5">
        <v>4</v>
      </c>
      <c r="CI5" s="50" t="s">
        <v>149</v>
      </c>
      <c r="CJ5" s="45" t="s">
        <v>150</v>
      </c>
      <c r="CK5" s="46" t="s">
        <v>120</v>
      </c>
      <c r="CL5" s="46" t="s">
        <v>151</v>
      </c>
      <c r="CM5" s="46">
        <v>1</v>
      </c>
      <c r="CN5" s="46"/>
      <c r="CO5" s="47">
        <v>6.76</v>
      </c>
      <c r="CP5" s="46"/>
      <c r="CQ5" s="47">
        <v>5.2</v>
      </c>
      <c r="CR5" s="46" t="s">
        <v>117</v>
      </c>
    </row>
    <row r="6" spans="1:96" ht="18" customHeight="1" x14ac:dyDescent="0.35">
      <c r="A6" s="1">
        <v>5</v>
      </c>
      <c r="B6" s="8" t="s">
        <v>39</v>
      </c>
      <c r="C6" s="48" t="s">
        <v>40</v>
      </c>
      <c r="D6" s="3" t="s">
        <v>14</v>
      </c>
      <c r="E6" s="30" t="s">
        <v>15</v>
      </c>
      <c r="F6" s="8" t="s">
        <v>24</v>
      </c>
      <c r="G6" s="5">
        <v>16</v>
      </c>
      <c r="H6" s="8">
        <v>2</v>
      </c>
      <c r="I6" s="7">
        <v>1.4</v>
      </c>
      <c r="J6" s="8">
        <v>3</v>
      </c>
      <c r="K6" s="7">
        <v>1.05</v>
      </c>
      <c r="L6" s="9" t="s">
        <v>17</v>
      </c>
      <c r="M6" s="10">
        <v>5</v>
      </c>
      <c r="N6" s="11" t="s">
        <v>41</v>
      </c>
      <c r="O6" s="54" t="s">
        <v>42</v>
      </c>
      <c r="P6" s="13" t="s">
        <v>20</v>
      </c>
      <c r="Q6" s="13" t="s">
        <v>21</v>
      </c>
      <c r="R6" s="14" t="s">
        <v>22</v>
      </c>
      <c r="T6" s="11">
        <v>2</v>
      </c>
      <c r="U6">
        <v>73.849999999999994</v>
      </c>
      <c r="V6" s="11">
        <v>2</v>
      </c>
      <c r="W6">
        <v>54.57</v>
      </c>
      <c r="X6" s="10" t="s">
        <v>17</v>
      </c>
      <c r="Y6" s="15">
        <v>5</v>
      </c>
      <c r="Z6" s="15">
        <v>6013045</v>
      </c>
      <c r="AA6" s="16" t="s">
        <v>152</v>
      </c>
      <c r="AB6" s="17" t="s">
        <v>132</v>
      </c>
      <c r="AC6" s="18" t="s">
        <v>101</v>
      </c>
      <c r="AD6" s="17" t="s">
        <v>24</v>
      </c>
      <c r="AE6" s="15">
        <v>2</v>
      </c>
      <c r="AF6" s="15">
        <v>1</v>
      </c>
      <c r="AG6" s="19">
        <v>8.2214999999999989</v>
      </c>
      <c r="AH6" s="20">
        <v>2</v>
      </c>
      <c r="AI6" s="21">
        <v>10.53</v>
      </c>
      <c r="AJ6" s="22" t="s">
        <v>17</v>
      </c>
      <c r="AK6" s="23" t="s">
        <v>153</v>
      </c>
      <c r="AL6" s="23" t="s">
        <v>103</v>
      </c>
      <c r="AM6" s="51" t="s">
        <v>154</v>
      </c>
      <c r="AN6" s="25" t="s">
        <v>25</v>
      </c>
      <c r="AO6" s="23" t="s">
        <v>105</v>
      </c>
      <c r="AP6" s="25" t="s">
        <v>106</v>
      </c>
      <c r="AQ6" s="27"/>
      <c r="AR6" s="25"/>
      <c r="AS6" s="26" t="s">
        <v>155</v>
      </c>
      <c r="AT6" s="26"/>
      <c r="AU6" s="26"/>
      <c r="AV6" s="26"/>
      <c r="AW6" s="28">
        <v>5</v>
      </c>
      <c r="AX6" s="28" t="s">
        <v>26</v>
      </c>
      <c r="AY6" s="29" t="s">
        <v>156</v>
      </c>
      <c r="AZ6" s="28" t="s">
        <v>157</v>
      </c>
      <c r="BA6" s="30" t="s">
        <v>110</v>
      </c>
      <c r="BB6" s="28" t="s">
        <v>24</v>
      </c>
      <c r="BC6" s="28">
        <v>1</v>
      </c>
      <c r="BD6" s="28">
        <v>2</v>
      </c>
      <c r="BE6" s="31">
        <v>6</v>
      </c>
      <c r="BF6" s="32">
        <v>2</v>
      </c>
      <c r="BG6" s="33">
        <v>5.5</v>
      </c>
      <c r="BH6" s="32" t="s">
        <v>17</v>
      </c>
      <c r="BI6" s="34">
        <v>5</v>
      </c>
      <c r="BJ6" s="34" t="s">
        <v>99</v>
      </c>
      <c r="BK6" s="53" t="s">
        <v>158</v>
      </c>
      <c r="BL6" s="36" t="s">
        <v>113</v>
      </c>
      <c r="BM6" s="34" t="s">
        <v>113</v>
      </c>
      <c r="BN6" s="36" t="s">
        <v>106</v>
      </c>
      <c r="BO6" s="34">
        <v>10</v>
      </c>
      <c r="BP6" s="34">
        <v>2</v>
      </c>
      <c r="BQ6" s="31">
        <v>20.23</v>
      </c>
      <c r="BR6" s="37">
        <v>1</v>
      </c>
      <c r="BS6" s="38">
        <v>16.2</v>
      </c>
      <c r="BT6" s="37" t="s">
        <v>17</v>
      </c>
      <c r="BU6" s="39">
        <v>5</v>
      </c>
      <c r="BV6" s="40"/>
      <c r="BW6" s="44" t="s">
        <v>159</v>
      </c>
      <c r="BX6" s="39" t="s">
        <v>160</v>
      </c>
      <c r="BY6" s="39" t="s">
        <v>116</v>
      </c>
      <c r="BZ6" s="42" t="s">
        <v>24</v>
      </c>
      <c r="CA6" s="39">
        <v>1</v>
      </c>
      <c r="CB6" s="39">
        <v>2</v>
      </c>
      <c r="CC6" s="43">
        <v>4.25</v>
      </c>
      <c r="CD6" s="39"/>
      <c r="CE6" s="43">
        <v>3.85</v>
      </c>
      <c r="CF6" s="39" t="s">
        <v>117</v>
      </c>
      <c r="CG6">
        <v>5</v>
      </c>
      <c r="CH6" s="56" t="s">
        <v>161</v>
      </c>
      <c r="CI6" s="50" t="s">
        <v>162</v>
      </c>
      <c r="CJ6" s="45" t="s">
        <v>150</v>
      </c>
      <c r="CK6" s="46" t="s">
        <v>120</v>
      </c>
      <c r="CL6" s="46" t="s">
        <v>16</v>
      </c>
      <c r="CM6" s="46">
        <v>1</v>
      </c>
      <c r="CN6" s="46"/>
      <c r="CO6" s="47">
        <v>16.329999999999998</v>
      </c>
      <c r="CP6" s="46"/>
      <c r="CQ6" s="47">
        <v>12.56</v>
      </c>
      <c r="CR6" s="46" t="s">
        <v>117</v>
      </c>
    </row>
    <row r="7" spans="1:96" ht="18" customHeight="1" x14ac:dyDescent="0.35">
      <c r="A7" s="1">
        <v>6</v>
      </c>
      <c r="B7" s="8" t="s">
        <v>43</v>
      </c>
      <c r="C7" s="48" t="s">
        <v>44</v>
      </c>
      <c r="D7" s="3" t="s">
        <v>14</v>
      </c>
      <c r="E7" s="30" t="s">
        <v>15</v>
      </c>
      <c r="F7" s="8" t="s">
        <v>24</v>
      </c>
      <c r="G7" s="5">
        <v>17</v>
      </c>
      <c r="H7" s="8">
        <v>3</v>
      </c>
      <c r="I7" s="7">
        <v>1.4</v>
      </c>
      <c r="J7" s="8">
        <v>3</v>
      </c>
      <c r="K7" s="7">
        <v>1.05</v>
      </c>
      <c r="L7" s="9" t="s">
        <v>17</v>
      </c>
      <c r="M7" s="10">
        <v>6</v>
      </c>
      <c r="N7" s="11" t="s">
        <v>45</v>
      </c>
      <c r="O7" s="54" t="s">
        <v>46</v>
      </c>
      <c r="P7" s="13" t="s">
        <v>20</v>
      </c>
      <c r="Q7" s="13" t="s">
        <v>21</v>
      </c>
      <c r="R7" s="14" t="s">
        <v>22</v>
      </c>
      <c r="T7" s="11">
        <v>2</v>
      </c>
      <c r="U7">
        <v>103.03</v>
      </c>
      <c r="V7" s="11">
        <v>3</v>
      </c>
      <c r="W7">
        <v>37.49</v>
      </c>
      <c r="X7" s="10" t="s">
        <v>17</v>
      </c>
      <c r="Y7" s="15">
        <v>6</v>
      </c>
      <c r="Z7" s="15">
        <v>6010045</v>
      </c>
      <c r="AA7" s="16" t="s">
        <v>163</v>
      </c>
      <c r="AB7" s="17" t="s">
        <v>132</v>
      </c>
      <c r="AC7" s="18" t="s">
        <v>101</v>
      </c>
      <c r="AD7" s="17" t="s">
        <v>24</v>
      </c>
      <c r="AE7" s="15">
        <v>2</v>
      </c>
      <c r="AF7" s="15">
        <v>1</v>
      </c>
      <c r="AG7" s="19">
        <v>9.2339999999999982</v>
      </c>
      <c r="AH7" s="20">
        <v>3</v>
      </c>
      <c r="AI7" s="21">
        <v>7.19</v>
      </c>
      <c r="AJ7" s="22" t="s">
        <v>17</v>
      </c>
      <c r="AK7" s="23" t="s">
        <v>164</v>
      </c>
      <c r="AL7" s="23" t="s">
        <v>103</v>
      </c>
      <c r="AM7" s="51" t="s">
        <v>165</v>
      </c>
      <c r="AN7" s="25" t="s">
        <v>25</v>
      </c>
      <c r="AO7" s="23" t="s">
        <v>105</v>
      </c>
      <c r="AP7" s="25" t="s">
        <v>106</v>
      </c>
      <c r="AQ7" s="27"/>
      <c r="AR7" s="25"/>
      <c r="AS7" s="26" t="s">
        <v>166</v>
      </c>
      <c r="AT7" s="26"/>
      <c r="AU7" s="26"/>
      <c r="AV7" s="26"/>
      <c r="AW7" s="28">
        <v>6</v>
      </c>
      <c r="AX7" s="28" t="s">
        <v>26</v>
      </c>
      <c r="AY7" s="29" t="s">
        <v>167</v>
      </c>
      <c r="AZ7" s="28" t="s">
        <v>109</v>
      </c>
      <c r="BA7" s="30" t="s">
        <v>110</v>
      </c>
      <c r="BB7" s="28" t="s">
        <v>24</v>
      </c>
      <c r="BC7" s="28">
        <v>1</v>
      </c>
      <c r="BD7" s="28">
        <v>2</v>
      </c>
      <c r="BE7" s="31">
        <v>7</v>
      </c>
      <c r="BF7" s="32">
        <v>1</v>
      </c>
      <c r="BG7" s="33">
        <v>6.5</v>
      </c>
      <c r="BH7" s="32" t="s">
        <v>17</v>
      </c>
      <c r="BI7" s="34">
        <v>6</v>
      </c>
      <c r="BJ7" s="34" t="s">
        <v>99</v>
      </c>
      <c r="BK7" s="53" t="s">
        <v>168</v>
      </c>
      <c r="BL7" s="36" t="s">
        <v>113</v>
      </c>
      <c r="BM7" s="34" t="s">
        <v>113</v>
      </c>
      <c r="BN7" s="36" t="s">
        <v>106</v>
      </c>
      <c r="BO7" s="34">
        <v>10</v>
      </c>
      <c r="BP7" s="34">
        <v>2</v>
      </c>
      <c r="BQ7" s="31">
        <v>21.23</v>
      </c>
      <c r="BR7" s="37">
        <v>1</v>
      </c>
      <c r="BS7" s="38">
        <v>17.2</v>
      </c>
      <c r="BT7" s="37" t="s">
        <v>17</v>
      </c>
      <c r="BU7" s="39">
        <v>6</v>
      </c>
      <c r="BV7" s="40" t="s">
        <v>169</v>
      </c>
      <c r="BW7" s="44" t="s">
        <v>170</v>
      </c>
      <c r="BX7" s="39" t="s">
        <v>160</v>
      </c>
      <c r="BY7" s="39" t="s">
        <v>116</v>
      </c>
      <c r="BZ7" s="42" t="s">
        <v>24</v>
      </c>
      <c r="CA7" s="39">
        <v>1</v>
      </c>
      <c r="CB7" s="39">
        <v>2</v>
      </c>
      <c r="CC7" s="43">
        <v>5.25</v>
      </c>
      <c r="CD7" s="39"/>
      <c r="CE7" s="43">
        <v>4.8499999999999996</v>
      </c>
      <c r="CF7" s="39" t="s">
        <v>117</v>
      </c>
      <c r="CG7">
        <v>6</v>
      </c>
      <c r="CH7" s="56"/>
      <c r="CI7" s="50" t="s">
        <v>171</v>
      </c>
      <c r="CJ7" s="45" t="s">
        <v>150</v>
      </c>
      <c r="CK7" s="46" t="s">
        <v>120</v>
      </c>
      <c r="CL7" s="46" t="s">
        <v>16</v>
      </c>
      <c r="CM7" s="46">
        <v>1</v>
      </c>
      <c r="CN7" s="46"/>
      <c r="CO7" s="47">
        <v>2.46</v>
      </c>
      <c r="CP7" s="46"/>
      <c r="CQ7" s="47">
        <v>1.89</v>
      </c>
      <c r="CR7" s="46" t="s">
        <v>117</v>
      </c>
    </row>
    <row r="8" spans="1:96" ht="18" customHeight="1" x14ac:dyDescent="0.35">
      <c r="A8" s="1">
        <v>7</v>
      </c>
      <c r="B8" s="8" t="s">
        <v>47</v>
      </c>
      <c r="C8" s="48" t="s">
        <v>48</v>
      </c>
      <c r="D8" s="3" t="s">
        <v>14</v>
      </c>
      <c r="E8" s="30" t="s">
        <v>15</v>
      </c>
      <c r="F8" s="8" t="s">
        <v>24</v>
      </c>
      <c r="G8" s="5">
        <v>1</v>
      </c>
      <c r="H8" s="8">
        <v>3</v>
      </c>
      <c r="I8" s="7">
        <v>2.87</v>
      </c>
      <c r="J8" s="8">
        <v>3</v>
      </c>
      <c r="K8" s="7">
        <v>2.15</v>
      </c>
      <c r="L8" s="9" t="s">
        <v>17</v>
      </c>
      <c r="M8" s="10">
        <v>7</v>
      </c>
      <c r="N8" s="11" t="s">
        <v>49</v>
      </c>
      <c r="O8" s="54" t="s">
        <v>50</v>
      </c>
      <c r="P8" s="13" t="s">
        <v>20</v>
      </c>
      <c r="Q8" s="13" t="s">
        <v>21</v>
      </c>
      <c r="R8" s="14" t="s">
        <v>22</v>
      </c>
      <c r="S8">
        <v>1</v>
      </c>
      <c r="T8" s="11">
        <v>2</v>
      </c>
      <c r="U8">
        <v>50.73</v>
      </c>
      <c r="V8" s="11">
        <v>1</v>
      </c>
      <c r="W8">
        <v>3.81</v>
      </c>
      <c r="X8" s="10" t="s">
        <v>17</v>
      </c>
      <c r="Y8" s="15">
        <v>7</v>
      </c>
      <c r="Z8" s="15" t="s">
        <v>99</v>
      </c>
      <c r="AA8" s="16" t="s">
        <v>172</v>
      </c>
      <c r="AB8" s="17" t="s">
        <v>132</v>
      </c>
      <c r="AC8" s="18" t="s">
        <v>101</v>
      </c>
      <c r="AD8" s="17" t="s">
        <v>24</v>
      </c>
      <c r="AE8" s="15">
        <v>2</v>
      </c>
      <c r="AF8" s="15">
        <v>1</v>
      </c>
      <c r="AG8" s="19">
        <v>10.246499999999999</v>
      </c>
      <c r="AH8" s="20">
        <v>1</v>
      </c>
      <c r="AI8" s="21">
        <v>9.2137499999999992</v>
      </c>
      <c r="AJ8" s="22" t="s">
        <v>17</v>
      </c>
      <c r="AK8" s="23" t="s">
        <v>173</v>
      </c>
      <c r="AL8" s="23" t="s">
        <v>103</v>
      </c>
      <c r="AM8" s="51" t="s">
        <v>174</v>
      </c>
      <c r="AN8" s="25" t="s">
        <v>175</v>
      </c>
      <c r="AO8" s="23" t="s">
        <v>105</v>
      </c>
      <c r="AP8" s="25" t="s">
        <v>106</v>
      </c>
      <c r="AQ8" s="27"/>
      <c r="AR8" s="25"/>
      <c r="AS8" s="26" t="s">
        <v>176</v>
      </c>
      <c r="AT8" s="26"/>
      <c r="AU8" s="26"/>
      <c r="AV8" s="26"/>
      <c r="AW8" s="28">
        <v>7</v>
      </c>
      <c r="AX8" s="28" t="s">
        <v>26</v>
      </c>
      <c r="AY8" s="29" t="s">
        <v>177</v>
      </c>
      <c r="AZ8" s="28" t="s">
        <v>157</v>
      </c>
      <c r="BA8" s="30" t="s">
        <v>110</v>
      </c>
      <c r="BB8" s="28" t="s">
        <v>24</v>
      </c>
      <c r="BC8" s="28">
        <v>1</v>
      </c>
      <c r="BD8" s="28">
        <v>2</v>
      </c>
      <c r="BE8" s="31">
        <v>8</v>
      </c>
      <c r="BF8" s="32">
        <v>1</v>
      </c>
      <c r="BG8" s="33">
        <v>7.5</v>
      </c>
      <c r="BH8" s="32" t="s">
        <v>17</v>
      </c>
      <c r="BI8" s="34">
        <v>7</v>
      </c>
      <c r="BJ8" s="34" t="s">
        <v>99</v>
      </c>
      <c r="BK8" s="53" t="s">
        <v>178</v>
      </c>
      <c r="BL8" s="36" t="s">
        <v>113</v>
      </c>
      <c r="BM8" s="34" t="s">
        <v>113</v>
      </c>
      <c r="BN8" s="36" t="s">
        <v>106</v>
      </c>
      <c r="BO8" s="34">
        <v>10</v>
      </c>
      <c r="BP8" s="34">
        <v>2</v>
      </c>
      <c r="BQ8" s="31">
        <v>22.23</v>
      </c>
      <c r="BR8" s="37">
        <v>1</v>
      </c>
      <c r="BS8" s="38">
        <v>18.2</v>
      </c>
      <c r="BT8" s="37" t="s">
        <v>17</v>
      </c>
      <c r="BU8" s="39">
        <v>7</v>
      </c>
      <c r="BV8" s="40"/>
      <c r="BW8" s="44" t="s">
        <v>179</v>
      </c>
      <c r="BX8" s="39" t="s">
        <v>160</v>
      </c>
      <c r="BY8" s="39" t="s">
        <v>116</v>
      </c>
      <c r="BZ8" s="42" t="s">
        <v>24</v>
      </c>
      <c r="CA8" s="39">
        <v>1</v>
      </c>
      <c r="CB8" s="39">
        <v>2</v>
      </c>
      <c r="CC8" s="43">
        <v>6.25</v>
      </c>
      <c r="CD8" s="39"/>
      <c r="CE8" s="43">
        <v>5.85</v>
      </c>
      <c r="CF8" s="39" t="s">
        <v>117</v>
      </c>
      <c r="CG8">
        <v>7</v>
      </c>
      <c r="CH8" s="56" t="s">
        <v>161</v>
      </c>
      <c r="CI8" s="50" t="s">
        <v>180</v>
      </c>
      <c r="CJ8" s="45" t="s">
        <v>150</v>
      </c>
      <c r="CK8" s="46" t="s">
        <v>120</v>
      </c>
      <c r="CL8" s="46" t="s">
        <v>16</v>
      </c>
      <c r="CM8" s="46">
        <v>1</v>
      </c>
      <c r="CN8" s="46"/>
      <c r="CO8" s="47">
        <v>0.83</v>
      </c>
      <c r="CP8" s="46"/>
      <c r="CQ8" s="47">
        <v>0.64</v>
      </c>
      <c r="CR8" s="46" t="s">
        <v>117</v>
      </c>
    </row>
    <row r="9" spans="1:96" ht="18" customHeight="1" x14ac:dyDescent="0.35">
      <c r="A9" s="1">
        <v>8</v>
      </c>
      <c r="B9" s="8" t="s">
        <v>51</v>
      </c>
      <c r="C9" s="48" t="s">
        <v>52</v>
      </c>
      <c r="D9" s="3" t="s">
        <v>14</v>
      </c>
      <c r="E9" s="30" t="s">
        <v>15</v>
      </c>
      <c r="F9" s="8" t="s">
        <v>24</v>
      </c>
      <c r="G9" s="5">
        <v>11</v>
      </c>
      <c r="H9" s="8">
        <v>3</v>
      </c>
      <c r="I9" s="7">
        <v>1.81</v>
      </c>
      <c r="J9" s="8">
        <v>3</v>
      </c>
      <c r="K9" s="7">
        <v>1.36</v>
      </c>
      <c r="L9" s="9" t="s">
        <v>17</v>
      </c>
      <c r="M9" s="10">
        <v>8</v>
      </c>
      <c r="N9" s="11" t="s">
        <v>53</v>
      </c>
      <c r="O9" s="54" t="s">
        <v>54</v>
      </c>
      <c r="P9" s="13" t="s">
        <v>20</v>
      </c>
      <c r="Q9" s="13" t="s">
        <v>21</v>
      </c>
      <c r="R9" s="14" t="s">
        <v>22</v>
      </c>
      <c r="T9" s="11">
        <v>2</v>
      </c>
      <c r="U9">
        <v>5.15</v>
      </c>
      <c r="V9" s="11">
        <v>2</v>
      </c>
      <c r="W9">
        <v>3.81</v>
      </c>
      <c r="X9" s="10" t="s">
        <v>17</v>
      </c>
      <c r="Y9" s="15">
        <v>8</v>
      </c>
      <c r="Z9" s="15" t="s">
        <v>99</v>
      </c>
      <c r="AA9" s="57" t="s">
        <v>181</v>
      </c>
      <c r="AB9" s="17" t="s">
        <v>132</v>
      </c>
      <c r="AC9" s="18" t="s">
        <v>101</v>
      </c>
      <c r="AD9" s="17" t="s">
        <v>24</v>
      </c>
      <c r="AE9" s="15">
        <v>2</v>
      </c>
      <c r="AF9" s="15">
        <v>1</v>
      </c>
      <c r="AG9" s="19">
        <v>11.258999999999999</v>
      </c>
      <c r="AH9" s="20">
        <v>2</v>
      </c>
      <c r="AI9" s="21">
        <v>10.226249999999999</v>
      </c>
      <c r="AJ9" s="22" t="s">
        <v>17</v>
      </c>
      <c r="AK9" s="23" t="s">
        <v>182</v>
      </c>
      <c r="AL9" s="23" t="s">
        <v>103</v>
      </c>
      <c r="AM9" s="58" t="s">
        <v>183</v>
      </c>
      <c r="AN9" s="25" t="s">
        <v>25</v>
      </c>
      <c r="AO9" s="23" t="s">
        <v>105</v>
      </c>
      <c r="AP9" s="25" t="s">
        <v>106</v>
      </c>
      <c r="AQ9" s="27"/>
      <c r="AR9" s="25"/>
      <c r="AS9" s="26" t="s">
        <v>184</v>
      </c>
      <c r="AT9" s="26"/>
      <c r="AU9" s="26"/>
      <c r="AV9" s="26"/>
      <c r="AW9" s="28">
        <v>8</v>
      </c>
      <c r="AX9" s="59" t="s">
        <v>185</v>
      </c>
      <c r="AY9" s="60" t="s">
        <v>186</v>
      </c>
      <c r="AZ9" s="28" t="s">
        <v>187</v>
      </c>
      <c r="BA9" s="30" t="s">
        <v>110</v>
      </c>
      <c r="BB9" s="28" t="s">
        <v>24</v>
      </c>
      <c r="BC9" s="28">
        <v>1</v>
      </c>
      <c r="BD9" s="28">
        <v>2</v>
      </c>
      <c r="BE9" s="31">
        <v>9</v>
      </c>
      <c r="BF9" s="32">
        <v>2</v>
      </c>
      <c r="BG9" s="33">
        <v>8.5</v>
      </c>
      <c r="BH9" s="32" t="s">
        <v>17</v>
      </c>
      <c r="BI9" s="34">
        <v>8</v>
      </c>
      <c r="BJ9" s="34" t="s">
        <v>99</v>
      </c>
      <c r="BK9" s="53" t="s">
        <v>188</v>
      </c>
      <c r="BL9" s="36" t="s">
        <v>113</v>
      </c>
      <c r="BM9" s="34" t="s">
        <v>113</v>
      </c>
      <c r="BN9" s="36" t="s">
        <v>106</v>
      </c>
      <c r="BO9" s="34">
        <v>10</v>
      </c>
      <c r="BP9" s="34">
        <v>2</v>
      </c>
      <c r="BQ9" s="31">
        <v>23.23</v>
      </c>
      <c r="BR9" s="37">
        <v>1</v>
      </c>
      <c r="BS9" s="38">
        <v>19.2</v>
      </c>
      <c r="BT9" s="37" t="s">
        <v>17</v>
      </c>
      <c r="BU9" s="39">
        <v>8</v>
      </c>
      <c r="BV9" s="40"/>
      <c r="BW9" s="44" t="s">
        <v>189</v>
      </c>
      <c r="BX9" s="39" t="s">
        <v>160</v>
      </c>
      <c r="BY9" s="39" t="s">
        <v>116</v>
      </c>
      <c r="BZ9" s="42" t="s">
        <v>24</v>
      </c>
      <c r="CA9" s="39">
        <v>1</v>
      </c>
      <c r="CB9" s="39">
        <v>2</v>
      </c>
      <c r="CC9" s="43">
        <v>7.25</v>
      </c>
      <c r="CD9" s="39"/>
      <c r="CE9" s="43">
        <v>6.85</v>
      </c>
      <c r="CF9" s="39" t="s">
        <v>117</v>
      </c>
      <c r="CG9">
        <v>8</v>
      </c>
      <c r="CH9" s="56"/>
      <c r="CI9" s="50" t="s">
        <v>190</v>
      </c>
      <c r="CJ9" s="45" t="s">
        <v>150</v>
      </c>
      <c r="CK9" s="46" t="s">
        <v>120</v>
      </c>
      <c r="CL9" s="46" t="s">
        <v>16</v>
      </c>
      <c r="CM9" s="46">
        <v>1</v>
      </c>
      <c r="CN9" s="46"/>
      <c r="CO9" s="47">
        <v>0.83</v>
      </c>
      <c r="CP9" s="46"/>
      <c r="CQ9" s="47">
        <v>0.64</v>
      </c>
      <c r="CR9" s="46" t="s">
        <v>117</v>
      </c>
    </row>
    <row r="10" spans="1:96" ht="18" customHeight="1" x14ac:dyDescent="0.35">
      <c r="A10" s="1">
        <v>9</v>
      </c>
      <c r="B10" s="8" t="s">
        <v>55</v>
      </c>
      <c r="C10" s="48" t="s">
        <v>56</v>
      </c>
      <c r="D10" s="3" t="s">
        <v>14</v>
      </c>
      <c r="E10" s="30" t="s">
        <v>15</v>
      </c>
      <c r="F10" s="8" t="s">
        <v>24</v>
      </c>
      <c r="G10" s="5">
        <v>14</v>
      </c>
      <c r="H10" s="8">
        <v>3</v>
      </c>
      <c r="I10" s="7">
        <v>1.57</v>
      </c>
      <c r="J10" s="8">
        <v>3</v>
      </c>
      <c r="K10" s="7">
        <v>1.18</v>
      </c>
      <c r="L10" s="9" t="s">
        <v>17</v>
      </c>
      <c r="M10" s="10">
        <v>9</v>
      </c>
      <c r="N10" s="11" t="s">
        <v>57</v>
      </c>
      <c r="O10" s="12" t="s">
        <v>58</v>
      </c>
      <c r="P10" s="13" t="s">
        <v>59</v>
      </c>
      <c r="Q10" s="13" t="s">
        <v>21</v>
      </c>
      <c r="R10" s="14" t="s">
        <v>22</v>
      </c>
      <c r="S10">
        <v>1</v>
      </c>
      <c r="T10" s="11">
        <v>2</v>
      </c>
      <c r="U10">
        <v>5.15</v>
      </c>
      <c r="V10" s="11">
        <v>3</v>
      </c>
      <c r="W10">
        <v>81.150000000000006</v>
      </c>
      <c r="X10" s="10" t="s">
        <v>17</v>
      </c>
      <c r="Y10" s="15">
        <v>9</v>
      </c>
      <c r="Z10" s="15">
        <v>2952</v>
      </c>
      <c r="AA10" s="16" t="s">
        <v>191</v>
      </c>
      <c r="AB10" s="61" t="s">
        <v>192</v>
      </c>
      <c r="AC10" s="18" t="s">
        <v>101</v>
      </c>
      <c r="AD10" s="17" t="s">
        <v>24</v>
      </c>
      <c r="AE10" s="15">
        <v>2</v>
      </c>
      <c r="AF10" s="15">
        <v>1</v>
      </c>
      <c r="AG10" s="19">
        <v>12.271499999999998</v>
      </c>
      <c r="AH10" s="20">
        <v>3</v>
      </c>
      <c r="AI10" s="21">
        <v>11.23875</v>
      </c>
      <c r="AJ10" s="22" t="s">
        <v>17</v>
      </c>
      <c r="AK10" s="23" t="s">
        <v>193</v>
      </c>
      <c r="AL10" s="23" t="s">
        <v>103</v>
      </c>
      <c r="AM10" s="58" t="s">
        <v>194</v>
      </c>
      <c r="AN10" s="25" t="s">
        <v>25</v>
      </c>
      <c r="AO10" s="23" t="s">
        <v>105</v>
      </c>
      <c r="AP10" s="25" t="s">
        <v>106</v>
      </c>
      <c r="AQ10" s="27"/>
      <c r="AR10" s="25"/>
      <c r="AS10" s="26" t="s">
        <v>195</v>
      </c>
      <c r="AT10" s="26"/>
      <c r="AU10" s="26"/>
      <c r="AV10" s="26"/>
      <c r="AW10" s="28">
        <v>9</v>
      </c>
      <c r="AX10" s="59" t="s">
        <v>196</v>
      </c>
      <c r="AY10" s="60" t="s">
        <v>197</v>
      </c>
      <c r="AZ10" s="28" t="s">
        <v>187</v>
      </c>
      <c r="BA10" s="30" t="s">
        <v>110</v>
      </c>
      <c r="BB10" s="28" t="s">
        <v>24</v>
      </c>
      <c r="BC10" s="28">
        <v>1</v>
      </c>
      <c r="BD10" s="28">
        <v>2</v>
      </c>
      <c r="BE10" s="31">
        <v>10</v>
      </c>
      <c r="BF10" s="32">
        <v>1</v>
      </c>
      <c r="BG10" s="33">
        <v>9.5</v>
      </c>
      <c r="BH10" s="32" t="s">
        <v>17</v>
      </c>
      <c r="BI10" s="34">
        <v>9</v>
      </c>
      <c r="BJ10" s="34" t="s">
        <v>99</v>
      </c>
      <c r="BK10" s="53" t="s">
        <v>198</v>
      </c>
      <c r="BL10" s="36" t="s">
        <v>113</v>
      </c>
      <c r="BM10" s="34" t="s">
        <v>113</v>
      </c>
      <c r="BN10" s="36" t="s">
        <v>106</v>
      </c>
      <c r="BO10" s="34">
        <v>10</v>
      </c>
      <c r="BP10" s="34">
        <v>2</v>
      </c>
      <c r="BQ10" s="31">
        <v>24.23</v>
      </c>
      <c r="BR10" s="37">
        <v>1</v>
      </c>
      <c r="BS10" s="38">
        <v>20.2</v>
      </c>
      <c r="BT10" s="37" t="s">
        <v>17</v>
      </c>
      <c r="BU10" s="39">
        <v>9</v>
      </c>
      <c r="BV10" s="40" t="s">
        <v>138</v>
      </c>
      <c r="BW10" s="44" t="s">
        <v>199</v>
      </c>
      <c r="BX10" s="62" t="s">
        <v>200</v>
      </c>
      <c r="BY10" s="39" t="s">
        <v>116</v>
      </c>
      <c r="BZ10" s="42"/>
      <c r="CA10" s="39">
        <v>1</v>
      </c>
      <c r="CB10" s="39">
        <v>2</v>
      </c>
      <c r="CC10" s="43">
        <v>8.25</v>
      </c>
      <c r="CD10" s="39"/>
      <c r="CE10" s="43">
        <v>7.85</v>
      </c>
      <c r="CF10" s="39" t="s">
        <v>117</v>
      </c>
      <c r="CG10">
        <v>9</v>
      </c>
      <c r="CH10" s="56"/>
      <c r="CI10" s="50" t="s">
        <v>201</v>
      </c>
      <c r="CJ10" s="45" t="s">
        <v>150</v>
      </c>
      <c r="CK10" s="46" t="s">
        <v>120</v>
      </c>
      <c r="CL10" s="46" t="s">
        <v>16</v>
      </c>
      <c r="CM10" s="46">
        <v>1</v>
      </c>
      <c r="CN10" s="46"/>
      <c r="CO10" s="47">
        <v>0.83</v>
      </c>
      <c r="CP10" s="46"/>
      <c r="CQ10" s="47">
        <v>0.64</v>
      </c>
      <c r="CR10" s="46" t="s">
        <v>117</v>
      </c>
    </row>
    <row r="11" spans="1:96" ht="18" customHeight="1" x14ac:dyDescent="0.35">
      <c r="A11" s="1">
        <v>10</v>
      </c>
      <c r="B11" s="8" t="s">
        <v>60</v>
      </c>
      <c r="C11" s="48" t="s">
        <v>61</v>
      </c>
      <c r="D11" s="3" t="s">
        <v>14</v>
      </c>
      <c r="E11" s="30" t="s">
        <v>15</v>
      </c>
      <c r="F11" s="8" t="s">
        <v>24</v>
      </c>
      <c r="G11" s="5">
        <v>18</v>
      </c>
      <c r="H11" s="8">
        <v>3</v>
      </c>
      <c r="I11" s="7">
        <v>1.57</v>
      </c>
      <c r="J11" s="8">
        <v>3</v>
      </c>
      <c r="K11" s="7">
        <v>1.18</v>
      </c>
      <c r="L11" s="9" t="s">
        <v>17</v>
      </c>
      <c r="M11" s="10">
        <v>10</v>
      </c>
      <c r="N11" s="11" t="s">
        <v>62</v>
      </c>
      <c r="O11" s="12" t="s">
        <v>63</v>
      </c>
      <c r="P11" s="13" t="s">
        <v>59</v>
      </c>
      <c r="Q11" s="13" t="s">
        <v>21</v>
      </c>
      <c r="R11" s="14" t="s">
        <v>22</v>
      </c>
      <c r="S11">
        <v>1</v>
      </c>
      <c r="T11" s="11">
        <v>2</v>
      </c>
      <c r="U11" s="63">
        <v>12.77</v>
      </c>
      <c r="V11" s="11">
        <v>1</v>
      </c>
      <c r="W11">
        <v>65.650000000000006</v>
      </c>
      <c r="X11" s="10" t="s">
        <v>17</v>
      </c>
      <c r="Y11" s="15">
        <v>10</v>
      </c>
      <c r="Z11" s="15" t="s">
        <v>99</v>
      </c>
      <c r="AA11" s="16" t="s">
        <v>202</v>
      </c>
      <c r="AB11" s="61" t="s">
        <v>192</v>
      </c>
      <c r="AC11" s="18" t="s">
        <v>101</v>
      </c>
      <c r="AD11" s="17" t="s">
        <v>24</v>
      </c>
      <c r="AE11" s="15">
        <v>2</v>
      </c>
      <c r="AF11" s="15">
        <v>1</v>
      </c>
      <c r="AG11" s="19">
        <v>13.283999999999999</v>
      </c>
      <c r="AH11" s="20">
        <v>1</v>
      </c>
      <c r="AI11" s="21">
        <v>12.251249999999999</v>
      </c>
      <c r="AJ11" s="22" t="s">
        <v>17</v>
      </c>
      <c r="AK11" s="23" t="s">
        <v>203</v>
      </c>
      <c r="AL11" s="23" t="s">
        <v>103</v>
      </c>
      <c r="AM11" s="64" t="s">
        <v>204</v>
      </c>
      <c r="AN11" s="25" t="s">
        <v>25</v>
      </c>
      <c r="AO11" s="23" t="s">
        <v>105</v>
      </c>
      <c r="AP11" s="25" t="s">
        <v>106</v>
      </c>
      <c r="AQ11" s="27"/>
      <c r="AR11" s="25"/>
      <c r="AS11" s="26" t="s">
        <v>205</v>
      </c>
      <c r="AT11" s="26"/>
      <c r="AU11" s="26"/>
      <c r="AV11" s="26"/>
      <c r="AW11" s="28">
        <v>10</v>
      </c>
      <c r="AX11" s="59" t="s">
        <v>206</v>
      </c>
      <c r="AY11" s="60" t="s">
        <v>207</v>
      </c>
      <c r="AZ11" s="28" t="s">
        <v>187</v>
      </c>
      <c r="BA11" s="30" t="s">
        <v>110</v>
      </c>
      <c r="BB11" s="28" t="s">
        <v>24</v>
      </c>
      <c r="BC11" s="28">
        <v>1</v>
      </c>
      <c r="BD11" s="28">
        <v>2</v>
      </c>
      <c r="BE11" s="31">
        <v>11</v>
      </c>
      <c r="BF11" s="32">
        <v>1</v>
      </c>
      <c r="BG11" s="33">
        <v>10.5</v>
      </c>
      <c r="BH11" s="32" t="s">
        <v>17</v>
      </c>
      <c r="BI11" s="34">
        <v>10</v>
      </c>
      <c r="BJ11" s="34" t="s">
        <v>99</v>
      </c>
      <c r="BK11" s="9" t="s">
        <v>208</v>
      </c>
      <c r="BL11" s="9" t="s">
        <v>25</v>
      </c>
      <c r="BM11" s="9" t="s">
        <v>209</v>
      </c>
      <c r="BN11" s="9" t="s">
        <v>24</v>
      </c>
      <c r="BO11" s="9"/>
      <c r="BP11" s="9"/>
      <c r="BQ11" s="9">
        <v>25</v>
      </c>
      <c r="BR11" s="9"/>
      <c r="BS11" s="9"/>
      <c r="BT11" s="9"/>
      <c r="BU11" s="39">
        <v>10</v>
      </c>
      <c r="BV11" s="40" t="s">
        <v>138</v>
      </c>
      <c r="BW11" s="44" t="s">
        <v>210</v>
      </c>
      <c r="BX11" s="62" t="s">
        <v>200</v>
      </c>
      <c r="BY11" s="39" t="s">
        <v>116</v>
      </c>
      <c r="BZ11" s="42"/>
      <c r="CA11" s="39">
        <v>1</v>
      </c>
      <c r="CB11" s="39">
        <v>2</v>
      </c>
      <c r="CC11" s="43">
        <v>9.25</v>
      </c>
      <c r="CD11" s="39"/>
      <c r="CE11" s="43">
        <v>8.85</v>
      </c>
      <c r="CF11" s="39" t="s">
        <v>117</v>
      </c>
      <c r="CG11">
        <v>10</v>
      </c>
      <c r="CI11" s="44" t="s">
        <v>211</v>
      </c>
      <c r="CJ11" s="45" t="s">
        <v>132</v>
      </c>
      <c r="CK11" s="65" t="s">
        <v>120</v>
      </c>
      <c r="CL11" s="65" t="s">
        <v>24</v>
      </c>
      <c r="CM11" s="65">
        <v>1</v>
      </c>
      <c r="CO11" s="47">
        <v>23.65</v>
      </c>
      <c r="CQ11" s="66">
        <v>13.08</v>
      </c>
      <c r="CR11" s="65" t="s">
        <v>117</v>
      </c>
    </row>
    <row r="12" spans="1:96" ht="18" customHeight="1" x14ac:dyDescent="0.35">
      <c r="A12" s="1">
        <v>11</v>
      </c>
      <c r="B12" s="8" t="s">
        <v>64</v>
      </c>
      <c r="C12" s="48" t="s">
        <v>65</v>
      </c>
      <c r="D12" s="3" t="s">
        <v>14</v>
      </c>
      <c r="E12" s="30" t="s">
        <v>15</v>
      </c>
      <c r="F12" s="8" t="s">
        <v>24</v>
      </c>
      <c r="G12" s="5">
        <v>1</v>
      </c>
      <c r="H12" s="8">
        <v>3</v>
      </c>
      <c r="I12" s="7">
        <v>3.11</v>
      </c>
      <c r="J12" s="8">
        <v>3</v>
      </c>
      <c r="K12" s="7">
        <v>3.71</v>
      </c>
      <c r="L12" s="9" t="s">
        <v>17</v>
      </c>
      <c r="M12" s="10">
        <v>11</v>
      </c>
      <c r="N12" s="11" t="s">
        <v>66</v>
      </c>
      <c r="O12" s="12" t="s">
        <v>67</v>
      </c>
      <c r="P12" s="13" t="s">
        <v>59</v>
      </c>
      <c r="Q12" s="13" t="s">
        <v>21</v>
      </c>
      <c r="R12" s="14"/>
      <c r="T12" s="11">
        <v>1</v>
      </c>
      <c r="U12">
        <v>109.83</v>
      </c>
      <c r="V12" s="11">
        <v>3</v>
      </c>
      <c r="W12" s="67">
        <v>136.41</v>
      </c>
      <c r="X12" s="10" t="s">
        <v>17</v>
      </c>
      <c r="Y12" s="15">
        <v>11</v>
      </c>
      <c r="Z12" s="15" t="s">
        <v>99</v>
      </c>
      <c r="AA12" s="16" t="s">
        <v>212</v>
      </c>
      <c r="AB12" s="61" t="s">
        <v>132</v>
      </c>
      <c r="AC12" s="18" t="s">
        <v>101</v>
      </c>
      <c r="AD12" s="17" t="s">
        <v>24</v>
      </c>
      <c r="AE12" s="15">
        <v>2</v>
      </c>
      <c r="AF12" s="15">
        <v>1</v>
      </c>
      <c r="AG12" s="19">
        <v>14.296499999999998</v>
      </c>
      <c r="AH12" s="20">
        <v>2</v>
      </c>
      <c r="AI12" s="21">
        <v>13.26375</v>
      </c>
      <c r="AJ12" s="22" t="s">
        <v>17</v>
      </c>
      <c r="AK12" s="23" t="s">
        <v>213</v>
      </c>
      <c r="AL12" s="23" t="s">
        <v>103</v>
      </c>
      <c r="AM12" s="64" t="s">
        <v>214</v>
      </c>
      <c r="AN12" s="25" t="s">
        <v>25</v>
      </c>
      <c r="AO12" s="23" t="s">
        <v>105</v>
      </c>
      <c r="AP12" s="25" t="s">
        <v>106</v>
      </c>
      <c r="AQ12" s="27"/>
      <c r="AR12" s="25"/>
      <c r="AS12" s="26" t="s">
        <v>215</v>
      </c>
      <c r="AT12" s="26"/>
      <c r="AU12" s="26"/>
      <c r="AV12" s="26"/>
      <c r="AW12" s="28">
        <v>11</v>
      </c>
      <c r="AX12" s="32" t="s">
        <v>216</v>
      </c>
      <c r="AY12" s="68" t="s">
        <v>217</v>
      </c>
      <c r="AZ12" s="28" t="s">
        <v>157</v>
      </c>
      <c r="BA12" s="30" t="s">
        <v>110</v>
      </c>
      <c r="BB12" s="28" t="s">
        <v>24</v>
      </c>
      <c r="BC12" s="28">
        <v>1</v>
      </c>
      <c r="BD12" s="28">
        <v>1</v>
      </c>
      <c r="BE12" s="31">
        <v>12</v>
      </c>
      <c r="BF12" s="32">
        <v>1</v>
      </c>
      <c r="BG12" s="33">
        <v>11.5</v>
      </c>
      <c r="BH12" s="32" t="s">
        <v>17</v>
      </c>
      <c r="BI12" s="34">
        <v>11</v>
      </c>
      <c r="BJ12" s="34" t="s">
        <v>99</v>
      </c>
      <c r="BK12" s="9" t="s">
        <v>218</v>
      </c>
      <c r="BL12" s="9" t="s">
        <v>25</v>
      </c>
      <c r="BM12" s="9" t="s">
        <v>209</v>
      </c>
      <c r="BN12" s="9" t="s">
        <v>24</v>
      </c>
      <c r="BO12" s="9"/>
      <c r="BP12" s="9"/>
      <c r="BQ12" s="9">
        <v>35</v>
      </c>
      <c r="BR12" s="9"/>
      <c r="BS12" s="69"/>
      <c r="BT12" s="9"/>
      <c r="BU12" s="39">
        <v>11</v>
      </c>
      <c r="BV12" s="40"/>
      <c r="BW12" s="44" t="s">
        <v>219</v>
      </c>
      <c r="BX12" s="62" t="s">
        <v>200</v>
      </c>
      <c r="BY12" s="39" t="s">
        <v>116</v>
      </c>
      <c r="BZ12" s="42" t="s">
        <v>24</v>
      </c>
      <c r="CA12" s="39">
        <v>1</v>
      </c>
      <c r="CB12" s="39">
        <v>2</v>
      </c>
      <c r="CC12" s="43">
        <v>10.25</v>
      </c>
      <c r="CD12" s="39"/>
      <c r="CE12" s="43">
        <v>9.85</v>
      </c>
      <c r="CF12" s="39" t="s">
        <v>117</v>
      </c>
      <c r="CG12">
        <v>11</v>
      </c>
      <c r="CI12" s="44" t="s">
        <v>220</v>
      </c>
      <c r="CJ12" s="45" t="s">
        <v>132</v>
      </c>
      <c r="CK12" s="65" t="s">
        <v>120</v>
      </c>
      <c r="CO12" s="47">
        <v>12.99</v>
      </c>
      <c r="CQ12" s="66">
        <v>9.99</v>
      </c>
      <c r="CR12" s="65" t="s">
        <v>117</v>
      </c>
    </row>
    <row r="13" spans="1:96" ht="18" customHeight="1" x14ac:dyDescent="0.35">
      <c r="A13" s="1">
        <v>12</v>
      </c>
      <c r="B13" s="8" t="s">
        <v>68</v>
      </c>
      <c r="C13" s="2" t="s">
        <v>69</v>
      </c>
      <c r="D13" s="3" t="s">
        <v>14</v>
      </c>
      <c r="E13" s="30" t="s">
        <v>15</v>
      </c>
      <c r="F13" s="8" t="s">
        <v>24</v>
      </c>
      <c r="G13" s="5">
        <v>2</v>
      </c>
      <c r="H13" s="8">
        <v>3</v>
      </c>
      <c r="I13" s="7">
        <v>4.9400000000000004</v>
      </c>
      <c r="J13" s="8">
        <v>3</v>
      </c>
      <c r="K13" s="7">
        <v>3.71</v>
      </c>
      <c r="L13" s="9" t="s">
        <v>17</v>
      </c>
      <c r="M13" s="10">
        <v>12</v>
      </c>
      <c r="N13" s="11" t="s">
        <v>70</v>
      </c>
      <c r="O13" s="54" t="s">
        <v>71</v>
      </c>
      <c r="P13" s="13" t="s">
        <v>59</v>
      </c>
      <c r="Q13" s="13" t="s">
        <v>21</v>
      </c>
      <c r="R13" s="14" t="s">
        <v>22</v>
      </c>
      <c r="T13" s="11">
        <v>2</v>
      </c>
      <c r="U13">
        <v>88.84</v>
      </c>
      <c r="V13" s="11">
        <v>2</v>
      </c>
      <c r="W13">
        <v>114.78</v>
      </c>
      <c r="X13" s="10" t="s">
        <v>17</v>
      </c>
      <c r="Y13" s="15">
        <v>12</v>
      </c>
      <c r="Z13" s="15" t="s">
        <v>99</v>
      </c>
      <c r="AA13" s="70" t="s">
        <v>221</v>
      </c>
      <c r="AB13" s="61" t="s">
        <v>222</v>
      </c>
      <c r="AC13" s="18" t="s">
        <v>101</v>
      </c>
      <c r="AD13" s="17" t="s">
        <v>24</v>
      </c>
      <c r="AE13" s="15">
        <v>2</v>
      </c>
      <c r="AF13" s="15">
        <v>1</v>
      </c>
      <c r="AG13" s="19">
        <v>15.308999999999999</v>
      </c>
      <c r="AH13" s="20">
        <v>3</v>
      </c>
      <c r="AI13" s="21">
        <v>14.276249999999999</v>
      </c>
      <c r="AJ13" s="22" t="s">
        <v>17</v>
      </c>
      <c r="AK13" s="23" t="s">
        <v>223</v>
      </c>
      <c r="AL13" s="23" t="s">
        <v>103</v>
      </c>
      <c r="AM13" s="58" t="s">
        <v>224</v>
      </c>
      <c r="AN13" s="25" t="s">
        <v>25</v>
      </c>
      <c r="AO13" s="23" t="s">
        <v>105</v>
      </c>
      <c r="AP13" s="25" t="s">
        <v>106</v>
      </c>
      <c r="AQ13" s="27"/>
      <c r="AR13" s="25"/>
      <c r="AS13" s="26" t="s">
        <v>225</v>
      </c>
      <c r="AT13" s="26"/>
      <c r="AU13" s="26"/>
      <c r="AV13" s="26"/>
      <c r="AW13" s="28">
        <v>12</v>
      </c>
      <c r="AX13" s="32" t="s">
        <v>226</v>
      </c>
      <c r="AY13" s="68" t="s">
        <v>227</v>
      </c>
      <c r="AZ13" s="28" t="s">
        <v>157</v>
      </c>
      <c r="BA13" s="30" t="s">
        <v>110</v>
      </c>
      <c r="BB13" s="28" t="s">
        <v>24</v>
      </c>
      <c r="BC13" s="28">
        <v>1</v>
      </c>
      <c r="BD13" s="28">
        <v>1</v>
      </c>
      <c r="BE13" s="69">
        <v>42.7</v>
      </c>
      <c r="BF13" s="32">
        <v>1</v>
      </c>
      <c r="BG13" s="69">
        <v>32.03</v>
      </c>
      <c r="BH13" s="32" t="s">
        <v>17</v>
      </c>
      <c r="BI13" s="34">
        <v>12</v>
      </c>
      <c r="BJ13" s="34" t="s">
        <v>99</v>
      </c>
      <c r="BK13" s="71" t="s">
        <v>228</v>
      </c>
      <c r="BL13" s="9" t="s">
        <v>25</v>
      </c>
      <c r="BM13" s="9" t="s">
        <v>209</v>
      </c>
      <c r="BN13" s="9" t="s">
        <v>24</v>
      </c>
      <c r="BO13" s="9"/>
      <c r="BP13" s="9"/>
      <c r="BQ13" s="69">
        <v>25</v>
      </c>
      <c r="BR13" s="9"/>
      <c r="BS13" s="69"/>
      <c r="BT13" s="9"/>
      <c r="BU13" s="39">
        <v>12</v>
      </c>
      <c r="BV13" s="40"/>
      <c r="BW13" s="44" t="s">
        <v>229</v>
      </c>
      <c r="BX13" s="62" t="s">
        <v>200</v>
      </c>
      <c r="BY13" s="39" t="s">
        <v>116</v>
      </c>
      <c r="BZ13" s="42" t="s">
        <v>24</v>
      </c>
      <c r="CA13" s="39">
        <v>1</v>
      </c>
      <c r="CB13" s="39">
        <v>2</v>
      </c>
      <c r="CC13" s="43">
        <v>11.25</v>
      </c>
      <c r="CD13" s="39"/>
      <c r="CE13" s="43">
        <v>10.85</v>
      </c>
      <c r="CF13" s="39" t="s">
        <v>117</v>
      </c>
      <c r="CG13">
        <v>12</v>
      </c>
      <c r="CI13" s="44" t="s">
        <v>230</v>
      </c>
      <c r="CJ13" s="45" t="s">
        <v>132</v>
      </c>
      <c r="CK13" s="65" t="s">
        <v>120</v>
      </c>
      <c r="CO13" s="47">
        <v>6.25</v>
      </c>
      <c r="CQ13" s="66">
        <v>4.8099999999999996</v>
      </c>
      <c r="CR13" s="65" t="s">
        <v>117</v>
      </c>
    </row>
    <row r="14" spans="1:96" ht="18" customHeight="1" x14ac:dyDescent="0.35">
      <c r="A14" s="1">
        <v>13</v>
      </c>
      <c r="B14" s="8" t="s">
        <v>72</v>
      </c>
      <c r="C14" s="2" t="s">
        <v>73</v>
      </c>
      <c r="D14" s="3" t="s">
        <v>14</v>
      </c>
      <c r="E14" s="30" t="s">
        <v>15</v>
      </c>
      <c r="F14" s="8" t="s">
        <v>24</v>
      </c>
      <c r="G14" s="5">
        <v>0</v>
      </c>
      <c r="H14" s="8">
        <v>3</v>
      </c>
      <c r="I14" s="7">
        <v>3.08</v>
      </c>
      <c r="J14" s="8">
        <v>3</v>
      </c>
      <c r="K14" s="7">
        <v>3.71</v>
      </c>
      <c r="L14" s="9" t="s">
        <v>17</v>
      </c>
      <c r="M14" s="10">
        <v>13</v>
      </c>
      <c r="N14" s="11" t="s">
        <v>74</v>
      </c>
      <c r="O14" s="54" t="s">
        <v>75</v>
      </c>
      <c r="P14" s="13" t="s">
        <v>76</v>
      </c>
      <c r="Q14" s="13" t="s">
        <v>21</v>
      </c>
      <c r="R14" s="14" t="s">
        <v>22</v>
      </c>
      <c r="S14">
        <v>2</v>
      </c>
      <c r="T14" s="11">
        <v>2</v>
      </c>
      <c r="U14">
        <v>184.62</v>
      </c>
      <c r="V14" s="11">
        <v>3</v>
      </c>
      <c r="W14">
        <v>17.71</v>
      </c>
      <c r="X14" s="10" t="s">
        <v>17</v>
      </c>
      <c r="Y14" s="15">
        <v>13</v>
      </c>
      <c r="Z14" s="15" t="s">
        <v>99</v>
      </c>
      <c r="AA14" s="57" t="s">
        <v>231</v>
      </c>
      <c r="AB14" s="61" t="s">
        <v>192</v>
      </c>
      <c r="AC14" s="18" t="s">
        <v>101</v>
      </c>
      <c r="AD14" s="17" t="s">
        <v>24</v>
      </c>
      <c r="AE14" s="15">
        <v>2</v>
      </c>
      <c r="AF14" s="15">
        <v>1</v>
      </c>
      <c r="AG14" s="19">
        <v>16.3215</v>
      </c>
      <c r="AH14" s="20">
        <v>1</v>
      </c>
      <c r="AI14" s="21">
        <v>15.288749999999999</v>
      </c>
      <c r="AJ14" s="22" t="s">
        <v>17</v>
      </c>
      <c r="AK14" s="23" t="s">
        <v>232</v>
      </c>
      <c r="AL14" s="23" t="s">
        <v>103</v>
      </c>
      <c r="AM14" s="64" t="s">
        <v>233</v>
      </c>
      <c r="AN14" s="25" t="s">
        <v>25</v>
      </c>
      <c r="AO14" s="23" t="s">
        <v>105</v>
      </c>
      <c r="AP14" s="25" t="s">
        <v>106</v>
      </c>
      <c r="AQ14" s="27"/>
      <c r="AR14" s="25"/>
      <c r="AS14" s="26" t="s">
        <v>234</v>
      </c>
      <c r="AT14" s="26"/>
      <c r="AU14" s="26"/>
      <c r="AV14" s="26"/>
      <c r="AW14" s="28">
        <v>13</v>
      </c>
      <c r="AX14" s="9" t="s">
        <v>235</v>
      </c>
      <c r="AY14" s="72" t="s">
        <v>236</v>
      </c>
      <c r="AZ14" s="28" t="s">
        <v>157</v>
      </c>
      <c r="BA14" s="30" t="s">
        <v>110</v>
      </c>
      <c r="BB14" s="28" t="s">
        <v>24</v>
      </c>
      <c r="BC14" s="28">
        <v>1</v>
      </c>
      <c r="BD14" s="28">
        <v>1</v>
      </c>
      <c r="BE14" s="69">
        <v>42.7</v>
      </c>
      <c r="BF14" s="32">
        <v>3</v>
      </c>
      <c r="BG14" s="69">
        <v>32.03</v>
      </c>
      <c r="BH14" s="32" t="s">
        <v>17</v>
      </c>
      <c r="BI14" s="34">
        <v>13</v>
      </c>
      <c r="BJ14" s="34" t="s">
        <v>99</v>
      </c>
      <c r="BK14" s="9" t="s">
        <v>237</v>
      </c>
      <c r="BL14" s="9" t="s">
        <v>25</v>
      </c>
      <c r="BM14" s="9" t="s">
        <v>209</v>
      </c>
      <c r="BN14" s="9" t="s">
        <v>24</v>
      </c>
      <c r="BO14" s="9"/>
      <c r="BP14" s="9"/>
      <c r="BQ14" s="69">
        <v>35</v>
      </c>
      <c r="BR14" s="9"/>
      <c r="BS14" s="69"/>
      <c r="BT14" s="9"/>
      <c r="BU14" s="39">
        <v>13</v>
      </c>
      <c r="BV14" s="40"/>
      <c r="BW14" s="44" t="s">
        <v>238</v>
      </c>
      <c r="BX14" s="62" t="s">
        <v>200</v>
      </c>
      <c r="BY14" s="39" t="s">
        <v>116</v>
      </c>
      <c r="BZ14" s="42" t="s">
        <v>24</v>
      </c>
      <c r="CA14" s="39">
        <v>1</v>
      </c>
      <c r="CB14" s="39">
        <v>2</v>
      </c>
      <c r="CC14" s="43">
        <v>12.25</v>
      </c>
      <c r="CD14" s="39"/>
      <c r="CE14" s="43">
        <v>11.85</v>
      </c>
      <c r="CF14" s="39" t="s">
        <v>117</v>
      </c>
      <c r="CG14">
        <v>13</v>
      </c>
      <c r="CH14" s="56" t="s">
        <v>239</v>
      </c>
      <c r="CI14" s="44" t="s">
        <v>240</v>
      </c>
      <c r="CJ14" s="45" t="s">
        <v>241</v>
      </c>
      <c r="CK14" s="65" t="s">
        <v>120</v>
      </c>
      <c r="CO14" s="47"/>
      <c r="CQ14" s="66"/>
      <c r="CR14" s="65" t="s">
        <v>117</v>
      </c>
    </row>
    <row r="15" spans="1:96" ht="18" customHeight="1" x14ac:dyDescent="0.35">
      <c r="A15" s="1">
        <v>14</v>
      </c>
      <c r="B15" s="8" t="s">
        <v>77</v>
      </c>
      <c r="C15" s="2" t="s">
        <v>78</v>
      </c>
      <c r="D15" s="3" t="s">
        <v>14</v>
      </c>
      <c r="E15" s="30" t="s">
        <v>15</v>
      </c>
      <c r="F15" s="8" t="s">
        <v>24</v>
      </c>
      <c r="G15" s="5">
        <v>8</v>
      </c>
      <c r="H15" s="8">
        <v>3</v>
      </c>
      <c r="I15" s="7">
        <v>4.22</v>
      </c>
      <c r="J15" s="8">
        <v>3</v>
      </c>
      <c r="K15" s="7">
        <v>3.71</v>
      </c>
      <c r="L15" s="9" t="s">
        <v>17</v>
      </c>
      <c r="M15" s="10">
        <v>14</v>
      </c>
      <c r="N15" s="11" t="s">
        <v>79</v>
      </c>
      <c r="O15" s="54" t="s">
        <v>80</v>
      </c>
      <c r="P15" s="13" t="s">
        <v>76</v>
      </c>
      <c r="Q15" s="13" t="s">
        <v>21</v>
      </c>
      <c r="R15" s="14" t="s">
        <v>22</v>
      </c>
      <c r="S15">
        <v>2</v>
      </c>
      <c r="T15" s="11">
        <v>2</v>
      </c>
      <c r="U15">
        <v>155.33000000000001</v>
      </c>
      <c r="V15" s="11">
        <v>1</v>
      </c>
      <c r="W15">
        <v>14.44</v>
      </c>
      <c r="X15" s="10" t="s">
        <v>17</v>
      </c>
      <c r="Y15" s="15">
        <v>14</v>
      </c>
      <c r="Z15" s="15" t="s">
        <v>99</v>
      </c>
      <c r="AA15" s="16" t="s">
        <v>242</v>
      </c>
      <c r="AB15" s="61" t="s">
        <v>192</v>
      </c>
      <c r="AC15" s="18" t="s">
        <v>101</v>
      </c>
      <c r="AD15" s="17" t="s">
        <v>24</v>
      </c>
      <c r="AE15" s="15">
        <v>2</v>
      </c>
      <c r="AF15" s="15">
        <v>1</v>
      </c>
      <c r="AG15" s="19">
        <v>17.334</v>
      </c>
      <c r="AH15" s="20">
        <v>2</v>
      </c>
      <c r="AI15" s="21">
        <v>16.30125</v>
      </c>
      <c r="AJ15" s="22" t="s">
        <v>17</v>
      </c>
      <c r="AK15" s="23" t="s">
        <v>243</v>
      </c>
      <c r="AL15" s="23" t="s">
        <v>103</v>
      </c>
      <c r="AM15" s="58" t="s">
        <v>244</v>
      </c>
      <c r="AN15" s="25" t="s">
        <v>25</v>
      </c>
      <c r="AO15" s="23" t="s">
        <v>105</v>
      </c>
      <c r="AP15" s="25" t="s">
        <v>106</v>
      </c>
      <c r="AQ15" s="27"/>
      <c r="AR15" s="25"/>
      <c r="AS15" s="26" t="s">
        <v>245</v>
      </c>
      <c r="AT15" s="26"/>
      <c r="AU15" s="26"/>
      <c r="AV15" s="26"/>
      <c r="AW15" s="28">
        <v>14</v>
      </c>
      <c r="AX15" s="59" t="s">
        <v>246</v>
      </c>
      <c r="AY15" s="60" t="s">
        <v>247</v>
      </c>
      <c r="AZ15" s="73" t="s">
        <v>109</v>
      </c>
      <c r="BA15" s="74" t="s">
        <v>110</v>
      </c>
      <c r="BB15" s="28" t="s">
        <v>24</v>
      </c>
      <c r="BC15" s="28">
        <v>1</v>
      </c>
      <c r="BD15" s="28">
        <v>1</v>
      </c>
      <c r="BE15" s="75">
        <v>4.38</v>
      </c>
      <c r="BF15" s="76">
        <v>1</v>
      </c>
      <c r="BG15" s="75">
        <v>3.06</v>
      </c>
      <c r="BH15" s="76" t="s">
        <v>17</v>
      </c>
      <c r="BI15" s="9">
        <v>14</v>
      </c>
      <c r="BJ15" s="9"/>
      <c r="BK15" s="9" t="s">
        <v>248</v>
      </c>
      <c r="BL15" s="9" t="s">
        <v>25</v>
      </c>
      <c r="BM15" s="9" t="s">
        <v>249</v>
      </c>
      <c r="BN15" s="9" t="s">
        <v>24</v>
      </c>
      <c r="BO15" s="9"/>
      <c r="BP15" s="9"/>
      <c r="BQ15" s="69">
        <v>25</v>
      </c>
      <c r="BR15" s="9"/>
      <c r="BS15" s="69"/>
      <c r="BT15" s="9"/>
      <c r="BU15" s="39">
        <v>14</v>
      </c>
      <c r="BV15" s="40"/>
      <c r="BW15" s="44" t="s">
        <v>250</v>
      </c>
      <c r="BX15" s="62" t="s">
        <v>200</v>
      </c>
      <c r="BY15" s="39" t="s">
        <v>116</v>
      </c>
      <c r="BZ15" s="42" t="s">
        <v>24</v>
      </c>
      <c r="CA15" s="39">
        <v>1</v>
      </c>
      <c r="CB15" s="39">
        <v>2</v>
      </c>
      <c r="CC15" s="43">
        <v>13.25</v>
      </c>
      <c r="CD15" s="39"/>
      <c r="CE15" s="43">
        <v>12.85</v>
      </c>
      <c r="CF15" s="39" t="s">
        <v>117</v>
      </c>
      <c r="CG15">
        <v>14</v>
      </c>
      <c r="CH15">
        <v>1830366</v>
      </c>
      <c r="CI15" s="44" t="s">
        <v>251</v>
      </c>
      <c r="CJ15" s="45" t="s">
        <v>200</v>
      </c>
      <c r="CK15" s="65" t="s">
        <v>120</v>
      </c>
      <c r="CO15" s="47"/>
      <c r="CQ15" s="66"/>
    </row>
    <row r="16" spans="1:96" ht="18" customHeight="1" x14ac:dyDescent="0.35">
      <c r="A16" s="1">
        <v>15</v>
      </c>
      <c r="B16" s="8" t="s">
        <v>81</v>
      </c>
      <c r="C16" s="2" t="s">
        <v>82</v>
      </c>
      <c r="D16" s="3" t="s">
        <v>14</v>
      </c>
      <c r="E16" s="30" t="s">
        <v>15</v>
      </c>
      <c r="F16" s="8" t="s">
        <v>24</v>
      </c>
      <c r="G16" s="5">
        <v>0</v>
      </c>
      <c r="H16" s="8">
        <v>3</v>
      </c>
      <c r="I16" s="7">
        <v>1.1200000000000001</v>
      </c>
      <c r="J16" s="8">
        <v>3</v>
      </c>
      <c r="K16" s="7">
        <v>0.84</v>
      </c>
      <c r="L16" s="9" t="s">
        <v>17</v>
      </c>
      <c r="M16" s="10">
        <v>15</v>
      </c>
      <c r="N16" s="11" t="s">
        <v>83</v>
      </c>
      <c r="O16" s="12" t="s">
        <v>84</v>
      </c>
      <c r="P16" s="13" t="s">
        <v>76</v>
      </c>
      <c r="Q16" s="13" t="s">
        <v>21</v>
      </c>
      <c r="R16" s="14" t="s">
        <v>22</v>
      </c>
      <c r="S16">
        <v>6</v>
      </c>
      <c r="T16" s="11">
        <v>2</v>
      </c>
      <c r="U16">
        <v>23.97</v>
      </c>
      <c r="V16" s="11">
        <v>2</v>
      </c>
      <c r="W16">
        <v>14.44</v>
      </c>
      <c r="X16" s="10" t="s">
        <v>17</v>
      </c>
      <c r="Y16" s="15">
        <v>15</v>
      </c>
      <c r="Z16" s="15" t="s">
        <v>99</v>
      </c>
      <c r="AA16" s="16" t="s">
        <v>252</v>
      </c>
      <c r="AB16" s="61" t="s">
        <v>192</v>
      </c>
      <c r="AC16" s="18" t="s">
        <v>101</v>
      </c>
      <c r="AD16" s="17" t="s">
        <v>24</v>
      </c>
      <c r="AE16" s="15">
        <v>2</v>
      </c>
      <c r="AF16" s="15">
        <v>1</v>
      </c>
      <c r="AG16" s="19">
        <v>18.346499999999999</v>
      </c>
      <c r="AH16" s="20">
        <v>3</v>
      </c>
      <c r="AI16" s="21">
        <v>17.313750000000002</v>
      </c>
      <c r="AJ16" s="22" t="s">
        <v>17</v>
      </c>
      <c r="AK16" s="23" t="s">
        <v>253</v>
      </c>
      <c r="AL16" s="23" t="s">
        <v>103</v>
      </c>
      <c r="AM16" s="64" t="s">
        <v>254</v>
      </c>
      <c r="AN16" s="25" t="s">
        <v>25</v>
      </c>
      <c r="AO16" s="23" t="s">
        <v>105</v>
      </c>
      <c r="AP16" s="25" t="s">
        <v>106</v>
      </c>
      <c r="AQ16" s="27"/>
      <c r="AR16" s="25"/>
      <c r="AS16" s="26" t="s">
        <v>255</v>
      </c>
      <c r="AT16" s="26"/>
      <c r="AU16" s="26"/>
      <c r="AV16" s="26"/>
      <c r="AW16" s="28">
        <v>15</v>
      </c>
      <c r="AX16" s="77" t="s">
        <v>256</v>
      </c>
      <c r="AY16" s="72" t="s">
        <v>257</v>
      </c>
      <c r="AZ16" s="73" t="s">
        <v>258</v>
      </c>
      <c r="BA16" s="74" t="s">
        <v>25</v>
      </c>
      <c r="BB16" s="28" t="s">
        <v>24</v>
      </c>
      <c r="BC16" s="28">
        <v>1</v>
      </c>
      <c r="BD16" s="28">
        <v>1</v>
      </c>
      <c r="BE16" s="75">
        <v>201.51</v>
      </c>
      <c r="BF16" s="77"/>
      <c r="BG16" s="75">
        <v>143.58000000000001</v>
      </c>
      <c r="BH16" s="77"/>
      <c r="BU16" s="39">
        <v>15</v>
      </c>
      <c r="BV16" s="40" t="s">
        <v>259</v>
      </c>
      <c r="BW16" s="44" t="s">
        <v>260</v>
      </c>
      <c r="BX16" s="78" t="s">
        <v>261</v>
      </c>
      <c r="BY16" s="39" t="s">
        <v>116</v>
      </c>
      <c r="BZ16" s="42" t="s">
        <v>24</v>
      </c>
      <c r="CA16" s="39">
        <v>1</v>
      </c>
      <c r="CB16" s="39">
        <v>2</v>
      </c>
      <c r="CC16" s="43">
        <v>14.25</v>
      </c>
      <c r="CD16" s="39"/>
      <c r="CE16" s="43">
        <v>1.97</v>
      </c>
      <c r="CF16" s="39" t="s">
        <v>117</v>
      </c>
      <c r="CG16">
        <v>15</v>
      </c>
      <c r="CH16">
        <v>1830351</v>
      </c>
      <c r="CI16" s="44" t="s">
        <v>262</v>
      </c>
      <c r="CO16" s="47"/>
      <c r="CQ16" s="66"/>
    </row>
    <row r="17" spans="1:96" ht="18" customHeight="1" x14ac:dyDescent="0.35">
      <c r="A17" s="1">
        <v>16</v>
      </c>
      <c r="B17" s="8" t="s">
        <v>85</v>
      </c>
      <c r="C17" s="2" t="s">
        <v>86</v>
      </c>
      <c r="D17" s="3" t="s">
        <v>14</v>
      </c>
      <c r="E17" s="30" t="s">
        <v>15</v>
      </c>
      <c r="F17" s="8" t="s">
        <v>24</v>
      </c>
      <c r="G17" s="5">
        <v>0</v>
      </c>
      <c r="H17" s="8">
        <v>2</v>
      </c>
      <c r="I17" s="7">
        <v>10.61</v>
      </c>
      <c r="J17" s="8">
        <v>3</v>
      </c>
      <c r="K17" s="7">
        <v>7.96</v>
      </c>
      <c r="L17" s="9" t="s">
        <v>17</v>
      </c>
      <c r="M17" s="10">
        <v>16</v>
      </c>
      <c r="N17" s="11" t="s">
        <v>87</v>
      </c>
      <c r="O17" s="12" t="s">
        <v>88</v>
      </c>
      <c r="P17" s="13" t="s">
        <v>76</v>
      </c>
      <c r="Q17" s="13" t="s">
        <v>21</v>
      </c>
      <c r="R17" s="14" t="s">
        <v>22</v>
      </c>
      <c r="S17">
        <v>1</v>
      </c>
      <c r="T17" s="11">
        <v>2</v>
      </c>
      <c r="U17">
        <v>19.54</v>
      </c>
      <c r="V17" s="11">
        <v>3</v>
      </c>
      <c r="W17">
        <v>14.44</v>
      </c>
      <c r="X17" s="10" t="s">
        <v>17</v>
      </c>
      <c r="Y17" s="15">
        <v>16</v>
      </c>
      <c r="Z17" s="15" t="s">
        <v>99</v>
      </c>
      <c r="AA17" s="70" t="s">
        <v>263</v>
      </c>
      <c r="AB17" s="61" t="s">
        <v>101</v>
      </c>
      <c r="AC17" s="18" t="s">
        <v>101</v>
      </c>
      <c r="AD17" s="17" t="s">
        <v>24</v>
      </c>
      <c r="AE17" s="15">
        <v>2</v>
      </c>
      <c r="AF17" s="15">
        <v>1</v>
      </c>
      <c r="AG17" s="19">
        <v>19.359000000000002</v>
      </c>
      <c r="AH17" s="20">
        <v>1</v>
      </c>
      <c r="AI17" s="21">
        <v>18.326250000000002</v>
      </c>
      <c r="AJ17" s="22" t="s">
        <v>17</v>
      </c>
      <c r="AK17" s="23" t="s">
        <v>264</v>
      </c>
      <c r="AL17" s="23" t="s">
        <v>103</v>
      </c>
      <c r="AM17" s="64" t="s">
        <v>265</v>
      </c>
      <c r="AN17" s="25" t="s">
        <v>25</v>
      </c>
      <c r="AO17" s="23" t="s">
        <v>105</v>
      </c>
      <c r="AP17" s="25" t="s">
        <v>106</v>
      </c>
      <c r="AQ17" s="27"/>
      <c r="AR17" s="25"/>
      <c r="AS17" s="26" t="s">
        <v>266</v>
      </c>
      <c r="AT17" s="26"/>
      <c r="AU17" s="26"/>
      <c r="AV17" s="26"/>
      <c r="AW17" s="28">
        <v>16</v>
      </c>
      <c r="AX17" s="77"/>
      <c r="AY17" s="79" t="s">
        <v>267</v>
      </c>
      <c r="AZ17" s="36" t="s">
        <v>268</v>
      </c>
      <c r="BA17" s="9" t="s">
        <v>249</v>
      </c>
      <c r="BB17" s="28" t="s">
        <v>24</v>
      </c>
      <c r="BC17" s="28">
        <v>1</v>
      </c>
      <c r="BD17" s="28">
        <v>1</v>
      </c>
      <c r="BE17" s="31" t="s">
        <v>269</v>
      </c>
      <c r="BF17" s="77"/>
      <c r="BG17" s="75"/>
      <c r="BH17" s="77"/>
      <c r="BU17" s="39">
        <v>16</v>
      </c>
      <c r="BV17" s="40"/>
      <c r="BW17" s="44" t="s">
        <v>270</v>
      </c>
      <c r="BX17" s="78" t="s">
        <v>261</v>
      </c>
      <c r="BY17" s="39" t="s">
        <v>116</v>
      </c>
      <c r="BZ17" s="42" t="s">
        <v>24</v>
      </c>
      <c r="CA17" s="39">
        <v>1</v>
      </c>
      <c r="CB17" s="39">
        <v>2</v>
      </c>
      <c r="CC17" s="43">
        <v>15.25</v>
      </c>
      <c r="CD17" s="39"/>
      <c r="CE17" s="43">
        <v>14.85</v>
      </c>
      <c r="CF17" s="39" t="s">
        <v>117</v>
      </c>
      <c r="CG17">
        <v>16</v>
      </c>
      <c r="CH17">
        <v>1831598</v>
      </c>
      <c r="CI17" s="44" t="s">
        <v>271</v>
      </c>
      <c r="CO17" s="47">
        <v>8.07</v>
      </c>
      <c r="CQ17" s="66">
        <v>6.21</v>
      </c>
    </row>
    <row r="18" spans="1:96" ht="18" customHeight="1" x14ac:dyDescent="0.35">
      <c r="A18" s="1">
        <v>17</v>
      </c>
      <c r="B18" s="8" t="s">
        <v>89</v>
      </c>
      <c r="C18" s="2" t="s">
        <v>90</v>
      </c>
      <c r="D18" s="3" t="s">
        <v>14</v>
      </c>
      <c r="E18" s="30" t="s">
        <v>15</v>
      </c>
      <c r="F18" s="8" t="s">
        <v>24</v>
      </c>
      <c r="G18" s="5">
        <v>0</v>
      </c>
      <c r="H18" s="8">
        <v>2</v>
      </c>
      <c r="I18" s="7">
        <v>10.61</v>
      </c>
      <c r="J18" s="8">
        <v>3</v>
      </c>
      <c r="K18" s="7">
        <v>7.96</v>
      </c>
      <c r="L18" s="9" t="s">
        <v>17</v>
      </c>
      <c r="M18" s="10">
        <v>17</v>
      </c>
      <c r="N18" s="11" t="s">
        <v>91</v>
      </c>
      <c r="O18" s="12" t="s">
        <v>92</v>
      </c>
      <c r="P18" s="13" t="s">
        <v>76</v>
      </c>
      <c r="Q18" s="13" t="s">
        <v>21</v>
      </c>
      <c r="R18" s="14" t="s">
        <v>22</v>
      </c>
      <c r="S18">
        <v>1</v>
      </c>
      <c r="T18" s="11">
        <v>2</v>
      </c>
      <c r="U18">
        <v>19.54</v>
      </c>
      <c r="V18" s="11">
        <v>1</v>
      </c>
      <c r="W18">
        <v>20.73</v>
      </c>
      <c r="X18" s="10" t="s">
        <v>17</v>
      </c>
      <c r="Y18" s="15">
        <v>17</v>
      </c>
      <c r="Z18" s="15" t="s">
        <v>99</v>
      </c>
      <c r="AA18" s="16" t="s">
        <v>272</v>
      </c>
      <c r="AB18" s="61" t="s">
        <v>101</v>
      </c>
      <c r="AC18" s="18" t="s">
        <v>101</v>
      </c>
      <c r="AD18" s="17" t="s">
        <v>24</v>
      </c>
      <c r="AE18" s="15">
        <v>2</v>
      </c>
      <c r="AF18" s="15">
        <v>1</v>
      </c>
      <c r="AG18" s="19">
        <v>20.371500000000001</v>
      </c>
      <c r="AH18" s="20">
        <v>2</v>
      </c>
      <c r="AI18" s="21">
        <v>19.338750000000001</v>
      </c>
      <c r="AJ18" s="22" t="s">
        <v>17</v>
      </c>
      <c r="AK18" s="23" t="s">
        <v>273</v>
      </c>
      <c r="AL18" s="23" t="s">
        <v>103</v>
      </c>
      <c r="AM18" s="64" t="s">
        <v>274</v>
      </c>
      <c r="AN18" s="25" t="s">
        <v>25</v>
      </c>
      <c r="AO18" s="23" t="s">
        <v>105</v>
      </c>
      <c r="AP18" s="25" t="s">
        <v>106</v>
      </c>
      <c r="AQ18" s="27"/>
      <c r="AR18" s="25"/>
      <c r="AS18" s="26" t="s">
        <v>275</v>
      </c>
      <c r="AT18" s="26"/>
      <c r="AU18" s="26"/>
      <c r="AV18" s="26"/>
      <c r="AW18" s="28">
        <v>17</v>
      </c>
      <c r="AX18" s="77"/>
      <c r="AY18" s="9" t="s">
        <v>276</v>
      </c>
      <c r="AZ18" s="9" t="s">
        <v>268</v>
      </c>
      <c r="BA18" s="9" t="s">
        <v>277</v>
      </c>
      <c r="BB18" s="28" t="s">
        <v>24</v>
      </c>
      <c r="BC18" s="28">
        <v>1</v>
      </c>
      <c r="BD18" s="28">
        <v>1</v>
      </c>
      <c r="BE18" s="9">
        <v>54</v>
      </c>
      <c r="BF18" s="77"/>
      <c r="BG18" s="75"/>
      <c r="BH18" s="77"/>
      <c r="BU18" s="39">
        <v>17</v>
      </c>
      <c r="BV18" s="40"/>
      <c r="BW18" s="44" t="s">
        <v>278</v>
      </c>
      <c r="BX18" s="78" t="s">
        <v>261</v>
      </c>
      <c r="BY18" s="39" t="s">
        <v>116</v>
      </c>
      <c r="BZ18" s="42" t="s">
        <v>24</v>
      </c>
      <c r="CA18" s="39">
        <v>1</v>
      </c>
      <c r="CB18" s="39">
        <v>2</v>
      </c>
      <c r="CC18" s="43">
        <v>16.25</v>
      </c>
      <c r="CD18" s="39"/>
      <c r="CE18" s="43">
        <v>15.85</v>
      </c>
      <c r="CF18" s="39" t="s">
        <v>117</v>
      </c>
      <c r="CG18">
        <v>17</v>
      </c>
      <c r="CI18" s="27" t="s">
        <v>279</v>
      </c>
      <c r="CJ18" s="56" t="s">
        <v>150</v>
      </c>
      <c r="CK18" s="56" t="s">
        <v>120</v>
      </c>
      <c r="CL18" s="56" t="s">
        <v>151</v>
      </c>
      <c r="CM18">
        <v>1</v>
      </c>
      <c r="CO18" s="66">
        <v>6.76</v>
      </c>
      <c r="CQ18" s="66">
        <v>5.2</v>
      </c>
      <c r="CR18" s="56" t="s">
        <v>117</v>
      </c>
    </row>
    <row r="19" spans="1:96" ht="18" customHeight="1" x14ac:dyDescent="0.35">
      <c r="A19" s="1">
        <v>18</v>
      </c>
      <c r="B19" s="8" t="s">
        <v>93</v>
      </c>
      <c r="C19" s="2" t="s">
        <v>94</v>
      </c>
      <c r="D19" s="3" t="s">
        <v>95</v>
      </c>
      <c r="E19" s="30" t="s">
        <v>15</v>
      </c>
      <c r="F19" s="8" t="s">
        <v>24</v>
      </c>
      <c r="G19" s="5">
        <v>0</v>
      </c>
      <c r="H19" s="8">
        <v>2</v>
      </c>
      <c r="I19" s="7">
        <v>13.56</v>
      </c>
      <c r="J19" s="8">
        <v>3</v>
      </c>
      <c r="K19" s="7">
        <v>10.17</v>
      </c>
      <c r="L19" s="9" t="s">
        <v>17</v>
      </c>
      <c r="M19" s="10">
        <v>18</v>
      </c>
      <c r="N19" s="11" t="s">
        <v>96</v>
      </c>
      <c r="O19" s="12" t="s">
        <v>97</v>
      </c>
      <c r="P19" s="13" t="s">
        <v>76</v>
      </c>
      <c r="Q19" s="13" t="s">
        <v>21</v>
      </c>
      <c r="R19" s="14" t="s">
        <v>22</v>
      </c>
      <c r="T19" s="11">
        <v>2</v>
      </c>
      <c r="U19">
        <v>19.54</v>
      </c>
      <c r="V19" s="11">
        <v>2</v>
      </c>
      <c r="W19">
        <v>25.38</v>
      </c>
      <c r="X19" s="10" t="s">
        <v>17</v>
      </c>
      <c r="Y19" s="15">
        <v>18</v>
      </c>
      <c r="Z19" s="15" t="s">
        <v>99</v>
      </c>
      <c r="AA19" s="16" t="s">
        <v>280</v>
      </c>
      <c r="AB19" s="61" t="s">
        <v>192</v>
      </c>
      <c r="AC19" s="18" t="s">
        <v>101</v>
      </c>
      <c r="AD19" s="17" t="s">
        <v>24</v>
      </c>
      <c r="AE19" s="15">
        <v>2</v>
      </c>
      <c r="AF19" s="15">
        <v>1</v>
      </c>
      <c r="AG19" s="19">
        <v>21.384</v>
      </c>
      <c r="AH19" s="20">
        <v>3</v>
      </c>
      <c r="AI19" s="21">
        <v>20.35125</v>
      </c>
      <c r="AJ19" s="22" t="s">
        <v>17</v>
      </c>
      <c r="AK19" s="23" t="s">
        <v>281</v>
      </c>
      <c r="AL19" s="23" t="s">
        <v>103</v>
      </c>
      <c r="AM19" s="64" t="s">
        <v>282</v>
      </c>
      <c r="AN19" s="25" t="s">
        <v>25</v>
      </c>
      <c r="AO19" s="23" t="s">
        <v>105</v>
      </c>
      <c r="AP19" s="25" t="s">
        <v>106</v>
      </c>
      <c r="AQ19" s="27"/>
      <c r="AR19" s="25"/>
      <c r="AS19" s="26" t="s">
        <v>283</v>
      </c>
      <c r="AT19" s="26"/>
      <c r="AU19" s="26"/>
      <c r="AV19" s="26"/>
      <c r="AW19" s="28">
        <v>18</v>
      </c>
      <c r="AY19" s="312" t="s">
        <v>298</v>
      </c>
      <c r="AZ19" s="313" t="s">
        <v>300</v>
      </c>
      <c r="BA19" s="314" t="s">
        <v>110</v>
      </c>
      <c r="BB19" s="315" t="s">
        <v>24</v>
      </c>
      <c r="BC19" s="315">
        <v>0</v>
      </c>
      <c r="BD19" s="315">
        <v>0</v>
      </c>
      <c r="BE19" s="316">
        <v>664.2</v>
      </c>
      <c r="BU19" s="39">
        <v>18</v>
      </c>
      <c r="BV19" s="40"/>
      <c r="BW19" s="44" t="s">
        <v>284</v>
      </c>
      <c r="BX19" s="78" t="s">
        <v>261</v>
      </c>
      <c r="BY19" s="39" t="s">
        <v>116</v>
      </c>
      <c r="BZ19" s="42" t="s">
        <v>24</v>
      </c>
      <c r="CA19" s="39">
        <v>1</v>
      </c>
      <c r="CB19" s="39">
        <v>2</v>
      </c>
      <c r="CC19" s="43">
        <v>17.25</v>
      </c>
      <c r="CD19" s="39"/>
      <c r="CE19" s="43">
        <v>16.850000000000001</v>
      </c>
      <c r="CF19" s="39" t="s">
        <v>117</v>
      </c>
      <c r="CG19">
        <v>18</v>
      </c>
      <c r="CI19" s="27" t="s">
        <v>285</v>
      </c>
      <c r="CJ19" s="56" t="s">
        <v>286</v>
      </c>
      <c r="CK19" s="56" t="s">
        <v>120</v>
      </c>
      <c r="CL19" s="56" t="s">
        <v>24</v>
      </c>
      <c r="CM19">
        <v>1</v>
      </c>
      <c r="CO19" s="66">
        <v>45.25</v>
      </c>
      <c r="CQ19" s="66">
        <v>45.25</v>
      </c>
      <c r="CR19" s="56" t="s">
        <v>117</v>
      </c>
    </row>
    <row r="20" spans="1:96" ht="33" x14ac:dyDescent="0.35">
      <c r="A20" s="1"/>
      <c r="B20" s="8"/>
      <c r="C20" s="2"/>
      <c r="D20" s="3"/>
      <c r="E20" s="30"/>
      <c r="F20" s="8"/>
      <c r="G20" s="5"/>
      <c r="H20" s="8"/>
      <c r="I20" s="7"/>
      <c r="J20" s="8"/>
      <c r="K20" s="7"/>
      <c r="L20" s="9"/>
      <c r="M20" s="10"/>
      <c r="N20" s="11"/>
      <c r="O20" s="12"/>
      <c r="P20" s="13"/>
      <c r="Q20" s="13"/>
      <c r="R20" s="14"/>
      <c r="T20" s="11"/>
      <c r="V20" s="11"/>
      <c r="X20" s="10"/>
      <c r="Y20" s="15"/>
      <c r="Z20" s="15"/>
      <c r="AA20" s="70"/>
      <c r="AB20" s="61"/>
      <c r="AC20" s="18"/>
      <c r="AD20" s="17"/>
      <c r="AE20" s="15"/>
      <c r="AF20" s="15"/>
      <c r="AG20" s="19"/>
      <c r="AH20" s="20"/>
      <c r="AI20" s="21"/>
      <c r="AJ20" s="22"/>
      <c r="AK20" s="23"/>
      <c r="AL20" s="23"/>
      <c r="AM20" s="64"/>
      <c r="AN20" s="25"/>
      <c r="AO20" s="23"/>
      <c r="AP20" s="25"/>
      <c r="AQ20" s="27"/>
      <c r="AR20" s="25"/>
      <c r="AS20" s="26"/>
      <c r="AT20" s="26"/>
      <c r="AU20" s="26"/>
      <c r="AV20" s="26"/>
      <c r="AW20" s="28">
        <v>19</v>
      </c>
      <c r="AY20" s="312" t="s">
        <v>299</v>
      </c>
      <c r="AZ20" s="313" t="s">
        <v>301</v>
      </c>
      <c r="BA20" s="314" t="s">
        <v>110</v>
      </c>
      <c r="BB20" s="313" t="s">
        <v>24</v>
      </c>
      <c r="BC20" s="315">
        <v>0</v>
      </c>
      <c r="BD20" s="317">
        <v>0</v>
      </c>
      <c r="BE20" s="316">
        <v>716</v>
      </c>
      <c r="BU20" s="39"/>
      <c r="BV20" s="80"/>
      <c r="BW20" s="44"/>
      <c r="BX20" s="78"/>
      <c r="BY20" s="81"/>
      <c r="BZ20" s="82"/>
      <c r="CA20" s="81"/>
      <c r="CB20" s="81"/>
      <c r="CC20" s="66"/>
      <c r="CE20" s="66"/>
      <c r="CF20" s="81"/>
      <c r="CI20" s="27"/>
      <c r="CJ20" s="56"/>
      <c r="CK20" s="56"/>
      <c r="CL20" s="56"/>
      <c r="CO20" s="66"/>
      <c r="CQ20" s="66"/>
    </row>
    <row r="21" spans="1:96" ht="18" x14ac:dyDescent="0.35">
      <c r="A21" s="1"/>
      <c r="B21" s="8"/>
      <c r="C21" s="2"/>
      <c r="D21" s="3"/>
      <c r="E21" s="30"/>
      <c r="F21" s="8"/>
      <c r="G21" s="5"/>
      <c r="H21" s="8"/>
      <c r="I21" s="7"/>
      <c r="J21" s="8"/>
      <c r="K21" s="7"/>
      <c r="L21" s="9"/>
      <c r="M21" s="10"/>
      <c r="N21" s="11"/>
      <c r="O21" s="12"/>
      <c r="P21" s="13"/>
      <c r="Q21" s="13"/>
      <c r="R21" s="14"/>
      <c r="T21" s="11"/>
      <c r="V21" s="11"/>
      <c r="X21" s="10"/>
      <c r="Y21" s="15"/>
      <c r="Z21" s="15"/>
      <c r="AA21" s="57"/>
      <c r="AB21" s="61"/>
      <c r="AC21" s="18"/>
      <c r="AD21" s="17"/>
      <c r="AE21" s="15"/>
      <c r="AF21" s="15"/>
      <c r="AG21" s="19"/>
      <c r="AH21" s="20"/>
      <c r="AI21" s="21"/>
      <c r="AJ21" s="22"/>
      <c r="AK21" s="23"/>
      <c r="AL21" s="23"/>
      <c r="AM21" s="64"/>
      <c r="AN21" s="25"/>
      <c r="AO21" s="23"/>
      <c r="AP21" s="25"/>
      <c r="AQ21" s="27"/>
      <c r="AR21" s="25"/>
      <c r="AS21" s="26"/>
      <c r="AT21" s="26"/>
      <c r="AU21" s="26"/>
      <c r="AV21" s="26"/>
      <c r="AW21" s="83"/>
      <c r="AX21" s="83"/>
      <c r="AY21" s="83"/>
      <c r="AZ21" s="83"/>
      <c r="BU21" s="39"/>
      <c r="BV21" s="80"/>
      <c r="BW21" s="44"/>
      <c r="BX21" s="78"/>
      <c r="BY21" s="81"/>
      <c r="BZ21" s="82"/>
      <c r="CC21" s="66"/>
      <c r="CE21" s="66"/>
      <c r="CF21" s="81"/>
    </row>
    <row r="22" spans="1:96" ht="18" x14ac:dyDescent="0.35">
      <c r="A22" s="1"/>
      <c r="B22" s="8"/>
      <c r="C22" s="84"/>
      <c r="D22" s="3"/>
      <c r="E22" s="30"/>
      <c r="F22" s="8"/>
      <c r="G22" s="5"/>
      <c r="H22" s="8"/>
      <c r="I22" s="7"/>
      <c r="J22" s="8"/>
      <c r="K22" s="7"/>
      <c r="L22" s="9"/>
      <c r="M22" s="10"/>
      <c r="N22" s="63"/>
      <c r="O22" s="12"/>
      <c r="P22" s="13"/>
      <c r="Q22" s="13"/>
      <c r="R22" s="14"/>
      <c r="T22" s="11"/>
      <c r="U22" s="63"/>
      <c r="V22" s="11"/>
      <c r="X22" s="10"/>
      <c r="Y22" s="15"/>
      <c r="Z22" s="15"/>
      <c r="AA22" s="16"/>
      <c r="AB22" s="61"/>
      <c r="AC22" s="18"/>
      <c r="AD22" s="17"/>
      <c r="AE22" s="15"/>
      <c r="AF22" s="15"/>
      <c r="AG22" s="19"/>
      <c r="AH22" s="20"/>
      <c r="AI22" s="21"/>
      <c r="AJ22" s="22"/>
      <c r="AK22" s="23"/>
      <c r="AL22" s="23"/>
      <c r="AM22" s="64"/>
      <c r="AN22" s="25"/>
      <c r="AO22" s="23"/>
      <c r="AP22" s="25"/>
      <c r="AQ22" s="27"/>
      <c r="AR22" s="25"/>
      <c r="AS22" s="26"/>
      <c r="AT22" s="26"/>
      <c r="AU22" s="26"/>
      <c r="AV22" s="26"/>
      <c r="BU22" s="39"/>
      <c r="BV22" s="80"/>
      <c r="BW22" s="44"/>
      <c r="BX22" s="78"/>
      <c r="BY22" s="81"/>
      <c r="BZ22" s="82"/>
      <c r="CC22" s="66"/>
      <c r="CE22" s="66"/>
      <c r="CF22" s="81"/>
    </row>
    <row r="23" spans="1:96" ht="18" x14ac:dyDescent="0.35">
      <c r="A23" s="1"/>
      <c r="B23" s="8"/>
      <c r="C23" s="84"/>
      <c r="D23" s="3"/>
      <c r="E23" s="30"/>
      <c r="F23" s="8"/>
      <c r="G23" s="5"/>
      <c r="H23" s="8"/>
      <c r="I23" s="7"/>
      <c r="J23" s="8"/>
      <c r="K23" s="7"/>
      <c r="L23" s="9"/>
      <c r="M23" s="10"/>
      <c r="N23" s="11"/>
      <c r="O23" s="12"/>
      <c r="P23" s="13"/>
      <c r="Q23" s="13"/>
      <c r="R23" s="14"/>
      <c r="T23" s="11"/>
      <c r="V23" s="11"/>
      <c r="X23" s="10"/>
      <c r="Y23" s="15"/>
      <c r="Z23" s="15"/>
      <c r="AA23" s="16"/>
      <c r="AB23" s="61"/>
      <c r="AC23" s="18"/>
      <c r="AD23" s="17"/>
      <c r="AE23" s="15"/>
      <c r="AF23" s="15"/>
      <c r="AG23" s="19"/>
      <c r="AH23" s="20"/>
      <c r="AI23" s="21"/>
      <c r="AJ23" s="22"/>
      <c r="AK23" s="23"/>
      <c r="AL23" s="23"/>
      <c r="AM23" s="64"/>
      <c r="AN23" s="25"/>
      <c r="AO23" s="23"/>
      <c r="AP23" s="25"/>
      <c r="AQ23" s="27"/>
      <c r="AR23" s="25"/>
      <c r="AS23" s="26"/>
      <c r="AT23" s="26"/>
      <c r="AU23" s="26"/>
      <c r="AV23" s="26"/>
      <c r="BU23" s="39"/>
      <c r="BV23" s="80"/>
      <c r="BW23" s="44"/>
      <c r="BX23" s="78"/>
      <c r="BY23" s="81"/>
      <c r="BZ23" s="63"/>
      <c r="CC23" s="66"/>
      <c r="CE23" s="66"/>
      <c r="CF23" s="81"/>
    </row>
    <row r="24" spans="1:96" ht="18" x14ac:dyDescent="0.35">
      <c r="A24" s="1"/>
      <c r="B24" s="8"/>
      <c r="C24" s="84"/>
      <c r="D24" s="3"/>
      <c r="E24" s="30"/>
      <c r="F24" s="8"/>
      <c r="G24" s="5"/>
      <c r="H24" s="8"/>
      <c r="I24" s="7"/>
      <c r="J24" s="8"/>
      <c r="K24" s="7"/>
      <c r="L24" s="9"/>
      <c r="M24" s="10"/>
      <c r="N24" s="11"/>
      <c r="O24" s="12"/>
      <c r="P24" s="13"/>
      <c r="Q24" s="13"/>
      <c r="R24" s="14"/>
      <c r="T24" s="11"/>
      <c r="V24" s="11"/>
      <c r="X24" s="10"/>
      <c r="Y24" s="15"/>
      <c r="Z24" s="15"/>
      <c r="AA24" s="16"/>
      <c r="AB24" s="61"/>
      <c r="AC24" s="18"/>
      <c r="AD24" s="17"/>
      <c r="AE24" s="15"/>
      <c r="AF24" s="15"/>
      <c r="AG24" s="19"/>
      <c r="AH24" s="20"/>
      <c r="AI24" s="21"/>
      <c r="AJ24" s="22"/>
      <c r="AK24" s="23"/>
      <c r="AL24" s="23"/>
      <c r="AM24" s="64"/>
      <c r="AN24" s="25"/>
      <c r="AO24" s="23"/>
      <c r="AP24" s="25"/>
      <c r="AQ24" s="27"/>
      <c r="AR24" s="25"/>
      <c r="AS24" s="26"/>
      <c r="AT24" s="26"/>
      <c r="AU24" s="26"/>
      <c r="AV24" s="26"/>
      <c r="BU24" s="39"/>
      <c r="BV24" s="80"/>
      <c r="BW24" s="44"/>
      <c r="BX24" s="78"/>
      <c r="BY24" s="81"/>
      <c r="BZ24" s="82"/>
      <c r="CC24" s="66"/>
      <c r="CE24" s="66"/>
      <c r="CF24" s="81"/>
    </row>
    <row r="25" spans="1:96" ht="18" x14ac:dyDescent="0.35">
      <c r="A25" s="1"/>
      <c r="B25" s="8"/>
      <c r="C25" s="2"/>
      <c r="D25" s="8"/>
      <c r="E25" s="30"/>
      <c r="F25" s="8"/>
      <c r="G25" s="5"/>
      <c r="H25" s="8"/>
      <c r="I25" s="7"/>
      <c r="J25" s="8"/>
      <c r="K25" s="7"/>
      <c r="L25" s="9"/>
      <c r="M25" s="10"/>
      <c r="N25" s="11"/>
      <c r="O25" s="12"/>
      <c r="P25" s="13"/>
      <c r="Q25" s="13"/>
      <c r="R25" s="14"/>
      <c r="T25" s="11"/>
      <c r="V25" s="11"/>
      <c r="X25" s="10"/>
      <c r="Y25" s="15"/>
      <c r="Z25" s="15"/>
      <c r="AA25" s="16"/>
      <c r="AB25" s="85"/>
      <c r="AC25" s="18"/>
      <c r="AD25" s="17"/>
      <c r="AE25" s="15"/>
      <c r="AF25" s="15"/>
      <c r="AG25" s="19"/>
      <c r="AH25" s="20"/>
      <c r="AI25" s="21"/>
      <c r="AJ25" s="22"/>
      <c r="AK25" s="23"/>
      <c r="AL25" s="23"/>
      <c r="AM25" s="58"/>
      <c r="AN25" s="25"/>
      <c r="AO25" s="23"/>
      <c r="AP25" s="25"/>
      <c r="AQ25" s="27"/>
      <c r="AR25" s="25"/>
      <c r="AS25" s="26"/>
      <c r="AT25" s="26"/>
      <c r="AU25" s="26"/>
      <c r="AV25" s="26"/>
      <c r="BU25" s="39"/>
      <c r="BV25" s="80"/>
      <c r="BW25" s="44"/>
      <c r="BX25" s="78"/>
      <c r="BY25" s="81"/>
      <c r="BZ25" s="82"/>
      <c r="CC25" s="66"/>
      <c r="CE25" s="66"/>
      <c r="CF25" s="81"/>
    </row>
    <row r="26" spans="1:96" ht="18" x14ac:dyDescent="0.35">
      <c r="A26" s="1"/>
      <c r="B26" s="8"/>
      <c r="C26" s="2"/>
      <c r="D26" s="8"/>
      <c r="E26" s="30"/>
      <c r="F26" s="8"/>
      <c r="G26" s="5"/>
      <c r="H26" s="8"/>
      <c r="I26" s="7"/>
      <c r="J26" s="8"/>
      <c r="K26" s="7"/>
      <c r="L26" s="9"/>
      <c r="M26" s="10"/>
      <c r="N26" s="11"/>
      <c r="O26" s="12"/>
      <c r="P26" s="13"/>
      <c r="Q26" s="13"/>
      <c r="R26" s="14"/>
      <c r="T26" s="11"/>
      <c r="V26" s="11"/>
      <c r="X26" s="10"/>
      <c r="Y26" s="15"/>
      <c r="Z26" s="15"/>
      <c r="AA26" s="16"/>
      <c r="AB26" s="85"/>
      <c r="AC26" s="18"/>
      <c r="AD26" s="17"/>
      <c r="AE26" s="15"/>
      <c r="AF26" s="15"/>
      <c r="AG26" s="19"/>
      <c r="AH26" s="20"/>
      <c r="AI26" s="21"/>
      <c r="AJ26" s="22"/>
      <c r="AK26" s="23"/>
      <c r="AL26" s="23"/>
      <c r="AM26" s="58"/>
      <c r="AN26" s="25"/>
      <c r="AO26" s="23"/>
      <c r="AP26" s="25"/>
      <c r="AQ26" s="27"/>
      <c r="AR26" s="25"/>
      <c r="AS26" s="26"/>
      <c r="AT26" s="26"/>
      <c r="AU26" s="26"/>
      <c r="AV26" s="26"/>
      <c r="BU26" s="39"/>
      <c r="BV26" s="80"/>
      <c r="BW26" s="44"/>
      <c r="BX26" s="78"/>
      <c r="BY26" s="81"/>
      <c r="BZ26" s="82"/>
      <c r="CC26" s="66"/>
      <c r="CE26" s="66"/>
      <c r="CF26" s="81"/>
    </row>
    <row r="27" spans="1:96" ht="18" x14ac:dyDescent="0.35">
      <c r="A27" s="1"/>
      <c r="B27" s="8"/>
      <c r="C27" s="48"/>
      <c r="D27" s="8"/>
      <c r="E27" s="30"/>
      <c r="F27" s="8"/>
      <c r="G27" s="5"/>
      <c r="H27" s="8"/>
      <c r="I27" s="7"/>
      <c r="J27" s="8"/>
      <c r="K27" s="7"/>
      <c r="L27" s="9"/>
      <c r="M27" s="10"/>
      <c r="N27" s="11"/>
      <c r="O27" s="12"/>
      <c r="P27" s="13"/>
      <c r="Q27" s="13"/>
      <c r="R27" s="14"/>
      <c r="T27" s="11"/>
      <c r="V27" s="11"/>
      <c r="X27" s="10"/>
      <c r="Y27" s="15"/>
      <c r="Z27" s="15"/>
      <c r="AA27" s="16"/>
      <c r="AB27" s="85"/>
      <c r="AC27" s="18"/>
      <c r="AD27" s="17"/>
      <c r="AE27" s="15"/>
      <c r="AF27" s="15"/>
      <c r="AG27" s="19"/>
      <c r="AH27" s="20"/>
      <c r="AI27" s="21"/>
      <c r="AJ27" s="22"/>
      <c r="AK27" s="23"/>
      <c r="AL27" s="23"/>
      <c r="AM27" s="58"/>
      <c r="AN27" s="52"/>
      <c r="AO27" s="86"/>
      <c r="AP27" s="25"/>
      <c r="AQ27" s="27"/>
      <c r="AR27" s="27"/>
      <c r="AS27" s="27"/>
      <c r="AT27" s="27"/>
      <c r="AU27" s="27"/>
      <c r="AV27" s="27"/>
      <c r="BU27" s="39"/>
      <c r="BV27" s="80"/>
      <c r="BW27" s="44"/>
      <c r="BX27" s="78"/>
      <c r="BY27" s="81"/>
      <c r="BZ27" s="82"/>
      <c r="CC27" s="66"/>
      <c r="CE27" s="66"/>
    </row>
    <row r="28" spans="1:96" ht="18" x14ac:dyDescent="0.35">
      <c r="A28" s="1"/>
      <c r="B28" s="8"/>
      <c r="C28" s="48"/>
      <c r="D28" s="8"/>
      <c r="E28" s="30"/>
      <c r="F28" s="8"/>
      <c r="G28" s="5"/>
      <c r="H28" s="8"/>
      <c r="I28" s="7"/>
      <c r="J28" s="8"/>
      <c r="K28" s="7"/>
      <c r="L28" s="9"/>
      <c r="M28" s="10"/>
      <c r="N28" s="11"/>
      <c r="O28" s="87"/>
      <c r="P28" s="13"/>
      <c r="Q28" s="13"/>
      <c r="R28" s="14"/>
      <c r="T28" s="11"/>
      <c r="V28" s="11"/>
      <c r="X28" s="10"/>
      <c r="Y28" s="15"/>
      <c r="Z28" s="15"/>
      <c r="AA28" s="16"/>
      <c r="AB28" s="85"/>
      <c r="AC28" s="18"/>
      <c r="AD28" s="17"/>
      <c r="AE28" s="15"/>
      <c r="AF28" s="15"/>
      <c r="AG28" s="19"/>
      <c r="AH28" s="20"/>
      <c r="AI28" s="21"/>
      <c r="AJ28" s="22"/>
      <c r="AK28" s="23"/>
      <c r="AL28" s="23"/>
      <c r="AM28" s="58"/>
      <c r="AN28" s="52"/>
      <c r="AO28" s="86"/>
      <c r="AP28" s="25"/>
      <c r="AQ28" s="27"/>
      <c r="AR28" s="27"/>
      <c r="AS28" s="88"/>
      <c r="AT28" s="88"/>
      <c r="AU28" s="88"/>
      <c r="AV28" s="88"/>
      <c r="BU28" s="39"/>
      <c r="BV28" s="80"/>
      <c r="BW28" s="44"/>
      <c r="BX28" s="78"/>
      <c r="BY28" s="81"/>
      <c r="BZ28" s="82"/>
      <c r="CC28" s="66"/>
      <c r="CE28" s="66"/>
      <c r="CF28" s="56"/>
    </row>
    <row r="29" spans="1:96" ht="18" x14ac:dyDescent="0.35">
      <c r="A29" s="1"/>
      <c r="B29" s="8"/>
      <c r="C29" s="48"/>
      <c r="D29" s="8"/>
      <c r="E29" s="30"/>
      <c r="F29" s="8"/>
      <c r="G29" s="5"/>
      <c r="H29" s="8"/>
      <c r="I29" s="7"/>
      <c r="J29" s="8"/>
      <c r="K29" s="7"/>
      <c r="L29" s="9"/>
      <c r="M29" s="10"/>
      <c r="N29" s="8"/>
      <c r="O29" s="89"/>
      <c r="P29" s="13"/>
      <c r="Q29" s="13"/>
      <c r="R29" s="14"/>
      <c r="T29" s="11"/>
      <c r="V29" s="11"/>
      <c r="X29" s="10"/>
      <c r="Y29" s="15"/>
      <c r="Z29" s="18"/>
      <c r="AA29" s="16"/>
      <c r="AB29" s="85"/>
      <c r="AC29" s="18"/>
      <c r="AD29" s="17"/>
      <c r="AE29" s="15"/>
      <c r="AF29" s="15"/>
      <c r="AG29" s="19"/>
      <c r="AH29" s="20"/>
      <c r="AI29" s="21"/>
      <c r="AJ29" s="22"/>
      <c r="AK29" s="23"/>
      <c r="AL29" s="23"/>
      <c r="AM29" s="58"/>
      <c r="AN29" s="52"/>
      <c r="AO29" s="86"/>
      <c r="AP29" s="25"/>
      <c r="AQ29" s="27"/>
      <c r="AR29" s="27"/>
      <c r="AS29" s="88"/>
      <c r="AT29" s="88"/>
      <c r="AU29" s="88"/>
      <c r="AV29" s="88"/>
      <c r="BU29" s="39"/>
      <c r="BV29" s="80"/>
      <c r="BW29" s="44"/>
      <c r="BX29" s="78"/>
      <c r="BY29" s="81"/>
      <c r="BZ29" s="82"/>
      <c r="CC29" s="66"/>
      <c r="CE29" s="66"/>
      <c r="CF29" s="56"/>
    </row>
    <row r="30" spans="1:96" ht="18" x14ac:dyDescent="0.35">
      <c r="A30" s="1"/>
      <c r="B30" s="8"/>
      <c r="C30" s="48"/>
      <c r="D30" s="8"/>
      <c r="E30" s="30"/>
      <c r="F30" s="8"/>
      <c r="G30" s="5"/>
      <c r="H30" s="8"/>
      <c r="I30" s="7"/>
      <c r="J30" s="8"/>
      <c r="K30" s="7"/>
      <c r="L30" s="9"/>
      <c r="M30" s="10"/>
      <c r="N30" s="8"/>
      <c r="O30" s="89"/>
      <c r="P30" s="13"/>
      <c r="Q30" s="13"/>
      <c r="R30" s="14"/>
      <c r="T30" s="11"/>
      <c r="V30" s="11"/>
      <c r="X30" s="10"/>
      <c r="Y30" s="193"/>
      <c r="Z30" s="194"/>
      <c r="AA30" s="57"/>
      <c r="AG30" s="192"/>
      <c r="AK30" s="23"/>
      <c r="AL30" s="23"/>
      <c r="AM30" s="27"/>
      <c r="AN30" s="27"/>
      <c r="AO30" s="27"/>
      <c r="AP30" s="25"/>
      <c r="AQ30" s="27"/>
      <c r="AR30" s="27"/>
      <c r="AS30" s="27"/>
      <c r="AT30" s="27"/>
      <c r="AU30" s="27"/>
      <c r="AV30" s="27"/>
      <c r="BU30" s="39"/>
      <c r="BV30" s="80"/>
      <c r="BW30" s="44"/>
      <c r="BX30" s="78"/>
      <c r="BY30" s="81"/>
      <c r="BZ30" s="63"/>
      <c r="CC30" s="66"/>
      <c r="CE30" s="66"/>
      <c r="CF30" s="56"/>
    </row>
    <row r="31" spans="1:96" ht="18" x14ac:dyDescent="0.35">
      <c r="A31" s="1"/>
      <c r="B31" s="8"/>
      <c r="C31" s="48"/>
      <c r="D31" s="8"/>
      <c r="E31" s="30"/>
      <c r="F31" s="8"/>
      <c r="G31" s="5"/>
      <c r="H31" s="8"/>
      <c r="I31" s="7"/>
      <c r="J31" s="8"/>
      <c r="K31" s="7"/>
      <c r="L31" s="9"/>
      <c r="M31" s="10"/>
      <c r="N31" s="8"/>
      <c r="O31" s="89"/>
      <c r="P31" s="13"/>
      <c r="Q31" s="13"/>
      <c r="R31" s="14"/>
      <c r="T31" s="11"/>
      <c r="V31" s="11"/>
      <c r="X31" s="10"/>
      <c r="AK31" s="23"/>
      <c r="AL31" s="23"/>
      <c r="AM31" s="27"/>
      <c r="AN31" s="27"/>
      <c r="AO31" s="27"/>
      <c r="AP31" s="25"/>
      <c r="AQ31" s="27"/>
      <c r="AR31" s="27"/>
      <c r="AS31" s="27"/>
      <c r="AT31" s="27"/>
      <c r="AU31" s="27"/>
      <c r="AV31" s="27"/>
      <c r="BU31" s="39"/>
      <c r="BV31" s="80"/>
      <c r="BW31" s="44"/>
      <c r="BX31" s="78"/>
      <c r="BY31" s="81"/>
      <c r="BZ31" s="82"/>
      <c r="CE31" s="66"/>
    </row>
    <row r="32" spans="1:96" ht="18" x14ac:dyDescent="0.35">
      <c r="A32" s="1"/>
      <c r="B32" s="8"/>
      <c r="C32" s="48"/>
      <c r="D32" s="8"/>
      <c r="E32" s="30"/>
      <c r="F32" s="8"/>
      <c r="G32" s="5"/>
      <c r="H32" s="8"/>
      <c r="I32" s="7"/>
      <c r="J32" s="8"/>
      <c r="K32" s="7"/>
      <c r="L32" s="9"/>
      <c r="M32" s="10"/>
      <c r="N32" s="11"/>
      <c r="O32" s="54"/>
      <c r="P32" s="13"/>
      <c r="Q32" s="13"/>
      <c r="R32" s="14"/>
      <c r="T32" s="11"/>
      <c r="V32" s="11"/>
      <c r="X32" s="10"/>
      <c r="AK32" s="23"/>
      <c r="AL32" s="23"/>
      <c r="AM32" s="27"/>
      <c r="AN32" s="27"/>
      <c r="AO32" s="27"/>
      <c r="AP32" s="25"/>
      <c r="AQ32" s="27"/>
      <c r="AR32" s="27"/>
      <c r="AS32" s="27"/>
      <c r="AT32" s="27"/>
      <c r="AU32" s="27"/>
      <c r="AV32" s="27"/>
    </row>
    <row r="33" spans="1:48" ht="18" x14ac:dyDescent="0.35">
      <c r="A33" s="1"/>
      <c r="B33" s="8"/>
      <c r="C33" s="48"/>
      <c r="D33" s="8"/>
      <c r="E33" s="30"/>
      <c r="F33" s="8"/>
      <c r="G33" s="5"/>
      <c r="H33" s="8"/>
      <c r="I33" s="7"/>
      <c r="J33" s="8"/>
      <c r="K33" s="7"/>
      <c r="L33" s="9"/>
      <c r="M33" s="10"/>
      <c r="N33" s="8"/>
      <c r="O33" s="89"/>
      <c r="P33" s="13"/>
      <c r="Q33" s="13"/>
      <c r="R33" s="14"/>
      <c r="T33" s="11"/>
      <c r="U33" s="8"/>
      <c r="V33" s="11"/>
      <c r="X33" s="10"/>
      <c r="AK33" s="23"/>
      <c r="AL33" s="23"/>
      <c r="AM33" s="90"/>
      <c r="AN33" s="27"/>
      <c r="AO33" s="27"/>
      <c r="AP33" s="25"/>
      <c r="AQ33" s="27"/>
      <c r="AR33" s="27"/>
      <c r="AS33" s="27"/>
      <c r="AT33" s="27"/>
      <c r="AU33" s="27"/>
      <c r="AV33" s="27"/>
    </row>
    <row r="34" spans="1:48" ht="18" x14ac:dyDescent="0.35">
      <c r="A34" s="1"/>
      <c r="B34" s="8"/>
      <c r="C34" s="2"/>
      <c r="D34" s="8"/>
      <c r="E34" s="30"/>
      <c r="F34" s="8"/>
      <c r="G34" s="5"/>
      <c r="H34" s="8"/>
      <c r="I34" s="7"/>
      <c r="J34" s="8"/>
      <c r="K34" s="7"/>
      <c r="L34" s="9"/>
      <c r="M34" s="10"/>
      <c r="N34" s="8"/>
      <c r="O34" s="89"/>
      <c r="P34" s="13"/>
      <c r="Q34" s="13"/>
      <c r="R34" s="14"/>
      <c r="T34" s="11"/>
      <c r="U34" s="8"/>
      <c r="V34" s="11"/>
      <c r="X34" s="10"/>
      <c r="AK34" s="23"/>
      <c r="AL34" s="23"/>
      <c r="AM34" s="27"/>
      <c r="AN34" s="27"/>
      <c r="AO34" s="27"/>
      <c r="AP34" s="25"/>
      <c r="AQ34" s="27"/>
      <c r="AR34" s="27"/>
      <c r="AS34" s="27"/>
      <c r="AT34" s="27"/>
      <c r="AU34" s="27"/>
      <c r="AV34" s="27"/>
    </row>
    <row r="35" spans="1:48" ht="18" x14ac:dyDescent="0.35">
      <c r="A35" s="1"/>
      <c r="B35" s="8"/>
      <c r="C35" s="2"/>
      <c r="D35" s="8"/>
      <c r="E35" s="30"/>
      <c r="F35" s="8"/>
      <c r="G35" s="5"/>
      <c r="H35" s="8"/>
      <c r="I35" s="9"/>
      <c r="J35" s="8"/>
      <c r="K35" s="7"/>
      <c r="L35" s="9"/>
      <c r="M35" s="10"/>
      <c r="N35" s="11"/>
      <c r="O35" s="54"/>
      <c r="P35" s="13"/>
      <c r="Q35" s="13"/>
      <c r="R35" s="14"/>
      <c r="T35" s="11"/>
      <c r="V35" s="11"/>
      <c r="X35" s="10"/>
      <c r="AK35" s="23"/>
      <c r="AL35" s="23"/>
      <c r="AM35" s="27"/>
      <c r="AN35" s="27"/>
      <c r="AO35" s="27"/>
      <c r="AP35" s="25"/>
      <c r="AQ35" s="27"/>
      <c r="AR35" s="27"/>
      <c r="AS35" s="27"/>
      <c r="AT35" s="27"/>
      <c r="AU35" s="27"/>
      <c r="AV35" s="27"/>
    </row>
    <row r="36" spans="1:48" ht="18" x14ac:dyDescent="0.35">
      <c r="A36" s="1"/>
      <c r="B36" s="8"/>
      <c r="C36" s="2"/>
      <c r="D36" s="8"/>
      <c r="E36" s="30"/>
      <c r="F36" s="8"/>
      <c r="G36" s="5"/>
      <c r="H36" s="8"/>
      <c r="I36" s="7"/>
      <c r="J36" s="8"/>
      <c r="K36" s="7"/>
      <c r="L36" s="9"/>
      <c r="M36" s="10"/>
      <c r="N36" s="11"/>
      <c r="O36" s="54"/>
      <c r="P36" s="13"/>
      <c r="Q36" s="13"/>
      <c r="R36" s="14"/>
      <c r="T36" s="11"/>
      <c r="V36" s="11"/>
      <c r="X36" s="10"/>
      <c r="AK36" s="23"/>
      <c r="AL36" s="23"/>
      <c r="AM36" s="27"/>
      <c r="AN36" s="27"/>
      <c r="AO36" s="27"/>
      <c r="AP36" s="25"/>
      <c r="AQ36" s="27"/>
      <c r="AR36" s="27"/>
      <c r="AS36" s="27"/>
      <c r="AT36" s="27"/>
      <c r="AU36" s="27"/>
      <c r="AV36" s="27"/>
    </row>
    <row r="37" spans="1:48" ht="18" x14ac:dyDescent="0.35">
      <c r="A37" s="1"/>
      <c r="B37" s="8"/>
      <c r="C37" s="2"/>
      <c r="D37" s="8"/>
      <c r="E37" s="30"/>
      <c r="F37" s="8"/>
      <c r="G37" s="5"/>
      <c r="H37" s="8"/>
      <c r="I37" s="7"/>
      <c r="J37" s="8"/>
      <c r="K37" s="7"/>
      <c r="L37" s="9"/>
      <c r="M37" s="10"/>
      <c r="N37" s="8"/>
      <c r="O37" s="89"/>
      <c r="P37" s="13"/>
      <c r="Q37" s="13"/>
      <c r="R37" s="14"/>
      <c r="T37" s="11"/>
      <c r="V37" s="11"/>
      <c r="X37" s="10"/>
      <c r="AK37" s="23"/>
      <c r="AL37" s="23"/>
      <c r="AM37" s="27"/>
      <c r="AN37" s="27"/>
      <c r="AO37" s="27"/>
      <c r="AP37" s="25"/>
      <c r="AQ37" s="27"/>
      <c r="AR37" s="27"/>
      <c r="AS37" s="27"/>
      <c r="AT37" s="27"/>
      <c r="AU37" s="27"/>
      <c r="AV37" s="27"/>
    </row>
    <row r="38" spans="1:48" ht="18" x14ac:dyDescent="0.35">
      <c r="A38" s="1"/>
      <c r="B38" s="8"/>
      <c r="C38" s="2"/>
      <c r="D38" s="8"/>
      <c r="E38" s="30"/>
      <c r="F38" s="8"/>
      <c r="G38" s="5"/>
      <c r="H38" s="8"/>
      <c r="I38" s="7"/>
      <c r="J38" s="8"/>
      <c r="K38" s="7"/>
      <c r="L38" s="9"/>
      <c r="M38" s="10"/>
      <c r="N38" s="8"/>
      <c r="O38" s="89"/>
      <c r="P38" s="13"/>
      <c r="Q38" s="13"/>
      <c r="R38" s="14"/>
      <c r="T38" s="11"/>
      <c r="U38" s="8"/>
      <c r="V38" s="11"/>
      <c r="W38" s="67"/>
      <c r="X38" s="10"/>
      <c r="AK38" s="23"/>
      <c r="AL38" s="23"/>
      <c r="AM38" s="27"/>
      <c r="AN38" s="27"/>
      <c r="AO38" s="27"/>
      <c r="AP38" s="25"/>
      <c r="AQ38" s="27"/>
      <c r="AR38" s="27"/>
      <c r="AS38" s="27"/>
      <c r="AT38" s="27"/>
      <c r="AU38" s="27"/>
      <c r="AV38" s="27"/>
    </row>
    <row r="39" spans="1:48" ht="18" x14ac:dyDescent="0.35">
      <c r="A39" s="1"/>
      <c r="B39" s="8"/>
      <c r="C39" s="2"/>
      <c r="D39" s="8"/>
      <c r="E39" s="30"/>
      <c r="F39" s="8"/>
      <c r="G39" s="5"/>
      <c r="H39" s="8"/>
      <c r="I39" s="7"/>
      <c r="J39" s="8"/>
      <c r="K39" s="7"/>
      <c r="L39" s="9"/>
      <c r="M39" s="10"/>
      <c r="N39" s="8"/>
      <c r="O39" s="89"/>
      <c r="P39" s="13"/>
      <c r="Q39" s="13"/>
      <c r="R39" s="14"/>
      <c r="T39" s="11"/>
      <c r="U39" s="63"/>
      <c r="V39" s="11"/>
      <c r="X39" s="10"/>
      <c r="AK39" s="23"/>
      <c r="AL39" s="23"/>
      <c r="AM39" s="27"/>
      <c r="AN39" s="27"/>
      <c r="AO39" s="27"/>
      <c r="AP39" s="25"/>
      <c r="AQ39" s="27"/>
      <c r="AR39" s="27"/>
      <c r="AS39" s="27"/>
      <c r="AT39" s="27"/>
      <c r="AU39" s="27"/>
      <c r="AV39" s="27"/>
    </row>
    <row r="40" spans="1:48" ht="18" x14ac:dyDescent="0.35">
      <c r="A40" s="1"/>
      <c r="B40" s="8"/>
      <c r="C40" s="2"/>
      <c r="D40" s="8"/>
      <c r="E40" s="30"/>
      <c r="F40" s="8"/>
      <c r="G40" s="5"/>
      <c r="H40" s="8"/>
      <c r="I40" s="7"/>
      <c r="J40" s="8"/>
      <c r="K40" s="7"/>
      <c r="L40" s="9"/>
      <c r="M40" s="10"/>
      <c r="N40" s="8"/>
      <c r="O40" s="89"/>
      <c r="P40" s="13"/>
      <c r="Q40" s="13"/>
      <c r="R40" s="14"/>
      <c r="T40" s="11"/>
      <c r="U40" s="63"/>
      <c r="V40" s="11"/>
      <c r="X40" s="10"/>
      <c r="AK40" s="23"/>
      <c r="AL40" s="23"/>
      <c r="AM40" s="27"/>
      <c r="AN40" s="27"/>
      <c r="AO40" s="27"/>
      <c r="AP40" s="25"/>
      <c r="AQ40" s="27"/>
      <c r="AR40" s="27"/>
      <c r="AS40" s="27"/>
      <c r="AT40" s="27"/>
      <c r="AU40" s="27"/>
      <c r="AV40" s="27"/>
    </row>
    <row r="41" spans="1:48" ht="18" x14ac:dyDescent="0.35">
      <c r="A41" s="1"/>
      <c r="B41" s="8"/>
      <c r="C41" s="91"/>
      <c r="D41" s="8"/>
      <c r="E41" s="30"/>
      <c r="F41" s="8"/>
      <c r="G41" s="5"/>
      <c r="H41" s="8"/>
      <c r="I41" s="92"/>
      <c r="J41" s="8"/>
      <c r="K41" s="92"/>
      <c r="L41" s="9"/>
      <c r="M41" s="10"/>
      <c r="N41" s="8"/>
      <c r="O41" s="89"/>
      <c r="P41" s="13"/>
      <c r="Q41" s="13"/>
      <c r="R41" s="14"/>
      <c r="T41" s="11"/>
      <c r="U41" s="63"/>
      <c r="V41" s="11"/>
      <c r="X41" s="10"/>
      <c r="AK41" s="23"/>
      <c r="AL41" s="23"/>
      <c r="AM41" s="27"/>
      <c r="AN41" s="27"/>
      <c r="AO41" s="27"/>
      <c r="AP41" s="25"/>
      <c r="AQ41" s="27"/>
      <c r="AR41" s="27"/>
      <c r="AS41" s="27"/>
      <c r="AT41" s="27"/>
      <c r="AU41" s="27"/>
      <c r="AV41" s="27"/>
    </row>
    <row r="42" spans="1:48" ht="18" x14ac:dyDescent="0.35">
      <c r="A42" s="1"/>
      <c r="B42" s="8"/>
      <c r="C42" s="2"/>
      <c r="D42" s="8"/>
      <c r="E42" s="30"/>
      <c r="F42" s="8"/>
      <c r="G42" s="5"/>
      <c r="H42" s="8"/>
      <c r="I42" s="7"/>
      <c r="J42" s="8"/>
      <c r="K42" s="7"/>
      <c r="L42" s="9"/>
      <c r="M42" s="10"/>
      <c r="N42" s="8"/>
      <c r="O42" s="89"/>
      <c r="P42" s="13"/>
      <c r="Q42" s="13"/>
      <c r="R42" s="14"/>
      <c r="T42" s="11"/>
      <c r="U42" s="63"/>
      <c r="V42" s="11"/>
      <c r="X42" s="10"/>
      <c r="AK42" s="23"/>
      <c r="AL42" s="23"/>
      <c r="AM42" s="27"/>
      <c r="AN42" s="27"/>
      <c r="AO42" s="27"/>
      <c r="AP42" s="25"/>
      <c r="AQ42" s="27"/>
      <c r="AR42" s="27"/>
      <c r="AS42" s="27"/>
      <c r="AT42" s="27"/>
      <c r="AU42" s="27"/>
      <c r="AV42" s="27"/>
    </row>
    <row r="43" spans="1:48" ht="18" x14ac:dyDescent="0.35">
      <c r="A43" s="1"/>
      <c r="B43" s="8"/>
      <c r="C43" s="2"/>
      <c r="D43" s="8"/>
      <c r="E43" s="30"/>
      <c r="F43" s="8"/>
      <c r="G43" s="5"/>
      <c r="H43" s="8"/>
      <c r="I43" s="7"/>
      <c r="J43" s="8"/>
      <c r="K43" s="7"/>
      <c r="L43" s="9"/>
      <c r="M43" s="10"/>
      <c r="N43" s="8"/>
      <c r="O43" s="89"/>
      <c r="P43" s="13"/>
      <c r="Q43" s="13"/>
      <c r="R43" s="14"/>
      <c r="T43" s="11"/>
      <c r="U43" s="63"/>
      <c r="V43" s="11"/>
      <c r="X43" s="10"/>
      <c r="AK43" s="23"/>
      <c r="AL43" s="23"/>
      <c r="AM43" s="27"/>
      <c r="AN43" s="27"/>
      <c r="AO43" s="27"/>
      <c r="AP43" s="25"/>
      <c r="AQ43" s="27"/>
      <c r="AR43" s="27"/>
      <c r="AS43" s="27"/>
      <c r="AT43" s="27"/>
      <c r="AU43" s="27"/>
      <c r="AV43" s="27"/>
    </row>
    <row r="44" spans="1:48" ht="18" x14ac:dyDescent="0.35">
      <c r="A44" s="1"/>
      <c r="B44" s="8"/>
      <c r="C44" s="2"/>
      <c r="D44" s="8"/>
      <c r="E44" s="30"/>
      <c r="F44" s="8"/>
      <c r="G44" s="5"/>
      <c r="H44" s="8"/>
      <c r="I44" s="7"/>
      <c r="J44" s="8"/>
      <c r="K44" s="7"/>
      <c r="L44" s="9"/>
      <c r="M44" s="10"/>
      <c r="N44" s="11"/>
      <c r="O44" s="54"/>
      <c r="P44" s="13"/>
      <c r="Q44" s="13"/>
      <c r="R44" s="14"/>
      <c r="T44" s="11"/>
      <c r="V44" s="11"/>
      <c r="X44" s="10"/>
      <c r="AK44" s="23"/>
      <c r="AL44" s="23"/>
      <c r="AM44" s="27"/>
      <c r="AN44" s="27"/>
      <c r="AO44" s="27"/>
      <c r="AP44" s="25"/>
      <c r="AQ44" s="27"/>
      <c r="AR44" s="27"/>
      <c r="AS44" s="27"/>
      <c r="AT44" s="27"/>
      <c r="AU44" s="27"/>
      <c r="AV44" s="27"/>
    </row>
    <row r="45" spans="1:48" ht="18" x14ac:dyDescent="0.35">
      <c r="A45" s="1"/>
      <c r="B45" s="8"/>
      <c r="C45" s="2"/>
      <c r="D45" s="8"/>
      <c r="E45" s="30"/>
      <c r="F45" s="8"/>
      <c r="G45" s="5"/>
      <c r="H45" s="8"/>
      <c r="I45" s="7"/>
      <c r="J45" s="8"/>
      <c r="K45" s="7"/>
      <c r="L45" s="9"/>
      <c r="M45" s="10"/>
      <c r="N45" s="11"/>
      <c r="O45" s="54"/>
      <c r="P45" s="13"/>
      <c r="Q45" s="13"/>
      <c r="R45" s="14"/>
      <c r="T45" s="11"/>
      <c r="V45" s="11"/>
      <c r="X45" s="10"/>
      <c r="AK45" s="23"/>
      <c r="AL45" s="23"/>
      <c r="AM45" s="27"/>
      <c r="AN45" s="27"/>
      <c r="AO45" s="27"/>
      <c r="AP45" s="25"/>
      <c r="AQ45" s="27"/>
      <c r="AR45" s="27"/>
      <c r="AS45" s="27"/>
      <c r="AT45" s="27"/>
      <c r="AU45" s="27"/>
      <c r="AV45" s="27"/>
    </row>
    <row r="46" spans="1:48" ht="18" x14ac:dyDescent="0.35">
      <c r="A46" s="1"/>
      <c r="B46" s="8"/>
      <c r="C46" s="2"/>
      <c r="D46" s="8"/>
      <c r="E46" s="30"/>
      <c r="F46" s="8"/>
      <c r="G46" s="5"/>
      <c r="H46" s="8"/>
      <c r="I46" s="7"/>
      <c r="J46" s="8"/>
      <c r="K46" s="7"/>
      <c r="L46" s="9"/>
      <c r="M46" s="10"/>
      <c r="N46" s="11"/>
      <c r="O46" s="93"/>
      <c r="P46" s="13"/>
      <c r="Q46" s="13"/>
      <c r="R46" s="14"/>
      <c r="T46" s="11"/>
      <c r="V46" s="11"/>
      <c r="X46" s="10"/>
      <c r="AK46" s="23"/>
      <c r="AL46" s="23"/>
      <c r="AT46" s="27"/>
      <c r="AU46" s="27"/>
      <c r="AV46" s="27"/>
    </row>
    <row r="47" spans="1:48" ht="18" x14ac:dyDescent="0.35">
      <c r="A47" s="1"/>
      <c r="B47" s="8"/>
      <c r="C47" s="2"/>
      <c r="D47" s="8"/>
      <c r="E47" s="30"/>
      <c r="F47" s="8"/>
      <c r="G47" s="5"/>
      <c r="H47" s="8"/>
      <c r="I47" s="7"/>
      <c r="J47" s="8"/>
      <c r="K47" s="7"/>
      <c r="L47" s="9"/>
      <c r="M47" s="10"/>
      <c r="N47" s="11"/>
      <c r="O47" s="93"/>
      <c r="P47" s="13"/>
      <c r="Q47" s="13"/>
      <c r="R47" s="14"/>
      <c r="T47" s="11"/>
      <c r="V47" s="11"/>
      <c r="X47" s="10"/>
      <c r="AK47" s="23"/>
      <c r="AL47" s="23"/>
      <c r="AT47" s="27"/>
      <c r="AU47" s="27"/>
      <c r="AV47" s="27"/>
    </row>
    <row r="48" spans="1:48" ht="18" x14ac:dyDescent="0.35">
      <c r="A48" s="1"/>
      <c r="B48" s="8"/>
      <c r="C48" s="2"/>
      <c r="D48" s="8"/>
      <c r="E48" s="30"/>
      <c r="F48" s="8"/>
      <c r="G48" s="5"/>
      <c r="H48" s="8"/>
      <c r="I48" s="7"/>
      <c r="J48" s="8"/>
      <c r="K48" s="7"/>
      <c r="L48" s="9"/>
      <c r="M48" s="10"/>
      <c r="N48" s="11"/>
      <c r="O48" s="93"/>
      <c r="P48" s="13"/>
      <c r="Q48" s="13"/>
      <c r="R48" s="14"/>
      <c r="T48" s="11"/>
      <c r="V48" s="11"/>
      <c r="X48" s="10"/>
      <c r="AP48" s="25"/>
      <c r="AQ48" s="27"/>
    </row>
    <row r="49" spans="1:24" ht="18" x14ac:dyDescent="0.3">
      <c r="A49" s="1"/>
      <c r="B49" s="8"/>
      <c r="C49" s="2"/>
      <c r="D49" s="8"/>
      <c r="E49" s="30"/>
      <c r="F49" s="8"/>
      <c r="G49" s="5"/>
      <c r="H49" s="8"/>
      <c r="I49" s="7"/>
      <c r="J49" s="8"/>
      <c r="K49" s="7"/>
      <c r="L49" s="9"/>
      <c r="M49" s="10"/>
      <c r="N49" s="11"/>
      <c r="O49" s="93"/>
      <c r="P49" s="13"/>
      <c r="Q49" s="13"/>
      <c r="R49" s="14"/>
      <c r="T49" s="11"/>
      <c r="V49" s="11"/>
      <c r="X49" s="10"/>
    </row>
    <row r="50" spans="1:24" ht="18" x14ac:dyDescent="0.3">
      <c r="A50" s="1"/>
      <c r="B50" s="8"/>
      <c r="C50" s="2"/>
      <c r="D50" s="8"/>
      <c r="E50" s="30"/>
      <c r="F50" s="8"/>
      <c r="G50" s="5"/>
      <c r="H50" s="8"/>
      <c r="I50" s="7"/>
      <c r="J50" s="8"/>
      <c r="K50" s="182"/>
      <c r="L50" s="9"/>
      <c r="M50" s="10"/>
      <c r="N50" s="11"/>
      <c r="O50" s="93"/>
      <c r="P50" s="13"/>
      <c r="Q50" s="13"/>
      <c r="R50" s="14"/>
      <c r="T50" s="11"/>
      <c r="V50" s="11"/>
      <c r="X50" s="10"/>
    </row>
    <row r="51" spans="1:24" ht="18" x14ac:dyDescent="0.3">
      <c r="A51" s="1"/>
      <c r="B51" s="8"/>
      <c r="C51" s="2"/>
      <c r="D51" s="8"/>
      <c r="E51" s="30"/>
      <c r="F51" s="8"/>
      <c r="G51" s="5"/>
      <c r="H51" s="8"/>
      <c r="I51" s="7"/>
      <c r="J51" s="8"/>
      <c r="K51" s="7"/>
      <c r="L51" s="9"/>
      <c r="M51" s="10"/>
      <c r="N51" s="11"/>
      <c r="O51" s="93"/>
      <c r="P51" s="13"/>
      <c r="Q51" s="13"/>
      <c r="R51" s="14"/>
      <c r="T51" s="11"/>
      <c r="V51" s="11"/>
      <c r="X51" s="10"/>
    </row>
    <row r="52" spans="1:24" ht="18" x14ac:dyDescent="0.3">
      <c r="A52" s="1"/>
      <c r="B52" s="8"/>
      <c r="C52" s="2"/>
      <c r="D52" s="8"/>
      <c r="E52" s="30"/>
      <c r="F52" s="8"/>
      <c r="G52" s="5"/>
      <c r="H52" s="8"/>
      <c r="I52" s="7"/>
      <c r="J52" s="8"/>
      <c r="K52" s="7"/>
      <c r="L52" s="9"/>
      <c r="M52" s="10"/>
      <c r="N52" s="11"/>
      <c r="O52" s="93"/>
      <c r="P52" s="13"/>
      <c r="Q52" s="13"/>
      <c r="R52" s="14"/>
      <c r="T52" s="11"/>
      <c r="V52" s="11"/>
      <c r="X52" s="10"/>
    </row>
    <row r="53" spans="1:24" ht="18" x14ac:dyDescent="0.3">
      <c r="A53" s="1"/>
      <c r="B53" s="8"/>
      <c r="C53" s="2"/>
      <c r="D53" s="8"/>
      <c r="E53" s="30"/>
      <c r="F53" s="8"/>
      <c r="G53" s="5"/>
      <c r="H53" s="8"/>
      <c r="I53" s="7"/>
      <c r="J53" s="8"/>
      <c r="K53" s="7"/>
      <c r="L53" s="9"/>
      <c r="M53" s="10"/>
      <c r="N53" s="11"/>
      <c r="O53" s="94"/>
      <c r="P53" s="13"/>
      <c r="Q53" s="13"/>
      <c r="R53" s="14"/>
      <c r="T53" s="11"/>
      <c r="V53" s="11"/>
      <c r="X53" s="10"/>
    </row>
    <row r="54" spans="1:24" ht="18" x14ac:dyDescent="0.3">
      <c r="A54" s="1"/>
      <c r="B54" s="8"/>
      <c r="C54" s="2"/>
      <c r="D54" s="8"/>
      <c r="E54" s="30"/>
      <c r="F54" s="8"/>
      <c r="G54" s="5"/>
      <c r="H54" s="8"/>
      <c r="I54" s="7"/>
      <c r="J54" s="8"/>
      <c r="K54" s="7"/>
      <c r="L54" s="9"/>
      <c r="M54" s="10"/>
      <c r="N54" s="11"/>
      <c r="O54" s="93"/>
      <c r="P54" s="13"/>
      <c r="Q54" s="13"/>
      <c r="R54" s="14"/>
      <c r="T54" s="11"/>
      <c r="V54" s="11"/>
      <c r="X54" s="10"/>
    </row>
    <row r="55" spans="1:24" ht="18" x14ac:dyDescent="0.3">
      <c r="A55" s="1"/>
      <c r="B55" s="8"/>
      <c r="C55" s="9"/>
      <c r="D55" s="8"/>
      <c r="E55" s="30"/>
      <c r="F55" s="8"/>
      <c r="G55" s="5"/>
      <c r="H55" s="8"/>
      <c r="I55" s="95"/>
      <c r="J55" s="8"/>
      <c r="K55" s="182"/>
      <c r="L55" s="9"/>
      <c r="M55" s="10"/>
      <c r="N55" s="11"/>
      <c r="O55" s="54"/>
      <c r="P55" s="13"/>
      <c r="Q55" s="13"/>
      <c r="R55" s="14"/>
      <c r="T55" s="11"/>
      <c r="V55" s="11"/>
      <c r="X55" s="10"/>
    </row>
    <row r="56" spans="1:24" ht="18" x14ac:dyDescent="0.3">
      <c r="A56" s="1"/>
      <c r="B56" s="8"/>
      <c r="C56" s="9"/>
      <c r="D56" s="8"/>
      <c r="E56" s="30"/>
      <c r="F56" s="8"/>
      <c r="G56" s="5"/>
      <c r="H56" s="8"/>
      <c r="I56" s="95"/>
      <c r="J56" s="8"/>
      <c r="K56" s="95"/>
      <c r="L56" s="9"/>
      <c r="M56" s="10"/>
      <c r="N56" s="11"/>
      <c r="O56" s="54"/>
      <c r="P56" s="13"/>
      <c r="Q56" s="13"/>
      <c r="R56" s="14"/>
      <c r="T56" s="11"/>
      <c r="V56" s="11"/>
      <c r="X56" s="10"/>
    </row>
    <row r="57" spans="1:24" ht="18" x14ac:dyDescent="0.3">
      <c r="A57" s="1"/>
      <c r="B57" s="8"/>
      <c r="C57" s="9"/>
      <c r="D57" s="8"/>
      <c r="E57" s="30"/>
      <c r="F57" s="8"/>
      <c r="G57" s="5"/>
      <c r="H57" s="8"/>
      <c r="I57" s="95"/>
      <c r="J57" s="8"/>
      <c r="K57" s="95"/>
      <c r="L57" s="9"/>
      <c r="M57" s="10"/>
      <c r="N57" s="11"/>
      <c r="O57" s="93"/>
      <c r="P57" s="13"/>
      <c r="Q57" s="13"/>
      <c r="R57" s="14"/>
      <c r="T57" s="11"/>
      <c r="V57" s="11"/>
      <c r="X57" s="10"/>
    </row>
    <row r="58" spans="1:24" ht="18" x14ac:dyDescent="0.3">
      <c r="A58" s="1"/>
      <c r="B58" s="8"/>
      <c r="C58" s="9"/>
      <c r="D58" s="8"/>
      <c r="E58" s="30"/>
      <c r="F58" s="8"/>
      <c r="G58" s="5"/>
      <c r="H58" s="8"/>
      <c r="I58" s="95"/>
      <c r="J58" s="8"/>
      <c r="K58" s="95"/>
      <c r="L58" s="9"/>
      <c r="M58" s="10"/>
      <c r="N58" s="11"/>
      <c r="O58" s="93"/>
      <c r="P58" s="13"/>
      <c r="Q58" s="13"/>
      <c r="R58" s="14"/>
      <c r="T58" s="11"/>
      <c r="V58" s="11"/>
      <c r="X58" s="10"/>
    </row>
    <row r="59" spans="1:24" ht="18" x14ac:dyDescent="0.3">
      <c r="A59" s="1"/>
      <c r="B59" s="8"/>
      <c r="C59" s="9"/>
      <c r="D59" s="8"/>
      <c r="E59" s="30"/>
      <c r="F59" s="8"/>
      <c r="G59" s="5"/>
      <c r="H59" s="8"/>
      <c r="I59" s="95"/>
      <c r="J59" s="8"/>
      <c r="K59" s="95"/>
      <c r="L59" s="9"/>
      <c r="M59" s="10"/>
      <c r="N59" s="11"/>
      <c r="O59" s="12"/>
      <c r="P59" s="13"/>
      <c r="Q59" s="13"/>
      <c r="R59" s="14"/>
      <c r="T59" s="11"/>
      <c r="V59" s="11"/>
      <c r="X59" s="10"/>
    </row>
    <row r="60" spans="1:24" ht="18" x14ac:dyDescent="0.3">
      <c r="A60" s="1"/>
      <c r="B60" s="8"/>
      <c r="C60" s="9"/>
      <c r="D60" s="8"/>
      <c r="E60" s="30"/>
      <c r="F60" s="8"/>
      <c r="G60" s="5"/>
      <c r="H60" s="8"/>
      <c r="I60" s="95"/>
      <c r="J60" s="8"/>
      <c r="K60" s="95"/>
      <c r="L60" s="9"/>
      <c r="M60" s="10"/>
      <c r="N60" s="11"/>
      <c r="O60" s="12"/>
      <c r="P60" s="13"/>
      <c r="Q60" s="13"/>
      <c r="R60" s="14"/>
      <c r="T60" s="11"/>
      <c r="V60" s="11"/>
      <c r="X60" s="10"/>
    </row>
    <row r="61" spans="1:24" ht="18" x14ac:dyDescent="0.3">
      <c r="A61" s="1"/>
      <c r="B61" s="8"/>
      <c r="C61" s="9"/>
      <c r="D61" s="8"/>
      <c r="E61" s="30"/>
      <c r="F61" s="8"/>
      <c r="G61" s="5"/>
      <c r="H61" s="8"/>
      <c r="I61" s="95"/>
      <c r="J61" s="8"/>
      <c r="K61" s="95"/>
      <c r="L61" s="9"/>
      <c r="M61" s="10"/>
      <c r="N61" s="11"/>
      <c r="O61" s="12"/>
      <c r="P61" s="13"/>
      <c r="Q61" s="13"/>
      <c r="R61" s="14"/>
      <c r="T61" s="11"/>
      <c r="V61" s="11"/>
      <c r="X61" s="10"/>
    </row>
    <row r="62" spans="1:24" ht="18" x14ac:dyDescent="0.3">
      <c r="A62" s="1"/>
      <c r="B62" s="8"/>
      <c r="C62" s="9"/>
      <c r="D62" s="8"/>
      <c r="E62" s="30"/>
      <c r="F62" s="8"/>
      <c r="G62" s="5"/>
      <c r="H62" s="8"/>
      <c r="I62" s="95"/>
      <c r="J62" s="8"/>
      <c r="K62" s="95"/>
      <c r="L62" s="9"/>
      <c r="M62" s="10"/>
      <c r="N62" s="11"/>
      <c r="O62" s="12"/>
      <c r="P62" s="13"/>
      <c r="Q62" s="13"/>
      <c r="R62" s="14"/>
      <c r="T62" s="11"/>
      <c r="V62" s="11"/>
      <c r="X62" s="10"/>
    </row>
    <row r="63" spans="1:24" ht="18" x14ac:dyDescent="0.3">
      <c r="A63" s="1"/>
      <c r="B63" s="8"/>
      <c r="C63" s="9"/>
      <c r="D63" s="8"/>
      <c r="E63" s="30"/>
      <c r="F63" s="8"/>
      <c r="G63" s="5"/>
      <c r="H63" s="8"/>
      <c r="I63" s="95"/>
      <c r="J63" s="8"/>
      <c r="K63" s="95"/>
      <c r="L63" s="9"/>
      <c r="M63" s="10"/>
      <c r="N63" s="11"/>
      <c r="O63" s="12"/>
      <c r="P63" s="13"/>
      <c r="Q63" s="13"/>
      <c r="R63" s="14"/>
      <c r="T63" s="11"/>
      <c r="V63" s="11"/>
      <c r="X63" s="10"/>
    </row>
    <row r="64" spans="1:24" ht="18" x14ac:dyDescent="0.3">
      <c r="A64" s="1"/>
      <c r="B64" s="8"/>
      <c r="C64" s="9"/>
      <c r="D64" s="8"/>
      <c r="E64" s="30"/>
      <c r="F64" s="8"/>
      <c r="G64" s="5"/>
      <c r="H64" s="8"/>
      <c r="I64" s="95"/>
      <c r="J64" s="8"/>
      <c r="K64" s="95"/>
      <c r="L64" s="9"/>
      <c r="M64" s="10"/>
      <c r="N64" s="11"/>
      <c r="O64" s="12"/>
      <c r="P64" s="13"/>
      <c r="Q64" s="13"/>
      <c r="R64" s="14"/>
      <c r="T64" s="11"/>
      <c r="V64" s="11"/>
      <c r="X64" s="10"/>
    </row>
    <row r="65" spans="1:24" ht="18" x14ac:dyDescent="0.3">
      <c r="A65" s="1"/>
      <c r="B65" s="8"/>
      <c r="C65" s="9"/>
      <c r="D65" s="8"/>
      <c r="E65" s="30"/>
      <c r="F65" s="8"/>
      <c r="G65" s="5"/>
      <c r="H65" s="8"/>
      <c r="I65" s="95"/>
      <c r="J65" s="8"/>
      <c r="K65" s="95"/>
      <c r="L65" s="9"/>
      <c r="M65" s="10"/>
      <c r="N65" s="11"/>
      <c r="O65" s="12"/>
      <c r="P65" s="13"/>
      <c r="Q65" s="13"/>
      <c r="R65" s="14"/>
      <c r="T65" s="11"/>
      <c r="V65" s="11"/>
      <c r="X65" s="10"/>
    </row>
    <row r="66" spans="1:24" ht="18" x14ac:dyDescent="0.3">
      <c r="A66" s="1"/>
      <c r="B66" s="8"/>
      <c r="C66" s="9"/>
      <c r="D66" s="8"/>
      <c r="E66" s="30"/>
      <c r="F66" s="8"/>
      <c r="G66" s="5"/>
      <c r="H66" s="8"/>
      <c r="I66" s="95"/>
      <c r="J66" s="8"/>
      <c r="K66" s="95"/>
      <c r="L66" s="9"/>
      <c r="M66" s="10"/>
      <c r="N66" s="11"/>
      <c r="O66" s="12"/>
      <c r="P66" s="13"/>
      <c r="Q66" s="13"/>
      <c r="R66" s="14"/>
      <c r="T66" s="11"/>
      <c r="V66" s="11"/>
      <c r="X66" s="10"/>
    </row>
    <row r="67" spans="1:24" ht="18" x14ac:dyDescent="0.3">
      <c r="A67" s="1"/>
      <c r="B67" s="8"/>
      <c r="C67" s="9"/>
      <c r="D67" s="8"/>
      <c r="E67" s="30"/>
      <c r="F67" s="8"/>
      <c r="G67" s="5"/>
      <c r="H67" s="8"/>
      <c r="I67" s="95"/>
      <c r="J67" s="8"/>
      <c r="K67" s="95"/>
      <c r="L67" s="9"/>
      <c r="M67" s="10"/>
      <c r="N67" s="11"/>
      <c r="O67" s="12"/>
      <c r="P67" s="13"/>
      <c r="Q67" s="13"/>
      <c r="R67" s="14"/>
      <c r="T67" s="11"/>
      <c r="V67" s="11"/>
      <c r="X67" s="10"/>
    </row>
    <row r="68" spans="1:24" ht="18" x14ac:dyDescent="0.3">
      <c r="A68" s="1"/>
      <c r="B68" s="8"/>
      <c r="C68" s="9"/>
      <c r="D68" s="8"/>
      <c r="E68" s="30"/>
      <c r="F68" s="8"/>
      <c r="G68" s="5"/>
      <c r="H68" s="8"/>
      <c r="I68" s="95"/>
      <c r="J68" s="8"/>
      <c r="K68" s="95"/>
      <c r="L68" s="9"/>
      <c r="M68" s="10"/>
      <c r="N68" s="11"/>
      <c r="O68" s="12"/>
      <c r="P68" s="13"/>
      <c r="Q68" s="13"/>
      <c r="R68" s="14"/>
      <c r="T68" s="11"/>
      <c r="V68" s="11"/>
      <c r="X68" s="10"/>
    </row>
    <row r="69" spans="1:24" ht="18" x14ac:dyDescent="0.3">
      <c r="A69" s="1"/>
      <c r="B69" s="8"/>
      <c r="C69" s="9"/>
      <c r="D69" s="8"/>
      <c r="E69" s="30"/>
      <c r="F69" s="8"/>
      <c r="G69" s="5"/>
      <c r="H69" s="8"/>
      <c r="I69" s="95"/>
      <c r="J69" s="8"/>
      <c r="K69" s="95"/>
      <c r="L69" s="9"/>
      <c r="M69" s="10"/>
      <c r="N69" s="11"/>
      <c r="O69" s="12"/>
      <c r="P69" s="13"/>
      <c r="Q69" s="13"/>
      <c r="R69" s="14"/>
      <c r="T69" s="11"/>
      <c r="V69" s="11"/>
      <c r="X69" s="10"/>
    </row>
    <row r="70" spans="1:24" ht="18" x14ac:dyDescent="0.3">
      <c r="A70" s="1"/>
      <c r="B70" s="8"/>
      <c r="C70" s="9"/>
      <c r="D70" s="8"/>
      <c r="E70" s="30"/>
      <c r="F70" s="8"/>
      <c r="G70" s="5"/>
      <c r="H70" s="8"/>
      <c r="I70" s="95"/>
      <c r="J70" s="8"/>
      <c r="K70" s="95"/>
      <c r="L70" s="9"/>
      <c r="M70" s="10"/>
      <c r="N70" s="11"/>
      <c r="O70" s="12"/>
      <c r="P70" s="13"/>
      <c r="Q70" s="13"/>
      <c r="R70" s="14"/>
      <c r="T70" s="11"/>
      <c r="V70" s="11"/>
      <c r="X70" s="10"/>
    </row>
    <row r="71" spans="1:24" ht="18" x14ac:dyDescent="0.3">
      <c r="A71" s="1"/>
      <c r="B71" s="8"/>
      <c r="C71" s="9"/>
      <c r="D71" s="8"/>
      <c r="E71" s="30"/>
      <c r="F71" s="8"/>
      <c r="G71" s="5"/>
      <c r="H71" s="8"/>
      <c r="I71" s="95"/>
      <c r="J71" s="8"/>
      <c r="K71" s="95"/>
      <c r="L71" s="9"/>
      <c r="M71" s="10"/>
      <c r="N71" s="11"/>
      <c r="O71" s="12"/>
      <c r="P71" s="13"/>
      <c r="Q71" s="13"/>
      <c r="R71" s="14"/>
      <c r="T71" s="11"/>
      <c r="V71" s="11"/>
      <c r="X71" s="10"/>
    </row>
    <row r="72" spans="1:24" ht="18" x14ac:dyDescent="0.3">
      <c r="A72" s="1"/>
      <c r="B72" s="8"/>
      <c r="C72" s="9"/>
      <c r="D72" s="8"/>
      <c r="E72" s="30"/>
      <c r="F72" s="8"/>
      <c r="G72" s="5"/>
      <c r="H72" s="8"/>
      <c r="I72" s="95"/>
      <c r="J72" s="8"/>
      <c r="K72" s="95"/>
      <c r="L72" s="9"/>
      <c r="M72" s="10"/>
      <c r="N72" s="96"/>
      <c r="O72" s="12"/>
      <c r="P72" s="13"/>
      <c r="Q72" s="13"/>
      <c r="R72" s="14"/>
      <c r="T72" s="11"/>
      <c r="V72" s="11"/>
      <c r="X72" s="10"/>
    </row>
    <row r="73" spans="1:24" ht="18" x14ac:dyDescent="0.3">
      <c r="A73" s="1"/>
      <c r="B73" s="8"/>
      <c r="C73" s="9"/>
      <c r="D73" s="8"/>
      <c r="E73" s="30"/>
      <c r="F73" s="8"/>
      <c r="G73" s="5"/>
      <c r="H73" s="8"/>
      <c r="I73" s="95"/>
      <c r="J73" s="8"/>
      <c r="K73" s="95"/>
      <c r="L73" s="9"/>
      <c r="M73" s="10"/>
      <c r="N73" s="11"/>
      <c r="O73" s="12"/>
      <c r="P73" s="13"/>
      <c r="Q73" s="13"/>
      <c r="R73" s="14"/>
      <c r="T73" s="11"/>
      <c r="V73" s="11"/>
      <c r="X73" s="10"/>
    </row>
    <row r="74" spans="1:24" ht="18" x14ac:dyDescent="0.3">
      <c r="A74" s="1"/>
      <c r="B74" s="8"/>
      <c r="C74" s="2"/>
      <c r="D74" s="8"/>
      <c r="E74" s="30"/>
      <c r="F74" s="8"/>
      <c r="G74" s="5"/>
      <c r="H74" s="8"/>
      <c r="I74" s="7"/>
      <c r="J74" s="8"/>
      <c r="K74" s="7"/>
      <c r="L74" s="9"/>
      <c r="M74" s="10"/>
      <c r="N74" s="11"/>
      <c r="O74" s="54"/>
      <c r="P74" s="97"/>
      <c r="Q74" s="13"/>
      <c r="R74" s="10"/>
      <c r="T74" s="11"/>
      <c r="V74" s="11"/>
      <c r="X74" s="10"/>
    </row>
    <row r="75" spans="1:24" ht="18" x14ac:dyDescent="0.3">
      <c r="A75" s="1"/>
      <c r="B75" s="8"/>
      <c r="C75" s="2"/>
      <c r="D75" s="8"/>
      <c r="E75" s="30"/>
      <c r="F75" s="8"/>
      <c r="G75" s="5"/>
      <c r="H75" s="8"/>
      <c r="I75" s="182"/>
      <c r="J75" s="8"/>
      <c r="K75" s="182"/>
      <c r="L75" s="9"/>
      <c r="M75" s="10"/>
      <c r="N75" s="11"/>
      <c r="O75" s="54"/>
      <c r="P75" s="97"/>
      <c r="Q75" s="13"/>
      <c r="R75" s="10"/>
      <c r="T75" s="11"/>
      <c r="V75" s="11"/>
      <c r="X75" s="10"/>
    </row>
    <row r="76" spans="1:24" ht="18" x14ac:dyDescent="0.3">
      <c r="A76" s="1"/>
      <c r="B76" s="8"/>
      <c r="C76" s="2"/>
      <c r="D76" s="8"/>
      <c r="E76" s="30"/>
      <c r="F76" s="8"/>
      <c r="G76" s="5"/>
      <c r="H76" s="8"/>
      <c r="I76" s="182"/>
      <c r="J76" s="8"/>
      <c r="K76" s="7"/>
      <c r="L76" s="9"/>
      <c r="M76" s="10"/>
      <c r="N76" s="11"/>
      <c r="O76" s="54"/>
      <c r="P76" s="97"/>
      <c r="Q76" s="97"/>
      <c r="R76" s="98"/>
      <c r="T76" s="11"/>
      <c r="V76" s="11"/>
      <c r="X76" s="10"/>
    </row>
    <row r="77" spans="1:24" ht="18" x14ac:dyDescent="0.3">
      <c r="A77" s="1"/>
      <c r="B77" s="8"/>
      <c r="C77" s="2"/>
      <c r="D77" s="8"/>
      <c r="E77" s="30"/>
      <c r="F77" s="8"/>
      <c r="G77" s="5"/>
      <c r="H77" s="8"/>
      <c r="I77" s="182"/>
      <c r="J77" s="8"/>
      <c r="K77" s="7"/>
      <c r="L77" s="9"/>
      <c r="M77" s="10"/>
      <c r="N77" s="96"/>
      <c r="O77" s="99"/>
      <c r="P77" s="97"/>
      <c r="Q77" s="13"/>
      <c r="R77" s="10"/>
      <c r="T77" s="11"/>
      <c r="V77" s="11"/>
      <c r="X77" s="10"/>
    </row>
    <row r="78" spans="1:24" ht="18" x14ac:dyDescent="0.3">
      <c r="A78" s="1"/>
      <c r="B78" s="8"/>
      <c r="C78" s="100"/>
      <c r="D78" s="8"/>
      <c r="E78" s="9"/>
      <c r="F78" s="8"/>
      <c r="G78" s="5"/>
      <c r="H78" s="9"/>
      <c r="I78" s="182"/>
      <c r="J78" s="8"/>
      <c r="K78" s="92"/>
      <c r="L78" s="9"/>
      <c r="M78" s="10"/>
      <c r="N78" s="96"/>
      <c r="O78" s="99"/>
      <c r="P78" s="97"/>
      <c r="Q78" s="97"/>
      <c r="R78" s="98"/>
      <c r="T78" s="11"/>
      <c r="V78" s="11"/>
      <c r="X78" s="10"/>
    </row>
    <row r="79" spans="1:24" ht="18" x14ac:dyDescent="0.3">
      <c r="A79" s="1"/>
      <c r="B79" s="8"/>
      <c r="C79" s="84"/>
      <c r="D79" s="8"/>
      <c r="E79" s="30"/>
      <c r="F79" s="8"/>
      <c r="G79" s="5"/>
      <c r="H79" s="8"/>
      <c r="I79" s="7"/>
      <c r="J79" s="8"/>
      <c r="K79" s="7"/>
      <c r="L79" s="9"/>
      <c r="M79" s="10"/>
      <c r="N79" s="96"/>
      <c r="O79" s="99"/>
      <c r="P79" s="97"/>
      <c r="Q79" s="97"/>
      <c r="R79" s="98"/>
      <c r="T79" s="11"/>
      <c r="V79" s="63"/>
      <c r="X79" s="10"/>
    </row>
    <row r="80" spans="1:24" ht="18" x14ac:dyDescent="0.3">
      <c r="A80" s="1"/>
      <c r="B80" s="8"/>
      <c r="C80" s="84"/>
      <c r="D80" s="8"/>
      <c r="E80" s="30"/>
      <c r="F80" s="8"/>
      <c r="G80" s="5"/>
      <c r="H80" s="8"/>
      <c r="I80" s="7"/>
      <c r="J80" s="8"/>
      <c r="K80" s="7"/>
      <c r="L80" s="9"/>
      <c r="M80" s="10"/>
      <c r="N80" s="96"/>
      <c r="O80" s="99"/>
      <c r="P80" s="97"/>
      <c r="Q80" s="97"/>
      <c r="R80" s="98"/>
      <c r="T80" s="11"/>
      <c r="V80" s="63"/>
      <c r="X80" s="10"/>
    </row>
    <row r="81" spans="1:24" ht="18" x14ac:dyDescent="0.3">
      <c r="A81" s="1"/>
      <c r="B81" s="8"/>
      <c r="C81" s="84"/>
      <c r="D81" s="8"/>
      <c r="E81" s="30"/>
      <c r="F81" s="8"/>
      <c r="G81" s="5"/>
      <c r="H81" s="8"/>
      <c r="I81" s="7"/>
      <c r="J81" s="8"/>
      <c r="K81" s="7"/>
      <c r="L81" s="9"/>
      <c r="M81" s="10"/>
      <c r="N81" s="96"/>
      <c r="O81" s="99"/>
      <c r="P81" s="97"/>
      <c r="Q81" s="97"/>
      <c r="R81" s="98"/>
      <c r="T81" s="11"/>
      <c r="V81" s="63"/>
      <c r="X81" s="10"/>
    </row>
    <row r="82" spans="1:24" ht="18" x14ac:dyDescent="0.3">
      <c r="A82" s="1"/>
      <c r="B82" s="8"/>
      <c r="C82" s="2"/>
      <c r="D82" s="8"/>
      <c r="E82" s="30"/>
      <c r="F82" s="8"/>
      <c r="G82" s="5"/>
      <c r="H82" s="8"/>
      <c r="I82" s="7"/>
      <c r="J82" s="8"/>
      <c r="K82" s="7"/>
      <c r="L82" s="9"/>
      <c r="M82" s="10"/>
      <c r="N82" s="96"/>
      <c r="O82" s="99"/>
      <c r="P82" s="97"/>
      <c r="Q82" s="97"/>
      <c r="R82" s="98"/>
      <c r="T82" s="11"/>
      <c r="V82" s="63"/>
      <c r="X82" s="10"/>
    </row>
    <row r="83" spans="1:24" ht="18" x14ac:dyDescent="0.3">
      <c r="A83" s="1"/>
      <c r="B83" s="8"/>
      <c r="C83" s="2"/>
      <c r="D83" s="8"/>
      <c r="E83" s="30"/>
      <c r="F83" s="8"/>
      <c r="G83" s="5"/>
      <c r="H83" s="8"/>
      <c r="I83" s="7"/>
      <c r="J83" s="8"/>
      <c r="K83" s="7"/>
      <c r="L83" s="9"/>
      <c r="M83" s="10"/>
      <c r="N83" s="96"/>
      <c r="O83" s="99"/>
      <c r="P83" s="97"/>
      <c r="Q83" s="97"/>
      <c r="R83" s="98"/>
      <c r="T83" s="11"/>
      <c r="V83" s="63"/>
      <c r="X83" s="10"/>
    </row>
    <row r="84" spans="1:24" ht="18" x14ac:dyDescent="0.3">
      <c r="A84" s="1"/>
      <c r="B84" s="8"/>
      <c r="C84" s="2"/>
      <c r="D84" s="8"/>
      <c r="E84" s="30"/>
      <c r="F84" s="8"/>
      <c r="G84" s="5"/>
      <c r="H84" s="8"/>
      <c r="I84" s="7"/>
      <c r="J84" s="8"/>
      <c r="K84" s="7"/>
      <c r="L84" s="9"/>
      <c r="M84" s="10"/>
      <c r="N84" s="96"/>
      <c r="O84" s="99"/>
      <c r="P84" s="10"/>
      <c r="Q84" s="97"/>
      <c r="R84" s="98"/>
      <c r="T84" s="11"/>
      <c r="V84" s="11"/>
      <c r="W84" s="69"/>
      <c r="X84" s="10"/>
    </row>
    <row r="85" spans="1:24" ht="18" x14ac:dyDescent="0.3">
      <c r="A85" s="1"/>
      <c r="B85" s="8"/>
      <c r="C85" s="2"/>
      <c r="D85" s="8"/>
      <c r="E85" s="30"/>
      <c r="F85" s="8"/>
      <c r="G85" s="5"/>
      <c r="H85" s="8"/>
      <c r="I85" s="7"/>
      <c r="J85" s="8"/>
      <c r="K85" s="7"/>
      <c r="L85" s="9"/>
      <c r="M85" s="10"/>
      <c r="N85" s="96"/>
      <c r="O85" s="99"/>
      <c r="P85" s="10"/>
      <c r="Q85" s="97"/>
      <c r="R85" s="98"/>
      <c r="T85" s="11"/>
      <c r="V85" s="11"/>
      <c r="W85" s="69"/>
      <c r="X85" s="10"/>
    </row>
    <row r="86" spans="1:24" ht="18" x14ac:dyDescent="0.3">
      <c r="A86" s="1"/>
      <c r="B86" s="8"/>
      <c r="C86" s="101"/>
      <c r="D86" s="8"/>
      <c r="E86" s="30"/>
      <c r="F86" s="8"/>
      <c r="G86" s="5"/>
      <c r="H86" s="8"/>
      <c r="I86" s="182"/>
      <c r="J86" s="8"/>
      <c r="K86" s="92"/>
      <c r="L86" s="9"/>
      <c r="M86" s="10"/>
      <c r="N86" s="11"/>
      <c r="O86" s="54"/>
      <c r="P86" s="10"/>
      <c r="Q86" s="97"/>
      <c r="R86" s="98"/>
      <c r="T86" s="11"/>
      <c r="V86" s="11"/>
      <c r="W86" s="69"/>
      <c r="X86" s="10"/>
    </row>
    <row r="87" spans="1:24" ht="18" x14ac:dyDescent="0.3">
      <c r="A87" s="1"/>
      <c r="B87" s="8"/>
      <c r="C87" s="101"/>
      <c r="D87" s="8"/>
      <c r="E87" s="30"/>
      <c r="F87" s="8"/>
      <c r="G87" s="5"/>
      <c r="H87" s="8"/>
      <c r="I87" s="92"/>
      <c r="J87" s="8"/>
      <c r="K87" s="92"/>
      <c r="L87" s="9"/>
      <c r="M87" s="10"/>
      <c r="N87" s="11"/>
      <c r="O87" s="54"/>
      <c r="P87" s="10"/>
      <c r="Q87" s="97"/>
      <c r="R87" s="98"/>
      <c r="T87" s="11"/>
      <c r="V87" s="11"/>
      <c r="W87" s="69"/>
      <c r="X87" s="10"/>
    </row>
    <row r="88" spans="1:24" ht="18" x14ac:dyDescent="0.3">
      <c r="A88" s="1"/>
      <c r="B88" s="8"/>
      <c r="C88" s="101"/>
      <c r="D88" s="8"/>
      <c r="E88" s="30"/>
      <c r="F88" s="8"/>
      <c r="G88" s="5"/>
      <c r="H88" s="8"/>
      <c r="I88" s="92"/>
      <c r="J88" s="8"/>
      <c r="K88" s="92"/>
      <c r="L88" s="9"/>
      <c r="M88" s="10"/>
      <c r="N88" s="11"/>
      <c r="O88" s="87"/>
      <c r="P88" s="10"/>
      <c r="Q88" s="97"/>
      <c r="R88" s="98"/>
      <c r="T88" s="11"/>
      <c r="V88" s="11"/>
      <c r="W88" s="69"/>
      <c r="X88" s="10"/>
    </row>
    <row r="89" spans="1:24" ht="18" x14ac:dyDescent="0.3">
      <c r="A89" s="1"/>
      <c r="B89" s="102"/>
      <c r="C89" s="101"/>
      <c r="D89" s="8"/>
      <c r="E89" s="30"/>
      <c r="F89" s="8"/>
      <c r="G89" s="5"/>
      <c r="H89" s="8"/>
      <c r="I89" s="92"/>
      <c r="J89" s="8"/>
      <c r="K89" s="92"/>
      <c r="L89" s="9"/>
      <c r="M89" s="10"/>
      <c r="N89" s="11"/>
      <c r="O89" s="10"/>
      <c r="P89" s="10"/>
      <c r="Q89" s="97"/>
      <c r="R89" s="98"/>
      <c r="T89" s="11"/>
      <c r="V89" s="11"/>
      <c r="W89" s="69"/>
      <c r="X89" s="10"/>
    </row>
    <row r="90" spans="1:24" ht="18" x14ac:dyDescent="0.3">
      <c r="A90" s="1"/>
      <c r="B90" s="102"/>
      <c r="C90" s="101"/>
      <c r="D90" s="8"/>
      <c r="E90" s="30"/>
      <c r="F90" s="8"/>
      <c r="G90" s="5"/>
      <c r="H90" s="8"/>
      <c r="I90" s="92"/>
      <c r="J90" s="8"/>
      <c r="K90" s="92"/>
      <c r="L90" s="9"/>
      <c r="M90" s="10"/>
      <c r="N90" s="11"/>
      <c r="O90" s="10"/>
      <c r="P90" s="89"/>
      <c r="Q90" s="97"/>
      <c r="R90" s="98"/>
      <c r="T90" s="11"/>
      <c r="V90" s="11"/>
      <c r="W90" s="69"/>
      <c r="X90" s="10"/>
    </row>
    <row r="91" spans="1:24" ht="18" x14ac:dyDescent="0.3">
      <c r="A91" s="1"/>
      <c r="B91" s="102"/>
      <c r="C91" s="101"/>
      <c r="D91" s="8"/>
      <c r="E91" s="30"/>
      <c r="F91" s="8"/>
      <c r="G91" s="5"/>
      <c r="H91" s="8"/>
      <c r="I91" s="92"/>
      <c r="J91" s="8"/>
      <c r="K91" s="92"/>
      <c r="L91" s="9"/>
      <c r="M91" s="10"/>
      <c r="N91" s="11"/>
      <c r="O91" s="10"/>
      <c r="P91" s="89"/>
      <c r="Q91" s="97"/>
      <c r="R91" s="98"/>
      <c r="T91" s="11"/>
      <c r="V91" s="11"/>
      <c r="W91" s="69"/>
      <c r="X91" s="10"/>
    </row>
    <row r="92" spans="1:24" ht="18" x14ac:dyDescent="0.3">
      <c r="A92" s="1"/>
      <c r="B92" s="8"/>
      <c r="C92" s="101"/>
      <c r="D92" s="8"/>
      <c r="E92" s="30"/>
      <c r="F92" s="8"/>
      <c r="G92" s="5"/>
      <c r="H92" s="8"/>
      <c r="I92" s="92"/>
      <c r="J92" s="8"/>
      <c r="K92" s="92"/>
      <c r="L92" s="9"/>
      <c r="M92" s="10"/>
      <c r="N92" s="11"/>
      <c r="O92" s="87"/>
      <c r="P92" s="89"/>
      <c r="Q92" s="97"/>
      <c r="R92" s="98"/>
      <c r="T92" s="11"/>
      <c r="V92" s="11"/>
      <c r="W92" s="69"/>
      <c r="X92" s="10"/>
    </row>
    <row r="93" spans="1:24" ht="18" x14ac:dyDescent="0.3">
      <c r="A93" s="1"/>
      <c r="B93" s="183"/>
      <c r="C93" s="101"/>
      <c r="D93" s="8"/>
      <c r="E93" s="30"/>
      <c r="F93" s="8"/>
      <c r="G93" s="5"/>
      <c r="H93" s="8"/>
      <c r="I93" s="92"/>
      <c r="J93" s="8"/>
      <c r="K93" s="92"/>
      <c r="L93" s="9"/>
      <c r="M93" s="10"/>
      <c r="N93" s="11"/>
      <c r="O93" s="10"/>
      <c r="R93" s="103"/>
      <c r="S93" s="9"/>
      <c r="T93" s="9"/>
      <c r="V93" s="9"/>
      <c r="W93" s="9"/>
      <c r="X93" s="10"/>
    </row>
    <row r="94" spans="1:24" ht="18" x14ac:dyDescent="0.3">
      <c r="A94" s="1"/>
      <c r="B94" s="8"/>
      <c r="C94" s="101"/>
      <c r="D94" s="8"/>
      <c r="E94" s="30"/>
      <c r="F94" s="8"/>
      <c r="G94" s="5"/>
      <c r="H94" s="8"/>
      <c r="I94" s="92"/>
      <c r="J94" s="8"/>
      <c r="K94" s="92"/>
      <c r="L94" s="9"/>
      <c r="M94" s="10"/>
      <c r="N94" s="11"/>
      <c r="O94" s="87"/>
      <c r="R94" s="98"/>
      <c r="T94" s="63"/>
      <c r="V94" s="63"/>
      <c r="W94" s="69"/>
      <c r="X94" s="10"/>
    </row>
    <row r="95" spans="1:24" ht="18" x14ac:dyDescent="0.3">
      <c r="A95" s="1"/>
      <c r="B95" s="183"/>
      <c r="C95" s="101"/>
      <c r="D95" s="8"/>
      <c r="E95" s="30"/>
      <c r="F95" s="8"/>
      <c r="G95" s="5"/>
      <c r="H95" s="8"/>
      <c r="I95" s="92"/>
      <c r="J95" s="8"/>
      <c r="K95" s="92"/>
      <c r="L95" s="9"/>
      <c r="M95" s="10"/>
      <c r="N95" s="8"/>
      <c r="O95" s="9"/>
      <c r="R95" s="98"/>
      <c r="T95" s="63"/>
      <c r="U95" s="69"/>
      <c r="V95" s="63"/>
      <c r="W95" s="69"/>
      <c r="X95" s="10"/>
    </row>
    <row r="96" spans="1:24" ht="18" x14ac:dyDescent="0.3">
      <c r="A96" s="1"/>
      <c r="B96" s="8"/>
      <c r="C96" s="9"/>
      <c r="D96" s="8"/>
      <c r="E96" s="30"/>
      <c r="F96" s="8"/>
      <c r="G96" s="5"/>
      <c r="H96" s="8"/>
      <c r="I96" s="92"/>
      <c r="J96" s="8"/>
      <c r="K96" s="92"/>
      <c r="L96" s="9"/>
      <c r="M96" s="10"/>
      <c r="N96" s="8"/>
      <c r="O96" s="9"/>
      <c r="R96" s="103"/>
      <c r="S96" s="9"/>
      <c r="T96" s="9"/>
      <c r="U96" s="69"/>
      <c r="V96" s="9"/>
      <c r="W96" s="9"/>
      <c r="X96" s="9"/>
    </row>
    <row r="97" spans="1:21" ht="18" x14ac:dyDescent="0.3">
      <c r="A97" s="1"/>
      <c r="B97" s="8"/>
      <c r="C97" s="9"/>
      <c r="D97" s="8"/>
      <c r="E97" s="30"/>
      <c r="F97" s="8"/>
      <c r="G97" s="5"/>
      <c r="H97" s="8"/>
      <c r="I97" s="92"/>
      <c r="J97" s="8"/>
      <c r="K97" s="92"/>
      <c r="L97" s="9"/>
      <c r="M97" s="10"/>
      <c r="N97" s="8"/>
      <c r="O97" s="9"/>
      <c r="U97" s="69"/>
    </row>
    <row r="98" spans="1:21" ht="18" x14ac:dyDescent="0.3">
      <c r="A98" s="1"/>
      <c r="B98" s="8"/>
      <c r="C98" s="101"/>
      <c r="D98" s="8"/>
      <c r="E98" s="30"/>
      <c r="F98" s="8"/>
      <c r="G98" s="5"/>
      <c r="H98" s="8"/>
      <c r="I98" s="95"/>
      <c r="J98" s="8"/>
      <c r="K98" s="95"/>
      <c r="L98" s="9"/>
      <c r="M98" s="10"/>
      <c r="N98" s="8"/>
      <c r="O98" s="9"/>
      <c r="U98" s="69"/>
    </row>
    <row r="99" spans="1:21" ht="18" x14ac:dyDescent="0.3">
      <c r="A99" s="1"/>
      <c r="B99" s="8"/>
      <c r="C99" s="9"/>
      <c r="D99" s="8"/>
      <c r="E99" s="30"/>
      <c r="F99" s="8"/>
      <c r="G99" s="5"/>
      <c r="H99" s="8"/>
      <c r="I99" s="95"/>
      <c r="J99" s="8"/>
      <c r="K99" s="95"/>
      <c r="L99" s="9"/>
      <c r="M99" s="10"/>
      <c r="N99" s="104"/>
      <c r="O99" s="9"/>
      <c r="U99" s="69"/>
    </row>
    <row r="100" spans="1:21" ht="18" x14ac:dyDescent="0.3">
      <c r="A100" s="1"/>
      <c r="B100" s="8"/>
      <c r="C100" s="9"/>
      <c r="D100" s="8"/>
      <c r="E100" s="30"/>
      <c r="F100" s="8"/>
      <c r="G100" s="5"/>
      <c r="H100" s="8"/>
      <c r="I100" s="95"/>
      <c r="J100" s="8"/>
      <c r="K100" s="95"/>
      <c r="L100" s="9"/>
      <c r="M100" s="10"/>
      <c r="N100" s="8"/>
      <c r="O100" s="9"/>
      <c r="U100" s="69"/>
    </row>
    <row r="101" spans="1:21" ht="18" x14ac:dyDescent="0.3">
      <c r="A101" s="1"/>
      <c r="B101" s="8"/>
      <c r="C101" s="9"/>
      <c r="D101" s="8"/>
      <c r="E101" s="30"/>
      <c r="F101" s="8"/>
      <c r="G101" s="5"/>
      <c r="H101" s="8"/>
      <c r="I101" s="95"/>
      <c r="J101" s="8"/>
      <c r="K101" s="95"/>
      <c r="L101" s="9"/>
      <c r="M101" s="10"/>
      <c r="N101" s="8"/>
      <c r="O101" s="9"/>
      <c r="U101" s="69"/>
    </row>
    <row r="102" spans="1:21" ht="18" x14ac:dyDescent="0.3">
      <c r="A102" s="1"/>
      <c r="B102" s="8"/>
      <c r="C102" s="9"/>
      <c r="D102" s="8"/>
      <c r="E102" s="30"/>
      <c r="F102" s="8"/>
      <c r="G102" s="5"/>
      <c r="H102" s="8"/>
      <c r="I102" s="95"/>
      <c r="J102" s="8"/>
      <c r="K102" s="95"/>
      <c r="L102" s="9"/>
      <c r="M102" s="10"/>
      <c r="N102" s="8"/>
      <c r="O102" s="9"/>
      <c r="U102" s="69"/>
    </row>
    <row r="103" spans="1:21" ht="18" x14ac:dyDescent="0.3">
      <c r="A103" s="1"/>
      <c r="B103" s="8"/>
      <c r="C103" s="9"/>
      <c r="D103" s="8"/>
      <c r="E103" s="30"/>
      <c r="F103" s="8"/>
      <c r="G103" s="5"/>
      <c r="H103" s="8"/>
      <c r="I103" s="95"/>
      <c r="J103" s="9"/>
      <c r="K103" s="8"/>
      <c r="L103" s="9"/>
      <c r="M103" s="10"/>
      <c r="N103" s="8"/>
      <c r="O103" s="9"/>
      <c r="U103" s="69"/>
    </row>
    <row r="104" spans="1:21" ht="18" x14ac:dyDescent="0.3">
      <c r="A104" s="1"/>
      <c r="B104" s="8"/>
      <c r="C104" s="9"/>
      <c r="D104" s="8"/>
      <c r="E104" s="30"/>
      <c r="F104" s="8"/>
      <c r="G104" s="5"/>
      <c r="H104" s="8"/>
      <c r="I104" s="95"/>
      <c r="J104" s="9"/>
      <c r="K104" s="8"/>
      <c r="L104" s="9"/>
      <c r="M104" s="10"/>
      <c r="N104" s="105"/>
      <c r="O104" s="106"/>
      <c r="P104" s="103"/>
      <c r="Q104" s="107"/>
      <c r="U104" s="108"/>
    </row>
    <row r="105" spans="1:21" ht="18" x14ac:dyDescent="0.3">
      <c r="A105" s="1"/>
      <c r="B105" s="8"/>
      <c r="C105" s="9"/>
      <c r="D105" s="8"/>
      <c r="E105" s="30"/>
      <c r="F105" s="8"/>
      <c r="G105" s="5"/>
      <c r="H105" s="8"/>
      <c r="I105" s="95"/>
      <c r="J105" s="8"/>
      <c r="K105" s="95"/>
      <c r="L105" s="9"/>
      <c r="M105" s="10"/>
      <c r="N105" s="8"/>
      <c r="O105" s="89"/>
      <c r="P105" s="89"/>
      <c r="Q105" s="97"/>
      <c r="U105" s="63"/>
    </row>
    <row r="106" spans="1:21" ht="18" x14ac:dyDescent="0.3">
      <c r="A106" s="1"/>
      <c r="B106" s="8"/>
      <c r="C106" s="9"/>
      <c r="D106" s="8"/>
      <c r="E106" s="30"/>
      <c r="F106" s="8"/>
      <c r="G106" s="5"/>
      <c r="H106" s="8"/>
      <c r="I106" s="95"/>
      <c r="J106" s="8"/>
      <c r="K106" s="95"/>
      <c r="L106" s="9"/>
      <c r="M106" s="10"/>
      <c r="N106" s="8"/>
      <c r="O106" s="89"/>
      <c r="P106" s="89"/>
      <c r="Q106" s="97"/>
      <c r="U106" s="63"/>
    </row>
    <row r="107" spans="1:21" ht="18" x14ac:dyDescent="0.3">
      <c r="A107" s="1"/>
      <c r="B107" s="8"/>
      <c r="C107" s="9"/>
      <c r="D107" s="8"/>
      <c r="E107" s="30"/>
      <c r="F107" s="8"/>
      <c r="G107" s="5"/>
      <c r="H107" s="8"/>
      <c r="I107" s="9"/>
      <c r="J107" s="9"/>
      <c r="K107" s="9"/>
      <c r="L107" s="9"/>
      <c r="M107" s="10"/>
      <c r="N107" s="8"/>
      <c r="O107" s="106"/>
      <c r="P107" s="103"/>
      <c r="Q107" s="107"/>
      <c r="U107" s="9"/>
    </row>
    <row r="108" spans="1:21" ht="18" x14ac:dyDescent="0.3">
      <c r="A108" s="1"/>
      <c r="B108" s="8"/>
      <c r="C108" s="9"/>
      <c r="D108" s="8"/>
      <c r="E108" s="30"/>
      <c r="F108" s="8"/>
      <c r="G108" s="5"/>
      <c r="H108" s="8"/>
      <c r="I108" s="95"/>
      <c r="J108" s="8"/>
      <c r="K108" s="95"/>
      <c r="L108" s="9"/>
      <c r="M108" s="10"/>
      <c r="N108" s="63"/>
      <c r="O108" s="89"/>
      <c r="U108" s="8"/>
    </row>
    <row r="109" spans="1:21" ht="18" x14ac:dyDescent="0.3">
      <c r="A109" s="1"/>
      <c r="B109" s="8"/>
      <c r="C109" s="9"/>
      <c r="D109" s="8"/>
      <c r="E109" s="30"/>
      <c r="F109" s="8"/>
      <c r="G109" s="5"/>
      <c r="H109" s="8"/>
      <c r="I109" s="95"/>
      <c r="J109" s="8"/>
      <c r="K109" s="95"/>
      <c r="L109" s="9"/>
      <c r="M109" s="10"/>
      <c r="N109" s="8"/>
      <c r="O109" s="89"/>
      <c r="U109" s="8"/>
    </row>
    <row r="110" spans="1:21" ht="18" x14ac:dyDescent="0.3">
      <c r="A110" s="1"/>
      <c r="B110" s="8"/>
      <c r="C110" s="9"/>
      <c r="D110" s="8"/>
      <c r="E110" s="30"/>
      <c r="F110" s="8"/>
      <c r="G110" s="5"/>
      <c r="H110" s="8"/>
      <c r="I110" s="95"/>
      <c r="J110" s="8"/>
      <c r="K110" s="95"/>
      <c r="L110" s="9"/>
      <c r="M110" s="10"/>
      <c r="N110" s="8"/>
      <c r="O110" s="89"/>
      <c r="U110" s="8"/>
    </row>
    <row r="111" spans="1:21" ht="18" x14ac:dyDescent="0.3">
      <c r="A111" s="1"/>
      <c r="B111" s="8"/>
      <c r="C111" s="9"/>
      <c r="D111" s="8"/>
      <c r="E111" s="30"/>
      <c r="F111" s="8"/>
      <c r="G111" s="5"/>
      <c r="H111" s="8"/>
      <c r="I111" s="95"/>
      <c r="J111" s="8"/>
      <c r="K111" s="95"/>
      <c r="L111" s="9"/>
      <c r="M111" s="10"/>
      <c r="N111" s="8"/>
      <c r="O111" s="89"/>
      <c r="U111" s="8"/>
    </row>
    <row r="112" spans="1:21" ht="18" x14ac:dyDescent="0.3">
      <c r="A112" s="1"/>
      <c r="B112" s="8"/>
      <c r="C112" s="9"/>
      <c r="D112" s="8"/>
      <c r="E112" s="30"/>
      <c r="F112" s="8"/>
      <c r="G112" s="5"/>
      <c r="H112" s="8"/>
      <c r="I112" s="95"/>
      <c r="J112" s="8"/>
      <c r="K112" s="95"/>
      <c r="L112" s="9"/>
      <c r="U112" s="8"/>
    </row>
    <row r="113" spans="1:12" ht="18" x14ac:dyDescent="0.3">
      <c r="A113" s="1"/>
      <c r="B113" s="8"/>
      <c r="C113" s="9"/>
      <c r="D113" s="8"/>
      <c r="E113" s="30"/>
      <c r="F113" s="8"/>
      <c r="G113" s="5"/>
      <c r="H113" s="8"/>
      <c r="I113" s="95"/>
      <c r="J113" s="8"/>
      <c r="K113" s="95"/>
      <c r="L113" s="9"/>
    </row>
    <row r="114" spans="1:12" ht="18" x14ac:dyDescent="0.3">
      <c r="A114" s="1"/>
      <c r="B114" s="8"/>
      <c r="C114" s="9"/>
      <c r="D114" s="8"/>
      <c r="E114" s="30"/>
      <c r="F114" s="8"/>
      <c r="G114" s="5"/>
      <c r="H114" s="8"/>
      <c r="I114" s="95"/>
      <c r="J114" s="8"/>
      <c r="K114" s="95"/>
      <c r="L114" s="9"/>
    </row>
    <row r="115" spans="1:12" ht="18" x14ac:dyDescent="0.3">
      <c r="A115" s="1"/>
      <c r="B115" s="8"/>
      <c r="C115" s="9"/>
      <c r="D115" s="8"/>
      <c r="E115" s="30"/>
      <c r="F115" s="8"/>
      <c r="G115" s="5"/>
      <c r="H115" s="8"/>
      <c r="I115" s="95"/>
      <c r="J115" s="8"/>
      <c r="K115" s="95"/>
      <c r="L115" s="9"/>
    </row>
    <row r="116" spans="1:12" ht="18" x14ac:dyDescent="0.3">
      <c r="A116" s="1"/>
      <c r="B116" s="8"/>
      <c r="C116" s="9"/>
      <c r="D116" s="8"/>
      <c r="E116" s="30"/>
      <c r="F116" s="8"/>
      <c r="G116" s="5"/>
      <c r="H116" s="8"/>
      <c r="I116" s="95"/>
      <c r="J116" s="8"/>
      <c r="K116" s="95"/>
      <c r="L116" s="9"/>
    </row>
    <row r="117" spans="1:12" ht="18" x14ac:dyDescent="0.3">
      <c r="A117" s="1"/>
      <c r="B117" s="8"/>
      <c r="C117" s="9"/>
      <c r="D117" s="8"/>
      <c r="E117" s="30"/>
      <c r="F117" s="8"/>
      <c r="G117" s="5"/>
      <c r="H117" s="8"/>
      <c r="I117" s="95"/>
      <c r="J117" s="8"/>
      <c r="K117" s="95"/>
      <c r="L117" s="9"/>
    </row>
    <row r="118" spans="1:12" ht="18" x14ac:dyDescent="0.3">
      <c r="A118" s="1"/>
      <c r="B118" s="8"/>
      <c r="C118" s="9"/>
      <c r="D118" s="8"/>
      <c r="E118" s="30"/>
      <c r="F118" s="8"/>
      <c r="G118" s="5"/>
      <c r="H118" s="8"/>
      <c r="I118" s="95"/>
      <c r="J118" s="8"/>
      <c r="K118" s="95"/>
      <c r="L118" s="9"/>
    </row>
    <row r="119" spans="1:12" ht="18" x14ac:dyDescent="0.3">
      <c r="A119" s="1"/>
      <c r="B119" s="8"/>
      <c r="C119" s="2"/>
      <c r="D119" s="8"/>
      <c r="E119" s="30"/>
      <c r="F119" s="8"/>
      <c r="G119" s="5"/>
      <c r="H119" s="8"/>
      <c r="I119" s="7"/>
      <c r="J119" s="8"/>
      <c r="K119" s="7"/>
      <c r="L119" s="9"/>
    </row>
    <row r="120" spans="1:12" ht="18" x14ac:dyDescent="0.3">
      <c r="A120" s="1"/>
      <c r="B120" s="8"/>
      <c r="C120" s="2"/>
      <c r="D120" s="8"/>
      <c r="E120" s="30"/>
      <c r="F120" s="8"/>
      <c r="G120" s="5"/>
      <c r="H120" s="8"/>
      <c r="I120" s="7"/>
      <c r="J120" s="8"/>
      <c r="K120" s="7"/>
      <c r="L120" s="9"/>
    </row>
    <row r="121" spans="1:12" ht="18" x14ac:dyDescent="0.3">
      <c r="A121" s="1"/>
      <c r="B121" s="8"/>
      <c r="C121" s="84"/>
      <c r="D121" s="8"/>
      <c r="E121" s="30"/>
      <c r="F121" s="8"/>
      <c r="G121" s="5"/>
      <c r="H121" s="8"/>
      <c r="I121" s="7"/>
      <c r="J121" s="8"/>
      <c r="K121" s="7"/>
      <c r="L121" s="9"/>
    </row>
    <row r="122" spans="1:12" ht="18" x14ac:dyDescent="0.3">
      <c r="A122" s="1"/>
      <c r="B122" s="8"/>
      <c r="C122" s="84"/>
      <c r="D122" s="8"/>
      <c r="E122" s="30"/>
      <c r="F122" s="8"/>
      <c r="G122" s="5"/>
      <c r="H122" s="8"/>
      <c r="I122" s="7"/>
      <c r="J122" s="8"/>
      <c r="K122" s="7"/>
      <c r="L122" s="9"/>
    </row>
    <row r="123" spans="1:12" ht="18" x14ac:dyDescent="0.3">
      <c r="A123" s="1"/>
      <c r="B123" s="8"/>
      <c r="C123" s="84"/>
      <c r="D123" s="8"/>
      <c r="E123" s="30"/>
      <c r="F123" s="8"/>
      <c r="G123" s="5"/>
      <c r="H123" s="8"/>
      <c r="I123" s="7"/>
      <c r="J123" s="8"/>
      <c r="K123" s="7"/>
      <c r="L123" s="9"/>
    </row>
    <row r="124" spans="1:12" ht="18" x14ac:dyDescent="0.3">
      <c r="A124" s="1"/>
      <c r="B124" s="8"/>
      <c r="C124" s="9"/>
      <c r="D124" s="8"/>
      <c r="E124" s="30"/>
      <c r="F124" s="8"/>
      <c r="G124" s="5"/>
      <c r="H124" s="8"/>
      <c r="I124" s="95"/>
      <c r="J124" s="8"/>
      <c r="K124" s="95"/>
      <c r="L124" s="9"/>
    </row>
    <row r="125" spans="1:12" ht="18" x14ac:dyDescent="0.3">
      <c r="A125" s="1"/>
      <c r="B125" s="8"/>
      <c r="C125" s="9"/>
      <c r="D125" s="8"/>
      <c r="E125" s="30"/>
      <c r="F125" s="8"/>
      <c r="G125" s="5"/>
      <c r="H125" s="8"/>
      <c r="I125" s="95"/>
      <c r="J125" s="8"/>
      <c r="K125" s="95"/>
      <c r="L125" s="9"/>
    </row>
    <row r="126" spans="1:12" ht="18" x14ac:dyDescent="0.3">
      <c r="A126" s="1"/>
      <c r="B126" s="8"/>
      <c r="C126" s="9"/>
      <c r="D126" s="8"/>
      <c r="E126" s="30"/>
      <c r="F126" s="8"/>
      <c r="G126" s="5"/>
      <c r="H126" s="8"/>
      <c r="I126" s="95"/>
      <c r="J126" s="8"/>
      <c r="K126" s="95"/>
      <c r="L126" s="9"/>
    </row>
    <row r="127" spans="1:12" ht="18" x14ac:dyDescent="0.3">
      <c r="A127" s="1"/>
      <c r="B127" s="8"/>
      <c r="C127" s="9"/>
      <c r="D127" s="8"/>
      <c r="E127" s="30"/>
      <c r="F127" s="8"/>
      <c r="G127" s="5"/>
      <c r="H127" s="8"/>
      <c r="I127" s="95"/>
      <c r="J127" s="8"/>
      <c r="K127" s="95"/>
      <c r="L127" s="9"/>
    </row>
    <row r="128" spans="1:12" ht="18" x14ac:dyDescent="0.3">
      <c r="A128" s="1"/>
      <c r="B128" s="8"/>
      <c r="C128" s="9"/>
      <c r="D128" s="8"/>
      <c r="E128" s="30"/>
      <c r="F128" s="8"/>
      <c r="G128" s="5"/>
      <c r="H128" s="8"/>
      <c r="I128" s="95"/>
      <c r="J128" s="8"/>
      <c r="K128" s="95"/>
      <c r="L128" s="9"/>
    </row>
    <row r="129" spans="1:12" ht="18" x14ac:dyDescent="0.3">
      <c r="A129" s="1"/>
      <c r="B129" s="8"/>
      <c r="C129" s="9"/>
      <c r="D129" s="8"/>
      <c r="E129" s="30"/>
      <c r="F129" s="8"/>
      <c r="G129" s="5"/>
      <c r="H129" s="8"/>
      <c r="I129" s="95"/>
      <c r="J129" s="8"/>
      <c r="K129" s="95"/>
      <c r="L129" s="9"/>
    </row>
    <row r="130" spans="1:12" ht="18" x14ac:dyDescent="0.3">
      <c r="A130" s="1"/>
      <c r="B130" s="8"/>
      <c r="C130" s="2"/>
      <c r="D130" s="184"/>
      <c r="E130" s="184"/>
      <c r="F130" s="109"/>
      <c r="G130" s="5"/>
      <c r="H130" s="8"/>
      <c r="I130" s="182"/>
      <c r="J130" s="8"/>
      <c r="K130" s="182"/>
      <c r="L130" s="9"/>
    </row>
    <row r="131" spans="1:12" ht="18" x14ac:dyDescent="0.3">
      <c r="A131" s="1"/>
      <c r="B131" s="8"/>
      <c r="C131" s="2"/>
      <c r="D131" s="184"/>
      <c r="E131" s="184"/>
      <c r="F131" s="109"/>
      <c r="G131" s="5"/>
      <c r="H131" s="8"/>
      <c r="I131" s="182"/>
      <c r="J131" s="8"/>
      <c r="K131" s="182"/>
      <c r="L131" s="9"/>
    </row>
    <row r="132" spans="1:12" ht="18" x14ac:dyDescent="0.3">
      <c r="A132" s="1"/>
      <c r="B132" s="8"/>
      <c r="C132" s="2"/>
      <c r="D132" s="184"/>
      <c r="E132" s="184"/>
      <c r="F132" s="110"/>
      <c r="G132" s="5"/>
      <c r="H132" s="8"/>
      <c r="I132" s="7"/>
      <c r="J132" s="8"/>
      <c r="K132" s="7"/>
      <c r="L132" s="9"/>
    </row>
    <row r="133" spans="1:12" ht="18" x14ac:dyDescent="0.3">
      <c r="A133" s="1"/>
      <c r="B133" s="8"/>
      <c r="C133" s="2"/>
      <c r="D133" s="184"/>
      <c r="E133" s="184"/>
      <c r="F133" s="110"/>
      <c r="G133" s="5"/>
      <c r="H133" s="8"/>
      <c r="I133" s="7"/>
      <c r="J133" s="8"/>
      <c r="K133" s="7"/>
      <c r="L133" s="9"/>
    </row>
    <row r="134" spans="1:12" ht="18" x14ac:dyDescent="0.3">
      <c r="A134" s="1"/>
      <c r="B134" s="8"/>
      <c r="C134" s="84"/>
      <c r="D134" s="184"/>
      <c r="E134" s="30"/>
      <c r="F134" s="8"/>
      <c r="G134" s="5"/>
      <c r="H134" s="8"/>
      <c r="I134" s="7"/>
      <c r="J134" s="8"/>
      <c r="K134" s="7"/>
      <c r="L134" s="9"/>
    </row>
    <row r="135" spans="1:12" ht="18" x14ac:dyDescent="0.3">
      <c r="A135" s="1"/>
      <c r="B135" s="8"/>
      <c r="C135" s="84"/>
      <c r="D135" s="184"/>
      <c r="E135" s="30"/>
      <c r="F135" s="8"/>
      <c r="G135" s="5"/>
      <c r="H135" s="8"/>
      <c r="I135" s="7"/>
      <c r="J135" s="8"/>
      <c r="K135" s="7"/>
      <c r="L135" s="9"/>
    </row>
    <row r="136" spans="1:12" ht="18" x14ac:dyDescent="0.3">
      <c r="A136" s="1"/>
      <c r="B136" s="8"/>
      <c r="C136" s="84"/>
      <c r="D136" s="184"/>
      <c r="E136" s="30"/>
      <c r="F136" s="8"/>
      <c r="G136" s="5"/>
      <c r="H136" s="8"/>
      <c r="I136" s="7"/>
      <c r="J136" s="8"/>
      <c r="K136" s="7"/>
      <c r="L136" s="9"/>
    </row>
    <row r="137" spans="1:12" ht="18" x14ac:dyDescent="0.3">
      <c r="A137" s="1"/>
      <c r="B137" s="8"/>
      <c r="C137" s="84"/>
      <c r="D137" s="184"/>
      <c r="E137" s="30"/>
      <c r="F137" s="8"/>
      <c r="G137" s="5"/>
      <c r="H137" s="8"/>
      <c r="I137" s="7"/>
      <c r="J137" s="8"/>
      <c r="K137" s="7"/>
      <c r="L137" s="9"/>
    </row>
    <row r="138" spans="1:12" ht="18" x14ac:dyDescent="0.3">
      <c r="A138" s="1"/>
      <c r="B138" s="8"/>
      <c r="C138" s="84"/>
      <c r="D138" s="184"/>
      <c r="E138" s="30"/>
      <c r="F138" s="8"/>
      <c r="G138" s="5"/>
      <c r="H138" s="8"/>
      <c r="I138" s="7"/>
      <c r="J138" s="8"/>
      <c r="K138" s="7"/>
      <c r="L138" s="9"/>
    </row>
    <row r="139" spans="1:12" ht="18" x14ac:dyDescent="0.3">
      <c r="A139" s="1"/>
      <c r="B139" s="8"/>
      <c r="C139" s="2"/>
      <c r="D139" s="184"/>
      <c r="E139" s="30"/>
      <c r="F139" s="8"/>
      <c r="G139" s="5"/>
      <c r="H139" s="8"/>
      <c r="I139" s="7"/>
      <c r="J139" s="8"/>
      <c r="K139" s="7"/>
      <c r="L139" s="9"/>
    </row>
    <row r="140" spans="1:12" ht="18" x14ac:dyDescent="0.3">
      <c r="A140" s="1"/>
      <c r="B140" s="8"/>
      <c r="C140" s="9"/>
      <c r="D140" s="8"/>
      <c r="E140" s="30"/>
      <c r="F140" s="8"/>
      <c r="G140" s="5"/>
      <c r="H140" s="8"/>
      <c r="I140" s="95"/>
      <c r="J140" s="8"/>
      <c r="K140" s="95"/>
      <c r="L140" s="9"/>
    </row>
    <row r="141" spans="1:12" ht="18" x14ac:dyDescent="0.3">
      <c r="A141" s="1"/>
      <c r="B141" s="8"/>
      <c r="C141" s="9"/>
      <c r="D141" s="8"/>
      <c r="E141" s="30"/>
      <c r="F141" s="8"/>
      <c r="G141" s="5"/>
      <c r="H141" s="8"/>
      <c r="I141" s="95"/>
      <c r="J141" s="8"/>
      <c r="K141" s="95"/>
      <c r="L141" s="9"/>
    </row>
    <row r="142" spans="1:12" ht="18" x14ac:dyDescent="0.3">
      <c r="A142" s="1"/>
      <c r="B142" s="8"/>
      <c r="C142" s="9"/>
      <c r="D142" s="8"/>
      <c r="E142" s="30"/>
      <c r="F142" s="8"/>
      <c r="G142" s="5"/>
      <c r="H142" s="8"/>
      <c r="I142" s="95"/>
      <c r="J142" s="8"/>
      <c r="K142" s="95"/>
      <c r="L142" s="9"/>
    </row>
    <row r="143" spans="1:12" ht="18" x14ac:dyDescent="0.3">
      <c r="A143" s="1"/>
      <c r="B143" s="8"/>
      <c r="C143" s="84"/>
      <c r="D143" s="8"/>
      <c r="E143" s="30"/>
      <c r="F143" s="8"/>
      <c r="G143" s="5"/>
      <c r="H143" s="8"/>
      <c r="I143" s="7"/>
      <c r="J143" s="8"/>
      <c r="K143" s="7"/>
      <c r="L143" s="9"/>
    </row>
    <row r="144" spans="1:12" ht="18" x14ac:dyDescent="0.3">
      <c r="A144" s="1"/>
      <c r="B144" s="8"/>
      <c r="C144" s="84"/>
      <c r="D144" s="8"/>
      <c r="E144" s="30"/>
      <c r="F144" s="8"/>
      <c r="G144" s="5"/>
      <c r="H144" s="8"/>
      <c r="I144" s="7"/>
      <c r="J144" s="8"/>
      <c r="K144" s="7"/>
      <c r="L144" s="9"/>
    </row>
    <row r="145" spans="1:12" ht="18" x14ac:dyDescent="0.3">
      <c r="A145" s="1"/>
      <c r="B145" s="8"/>
      <c r="C145" s="84"/>
      <c r="D145" s="8"/>
      <c r="E145" s="30"/>
      <c r="F145" s="8"/>
      <c r="G145" s="5"/>
      <c r="H145" s="8"/>
      <c r="I145" s="7"/>
      <c r="J145" s="8"/>
      <c r="K145" s="7"/>
      <c r="L145" s="9"/>
    </row>
    <row r="146" spans="1:12" ht="18" x14ac:dyDescent="0.3">
      <c r="A146" s="1"/>
      <c r="B146" s="8"/>
      <c r="C146" s="84"/>
      <c r="D146" s="8"/>
      <c r="E146" s="30"/>
      <c r="F146" s="8"/>
      <c r="G146" s="5"/>
      <c r="H146" s="8"/>
      <c r="I146" s="7"/>
      <c r="J146" s="8"/>
      <c r="K146" s="7"/>
      <c r="L146" s="9"/>
    </row>
    <row r="147" spans="1:12" ht="18" x14ac:dyDescent="0.3">
      <c r="A147" s="1"/>
      <c r="B147" s="8"/>
      <c r="C147" s="84"/>
      <c r="D147" s="8"/>
      <c r="E147" s="30"/>
      <c r="F147" s="8"/>
      <c r="G147" s="5"/>
      <c r="H147" s="8"/>
      <c r="I147" s="7"/>
      <c r="J147" s="8"/>
      <c r="K147" s="7"/>
      <c r="L147" s="9"/>
    </row>
    <row r="148" spans="1:12" ht="18" x14ac:dyDescent="0.3">
      <c r="A148" s="1"/>
      <c r="B148" s="8"/>
      <c r="C148" s="84"/>
      <c r="D148" s="8"/>
      <c r="E148" s="30"/>
      <c r="F148" s="8"/>
      <c r="G148" s="5"/>
      <c r="H148" s="8"/>
      <c r="I148" s="7"/>
      <c r="J148" s="8"/>
      <c r="K148" s="7"/>
      <c r="L148" s="9"/>
    </row>
    <row r="149" spans="1:12" ht="18" x14ac:dyDescent="0.3">
      <c r="A149" s="1"/>
      <c r="B149" s="8"/>
      <c r="C149" s="84"/>
      <c r="D149" s="8"/>
      <c r="E149" s="30"/>
      <c r="F149" s="8"/>
      <c r="G149" s="5"/>
      <c r="H149" s="8"/>
      <c r="I149" s="7"/>
      <c r="J149" s="8"/>
      <c r="K149" s="7"/>
      <c r="L149" s="9"/>
    </row>
    <row r="150" spans="1:12" ht="18" x14ac:dyDescent="0.3">
      <c r="A150" s="1"/>
      <c r="B150" s="8"/>
      <c r="C150" s="2"/>
      <c r="D150" s="8"/>
      <c r="E150" s="30"/>
      <c r="F150" s="8"/>
      <c r="G150" s="5"/>
      <c r="H150" s="8"/>
      <c r="I150" s="7"/>
      <c r="J150" s="8"/>
      <c r="K150" s="7"/>
      <c r="L150" s="9"/>
    </row>
    <row r="151" spans="1:12" ht="18" x14ac:dyDescent="0.3">
      <c r="A151" s="1"/>
      <c r="B151" s="8"/>
      <c r="C151" s="48"/>
      <c r="D151" s="7"/>
      <c r="E151" s="30"/>
      <c r="F151" s="8"/>
      <c r="G151" s="5"/>
      <c r="H151" s="8"/>
      <c r="I151" s="7"/>
      <c r="J151" s="8"/>
      <c r="K151" s="7"/>
      <c r="L151" s="9"/>
    </row>
    <row r="152" spans="1:12" ht="18" x14ac:dyDescent="0.3">
      <c r="A152" s="1"/>
      <c r="B152" s="8"/>
      <c r="C152" s="111"/>
      <c r="D152" s="7"/>
      <c r="E152" s="30"/>
      <c r="F152" s="8"/>
      <c r="G152" s="5"/>
      <c r="H152" s="8"/>
      <c r="I152" s="92"/>
      <c r="J152" s="8"/>
      <c r="K152" s="92"/>
      <c r="L152" s="9"/>
    </row>
    <row r="153" spans="1:12" ht="18" x14ac:dyDescent="0.3">
      <c r="A153" s="1"/>
      <c r="B153" s="8"/>
      <c r="C153" s="2"/>
      <c r="D153" s="7"/>
      <c r="E153" s="30"/>
      <c r="F153" s="8"/>
      <c r="G153" s="5"/>
      <c r="H153" s="8"/>
      <c r="I153" s="7"/>
      <c r="J153" s="8"/>
      <c r="K153" s="9"/>
      <c r="L153" s="9"/>
    </row>
    <row r="154" spans="1:12" ht="18" x14ac:dyDescent="0.3">
      <c r="A154" s="1"/>
      <c r="B154" s="8"/>
      <c r="C154" s="2"/>
      <c r="D154" s="7"/>
      <c r="E154" s="30"/>
      <c r="F154" s="8"/>
      <c r="G154" s="5"/>
      <c r="H154" s="8"/>
      <c r="I154" s="7"/>
      <c r="J154" s="8"/>
      <c r="K154" s="9"/>
      <c r="L154" s="9"/>
    </row>
    <row r="155" spans="1:12" ht="18" x14ac:dyDescent="0.3">
      <c r="A155" s="1"/>
      <c r="B155" s="8"/>
      <c r="C155" s="2"/>
      <c r="D155" s="7"/>
      <c r="E155" s="30"/>
      <c r="F155" s="8"/>
      <c r="G155" s="5"/>
      <c r="H155" s="8"/>
      <c r="I155" s="7"/>
      <c r="J155" s="8"/>
      <c r="K155" s="7"/>
      <c r="L155" s="9"/>
    </row>
    <row r="156" spans="1:12" ht="18" x14ac:dyDescent="0.3">
      <c r="A156" s="1"/>
      <c r="B156" s="8"/>
      <c r="C156" s="2"/>
      <c r="D156" s="7"/>
      <c r="E156" s="30"/>
      <c r="F156" s="8"/>
      <c r="G156" s="5"/>
      <c r="H156" s="8"/>
      <c r="I156" s="7"/>
      <c r="J156" s="8"/>
      <c r="K156" s="7"/>
      <c r="L156" s="9"/>
    </row>
    <row r="157" spans="1:12" ht="18" x14ac:dyDescent="0.3">
      <c r="A157" s="1"/>
      <c r="B157" s="8"/>
      <c r="C157" s="2"/>
      <c r="D157" s="7"/>
      <c r="E157" s="30"/>
      <c r="F157" s="8"/>
      <c r="G157" s="5"/>
      <c r="H157" s="8"/>
      <c r="I157" s="7"/>
      <c r="J157" s="8"/>
      <c r="K157" s="7"/>
      <c r="L157" s="9"/>
    </row>
    <row r="158" spans="1:12" ht="18" x14ac:dyDescent="0.3">
      <c r="A158" s="1"/>
      <c r="B158" s="8"/>
      <c r="C158" s="2"/>
      <c r="D158" s="7"/>
      <c r="E158" s="30"/>
      <c r="F158" s="8"/>
      <c r="G158" s="5"/>
      <c r="H158" s="8"/>
      <c r="I158" s="7"/>
      <c r="J158" s="8"/>
      <c r="K158" s="7"/>
      <c r="L158" s="9"/>
    </row>
    <row r="159" spans="1:12" ht="18" x14ac:dyDescent="0.3">
      <c r="A159" s="1"/>
      <c r="B159" s="8"/>
      <c r="C159" s="2"/>
      <c r="D159" s="7"/>
      <c r="E159" s="30"/>
      <c r="F159" s="8"/>
      <c r="G159" s="5"/>
      <c r="H159" s="8"/>
      <c r="I159" s="7"/>
      <c r="J159" s="8"/>
      <c r="K159" s="7"/>
      <c r="L159" s="9"/>
    </row>
    <row r="160" spans="1:12" ht="18" x14ac:dyDescent="0.3">
      <c r="A160" s="1"/>
      <c r="B160" s="8"/>
      <c r="C160" s="2"/>
      <c r="D160" s="7"/>
      <c r="E160" s="30"/>
      <c r="F160" s="8"/>
      <c r="G160" s="5"/>
      <c r="H160" s="8"/>
      <c r="I160" s="7"/>
      <c r="J160" s="8"/>
      <c r="K160" s="7"/>
      <c r="L160" s="9"/>
    </row>
    <row r="161" spans="1:12" ht="18" x14ac:dyDescent="0.3">
      <c r="A161" s="1"/>
      <c r="B161" s="8"/>
      <c r="C161" s="2"/>
      <c r="D161" s="7"/>
      <c r="E161" s="30"/>
      <c r="F161" s="8"/>
      <c r="G161" s="5"/>
      <c r="H161" s="8"/>
      <c r="I161" s="7"/>
      <c r="J161" s="8"/>
      <c r="K161" s="7"/>
      <c r="L161" s="9"/>
    </row>
    <row r="162" spans="1:12" ht="18" x14ac:dyDescent="0.3">
      <c r="A162" s="1"/>
      <c r="B162" s="8"/>
      <c r="C162" s="2"/>
      <c r="D162" s="7"/>
      <c r="E162" s="30"/>
      <c r="F162" s="8"/>
      <c r="G162" s="5"/>
      <c r="H162" s="8"/>
      <c r="I162" s="7"/>
      <c r="J162" s="8"/>
      <c r="K162" s="7"/>
      <c r="L162" s="9"/>
    </row>
    <row r="163" spans="1:12" ht="18" x14ac:dyDescent="0.3">
      <c r="A163" s="1"/>
      <c r="B163" s="8"/>
      <c r="C163" s="9"/>
      <c r="D163" s="7"/>
      <c r="E163" s="30"/>
      <c r="F163" s="8"/>
      <c r="G163" s="5"/>
      <c r="H163" s="8"/>
      <c r="I163" s="95"/>
      <c r="J163" s="8"/>
      <c r="K163" s="95"/>
      <c r="L163" s="9"/>
    </row>
    <row r="164" spans="1:12" ht="18" x14ac:dyDescent="0.3">
      <c r="A164" s="1"/>
      <c r="B164" s="8"/>
      <c r="C164" s="9"/>
      <c r="D164" s="7"/>
      <c r="E164" s="30"/>
      <c r="F164" s="8"/>
      <c r="G164" s="5"/>
      <c r="H164" s="8"/>
      <c r="I164" s="95"/>
      <c r="J164" s="8"/>
      <c r="K164" s="95"/>
      <c r="L164" s="9"/>
    </row>
    <row r="165" spans="1:12" ht="18" x14ac:dyDescent="0.3">
      <c r="A165" s="1"/>
      <c r="B165" s="8"/>
      <c r="C165" s="9"/>
      <c r="D165" s="7"/>
      <c r="E165" s="30"/>
      <c r="F165" s="8"/>
      <c r="G165" s="5"/>
      <c r="H165" s="8"/>
      <c r="I165" s="95"/>
      <c r="J165" s="8"/>
      <c r="K165" s="95"/>
      <c r="L165" s="9"/>
    </row>
    <row r="166" spans="1:12" ht="18" x14ac:dyDescent="0.3">
      <c r="A166" s="1"/>
      <c r="B166" s="8"/>
      <c r="C166" s="9"/>
      <c r="D166" s="7"/>
      <c r="E166" s="30"/>
      <c r="F166" s="8"/>
      <c r="G166" s="5"/>
      <c r="H166" s="8"/>
      <c r="I166" s="95"/>
      <c r="J166" s="8"/>
      <c r="K166" s="95"/>
      <c r="L166" s="9"/>
    </row>
    <row r="167" spans="1:12" ht="18" x14ac:dyDescent="0.3">
      <c r="A167" s="1"/>
      <c r="B167" s="8"/>
      <c r="C167" s="2"/>
      <c r="D167" s="7"/>
      <c r="E167" s="30"/>
      <c r="F167" s="8"/>
      <c r="G167" s="5"/>
      <c r="H167" s="8"/>
      <c r="I167" s="7"/>
      <c r="J167" s="8"/>
      <c r="K167" s="7"/>
      <c r="L167" s="9"/>
    </row>
    <row r="168" spans="1:12" ht="18" x14ac:dyDescent="0.3">
      <c r="A168" s="1"/>
      <c r="B168" s="8"/>
      <c r="C168" s="2"/>
      <c r="D168" s="7"/>
      <c r="E168" s="30"/>
      <c r="F168" s="8"/>
      <c r="G168" s="5"/>
      <c r="H168" s="8"/>
      <c r="I168" s="7"/>
      <c r="J168" s="8"/>
      <c r="K168" s="7"/>
      <c r="L168" s="9"/>
    </row>
    <row r="169" spans="1:12" ht="18" x14ac:dyDescent="0.3">
      <c r="A169" s="1"/>
      <c r="B169" s="8"/>
      <c r="C169" s="2"/>
      <c r="D169" s="7"/>
      <c r="E169" s="30"/>
      <c r="F169" s="8"/>
      <c r="G169" s="5"/>
      <c r="H169" s="8"/>
      <c r="I169" s="7"/>
      <c r="J169" s="8"/>
      <c r="K169" s="7"/>
      <c r="L169" s="9"/>
    </row>
    <row r="170" spans="1:12" ht="18" x14ac:dyDescent="0.3">
      <c r="A170" s="1"/>
      <c r="B170" s="8"/>
      <c r="C170" s="2"/>
      <c r="D170" s="7"/>
      <c r="E170" s="30"/>
      <c r="F170" s="8"/>
      <c r="G170" s="5"/>
      <c r="H170" s="8"/>
      <c r="I170" s="7"/>
      <c r="J170" s="8"/>
      <c r="K170" s="7"/>
      <c r="L170" s="9"/>
    </row>
    <row r="171" spans="1:12" ht="18" x14ac:dyDescent="0.3">
      <c r="A171" s="1"/>
      <c r="B171" s="8"/>
      <c r="C171" s="2"/>
      <c r="D171" s="7"/>
      <c r="E171" s="30"/>
      <c r="F171" s="8"/>
      <c r="G171" s="5"/>
      <c r="H171" s="8"/>
      <c r="I171" s="7"/>
      <c r="J171" s="8"/>
      <c r="K171" s="7"/>
      <c r="L171" s="9"/>
    </row>
    <row r="172" spans="1:12" ht="18" x14ac:dyDescent="0.3">
      <c r="A172" s="1"/>
      <c r="B172" s="8"/>
      <c r="C172" s="2"/>
      <c r="D172" s="7"/>
      <c r="E172" s="30"/>
      <c r="F172" s="8"/>
      <c r="G172" s="5"/>
      <c r="H172" s="8"/>
      <c r="I172" s="7"/>
      <c r="J172" s="8"/>
      <c r="K172" s="7"/>
      <c r="L172" s="9"/>
    </row>
    <row r="173" spans="1:12" ht="18" x14ac:dyDescent="0.3">
      <c r="A173" s="1"/>
      <c r="B173" s="8"/>
      <c r="C173" s="2"/>
      <c r="D173" s="8"/>
      <c r="E173" s="9"/>
      <c r="F173" s="8"/>
      <c r="G173" s="5"/>
      <c r="H173" s="8"/>
      <c r="I173" s="7"/>
      <c r="J173" s="8"/>
      <c r="K173" s="7"/>
      <c r="L173" s="9"/>
    </row>
    <row r="174" spans="1:12" ht="18" x14ac:dyDescent="0.3">
      <c r="A174" s="1"/>
      <c r="B174" s="8"/>
      <c r="C174" s="9"/>
      <c r="D174" s="8"/>
      <c r="E174" s="9"/>
      <c r="F174" s="8"/>
      <c r="G174" s="5"/>
      <c r="H174" s="9"/>
      <c r="I174" s="8"/>
      <c r="J174" s="9"/>
      <c r="K174" s="9"/>
      <c r="L174" s="9"/>
    </row>
    <row r="175" spans="1:12" ht="18" x14ac:dyDescent="0.3">
      <c r="A175" s="1"/>
      <c r="B175" s="8"/>
      <c r="C175" s="2"/>
      <c r="D175" s="7"/>
      <c r="E175" s="30"/>
      <c r="F175" s="8"/>
      <c r="G175" s="5"/>
      <c r="H175" s="8"/>
      <c r="I175" s="7"/>
      <c r="J175" s="8"/>
      <c r="K175" s="7"/>
      <c r="L175" s="9"/>
    </row>
    <row r="176" spans="1:12" ht="18" x14ac:dyDescent="0.3">
      <c r="A176" s="1"/>
      <c r="B176" s="8"/>
      <c r="C176" s="2"/>
      <c r="D176" s="7"/>
      <c r="E176" s="30"/>
      <c r="F176" s="8"/>
      <c r="G176" s="5"/>
      <c r="H176" s="8"/>
      <c r="I176" s="7"/>
      <c r="J176" s="8"/>
      <c r="K176" s="7"/>
      <c r="L176" s="9"/>
    </row>
    <row r="177" spans="1:12" ht="18" x14ac:dyDescent="0.3">
      <c r="A177" s="1"/>
      <c r="B177" s="8"/>
      <c r="C177" s="9"/>
      <c r="D177" s="7"/>
      <c r="E177" s="30"/>
      <c r="F177" s="8"/>
      <c r="G177" s="5"/>
      <c r="H177" s="8"/>
      <c r="I177" s="95"/>
      <c r="J177" s="8"/>
      <c r="K177" s="95"/>
      <c r="L177" s="9"/>
    </row>
    <row r="178" spans="1:12" ht="18" x14ac:dyDescent="0.3">
      <c r="A178" s="1"/>
      <c r="B178" s="8"/>
      <c r="C178" s="2"/>
      <c r="D178" s="7"/>
      <c r="E178" s="30"/>
      <c r="F178" s="8"/>
      <c r="G178" s="5"/>
      <c r="H178" s="8"/>
      <c r="I178" s="95"/>
      <c r="J178" s="8"/>
      <c r="K178" s="95"/>
      <c r="L178" s="9"/>
    </row>
    <row r="179" spans="1:12" ht="18" x14ac:dyDescent="0.3">
      <c r="A179" s="1"/>
      <c r="B179" s="8"/>
      <c r="C179" s="72"/>
      <c r="D179" s="8"/>
      <c r="E179" s="30"/>
      <c r="F179" s="8"/>
      <c r="G179" s="5"/>
      <c r="H179" s="8"/>
      <c r="I179" s="95"/>
      <c r="J179" s="8"/>
      <c r="K179" s="95"/>
      <c r="L179" s="9"/>
    </row>
    <row r="180" spans="1:12" ht="18" x14ac:dyDescent="0.3">
      <c r="A180" s="1"/>
      <c r="B180" s="185"/>
      <c r="C180" s="186"/>
      <c r="D180" s="8"/>
      <c r="E180" s="9"/>
      <c r="F180" s="8"/>
      <c r="G180" s="5"/>
      <c r="H180" s="8"/>
      <c r="I180" s="182"/>
      <c r="J180" s="8"/>
      <c r="K180" s="182"/>
      <c r="L180" s="9"/>
    </row>
    <row r="181" spans="1:12" ht="18" x14ac:dyDescent="0.3">
      <c r="A181" s="1"/>
      <c r="B181" s="185"/>
      <c r="C181" s="186"/>
      <c r="D181" s="8"/>
      <c r="E181" s="9"/>
      <c r="F181" s="8"/>
      <c r="G181" s="5"/>
      <c r="H181" s="8"/>
      <c r="I181" s="182"/>
      <c r="J181" s="8"/>
      <c r="K181" s="182"/>
      <c r="L181" s="9"/>
    </row>
    <row r="182" spans="1:12" ht="18" x14ac:dyDescent="0.3">
      <c r="A182" s="1"/>
      <c r="B182" s="184"/>
      <c r="C182" s="186"/>
      <c r="D182" s="184"/>
      <c r="E182" s="8"/>
      <c r="F182" s="8"/>
      <c r="G182" s="5"/>
      <c r="H182" s="8"/>
      <c r="I182" s="187"/>
      <c r="J182" s="8"/>
      <c r="K182" s="187"/>
      <c r="L182" s="9"/>
    </row>
    <row r="183" spans="1:12" ht="18" x14ac:dyDescent="0.3">
      <c r="A183" s="1"/>
      <c r="B183" s="184"/>
      <c r="C183" s="186"/>
      <c r="D183" s="184"/>
      <c r="E183" s="8"/>
      <c r="F183" s="8"/>
      <c r="G183" s="5"/>
      <c r="H183" s="8"/>
      <c r="I183" s="187"/>
      <c r="J183" s="8"/>
      <c r="K183" s="187"/>
      <c r="L183" s="9"/>
    </row>
    <row r="184" spans="1:12" ht="18" x14ac:dyDescent="0.3">
      <c r="A184" s="1"/>
      <c r="B184" s="184"/>
      <c r="C184" s="186"/>
      <c r="D184" s="184"/>
      <c r="E184" s="8"/>
      <c r="F184" s="8"/>
      <c r="G184" s="5"/>
      <c r="H184" s="8"/>
      <c r="I184" s="187"/>
      <c r="J184" s="8"/>
      <c r="K184" s="187"/>
      <c r="L184" s="9"/>
    </row>
    <row r="185" spans="1:12" ht="18" x14ac:dyDescent="0.3">
      <c r="A185" s="1"/>
      <c r="B185" s="184"/>
      <c r="C185" s="186"/>
      <c r="D185" s="184"/>
      <c r="E185" s="8"/>
      <c r="F185" s="8"/>
      <c r="G185" s="5"/>
      <c r="H185" s="8"/>
      <c r="I185" s="187"/>
      <c r="J185" s="8"/>
      <c r="K185" s="187"/>
      <c r="L185" s="9"/>
    </row>
    <row r="186" spans="1:12" ht="18" x14ac:dyDescent="0.3">
      <c r="A186" s="1"/>
      <c r="B186" s="184"/>
      <c r="C186" s="186"/>
      <c r="D186" s="184"/>
      <c r="E186" s="184"/>
      <c r="F186" s="109"/>
      <c r="G186" s="5"/>
      <c r="H186" s="8"/>
      <c r="I186" s="187"/>
      <c r="J186" s="8"/>
      <c r="K186" s="187"/>
      <c r="L186" s="9"/>
    </row>
    <row r="187" spans="1:12" ht="18" x14ac:dyDescent="0.3">
      <c r="A187" s="1"/>
      <c r="B187" s="184"/>
      <c r="C187" s="186"/>
      <c r="D187" s="8"/>
      <c r="E187" s="9"/>
      <c r="F187" s="8"/>
      <c r="G187" s="5"/>
      <c r="H187" s="8"/>
      <c r="I187" s="95"/>
      <c r="J187" s="8"/>
      <c r="K187" s="95"/>
      <c r="L187" s="9"/>
    </row>
    <row r="188" spans="1:12" ht="18" x14ac:dyDescent="0.3">
      <c r="A188" s="1"/>
      <c r="B188" s="184"/>
      <c r="C188" s="186"/>
      <c r="D188" s="8"/>
      <c r="E188" s="9"/>
      <c r="F188" s="8"/>
      <c r="G188" s="5"/>
      <c r="H188" s="8"/>
      <c r="I188" s="95"/>
      <c r="J188" s="8"/>
      <c r="K188" s="95"/>
      <c r="L188" s="9"/>
    </row>
    <row r="189" spans="1:12" ht="18" x14ac:dyDescent="0.3">
      <c r="A189" s="1"/>
      <c r="B189" s="184"/>
      <c r="C189" s="186"/>
      <c r="D189" s="8"/>
      <c r="E189" s="9"/>
      <c r="F189" s="8"/>
      <c r="G189" s="5"/>
      <c r="H189" s="8"/>
      <c r="I189" s="187"/>
      <c r="J189" s="8"/>
      <c r="K189" s="187"/>
      <c r="L189" s="9"/>
    </row>
    <row r="190" spans="1:12" ht="18" x14ac:dyDescent="0.3">
      <c r="A190" s="1"/>
      <c r="B190" s="184"/>
      <c r="C190" s="186"/>
      <c r="D190" s="8"/>
      <c r="E190" s="9"/>
      <c r="F190" s="8"/>
      <c r="G190" s="5"/>
      <c r="H190" s="8"/>
      <c r="I190" s="187"/>
      <c r="J190" s="8"/>
      <c r="K190" s="187"/>
      <c r="L190" s="9"/>
    </row>
    <row r="191" spans="1:12" ht="18" x14ac:dyDescent="0.3">
      <c r="A191" s="1"/>
      <c r="B191" s="184"/>
      <c r="C191" s="186"/>
      <c r="D191" s="8"/>
      <c r="E191" s="9"/>
      <c r="F191" s="8"/>
      <c r="G191" s="5"/>
      <c r="H191" s="8"/>
      <c r="I191" s="187"/>
      <c r="J191" s="8"/>
      <c r="K191" s="187"/>
      <c r="L191" s="9"/>
    </row>
    <row r="192" spans="1:12" ht="18" x14ac:dyDescent="0.3">
      <c r="A192" s="1"/>
      <c r="B192" s="184"/>
      <c r="C192" s="186"/>
      <c r="D192" s="8"/>
      <c r="E192" s="9"/>
      <c r="F192" s="8"/>
      <c r="G192" s="5"/>
      <c r="H192" s="8"/>
      <c r="I192" s="187"/>
      <c r="J192" s="8"/>
      <c r="K192" s="187"/>
      <c r="L192" s="9"/>
    </row>
    <row r="193" spans="1:12" ht="18" x14ac:dyDescent="0.3">
      <c r="A193" s="1"/>
      <c r="B193" s="8"/>
      <c r="C193" s="72"/>
      <c r="D193" s="8"/>
      <c r="E193" s="9"/>
      <c r="F193" s="8"/>
      <c r="G193" s="5"/>
      <c r="H193" s="8"/>
      <c r="I193" s="95"/>
      <c r="J193" s="8"/>
      <c r="K193" s="95"/>
      <c r="L193" s="9"/>
    </row>
    <row r="194" spans="1:12" ht="18" x14ac:dyDescent="0.3">
      <c r="A194" s="1"/>
      <c r="B194" s="8"/>
      <c r="C194" s="72"/>
      <c r="D194" s="8"/>
      <c r="E194" s="9"/>
      <c r="F194" s="8"/>
      <c r="G194" s="5"/>
      <c r="H194" s="8"/>
      <c r="I194" s="95"/>
      <c r="J194" s="8"/>
      <c r="K194" s="95"/>
      <c r="L194" s="9"/>
    </row>
    <row r="195" spans="1:12" ht="18" x14ac:dyDescent="0.3">
      <c r="A195" s="1"/>
      <c r="B195" s="8"/>
      <c r="C195" s="72"/>
      <c r="D195" s="8"/>
      <c r="E195" s="9"/>
      <c r="F195" s="8"/>
      <c r="G195" s="5"/>
      <c r="H195" s="8"/>
      <c r="I195" s="95"/>
      <c r="J195" s="8"/>
      <c r="K195" s="95"/>
      <c r="L195" s="9"/>
    </row>
    <row r="196" spans="1:12" ht="18" x14ac:dyDescent="0.3">
      <c r="A196" s="1"/>
      <c r="B196" s="8"/>
      <c r="C196" s="186"/>
      <c r="D196" s="8"/>
      <c r="E196" s="9"/>
      <c r="F196" s="8"/>
      <c r="G196" s="5"/>
      <c r="H196" s="8"/>
      <c r="I196" s="187"/>
      <c r="J196" s="8"/>
      <c r="K196" s="187"/>
      <c r="L196" s="9"/>
    </row>
    <row r="197" spans="1:12" ht="18" x14ac:dyDescent="0.3">
      <c r="A197" s="1"/>
      <c r="B197" s="8"/>
      <c r="C197" s="2"/>
      <c r="D197" s="7"/>
      <c r="E197" s="30"/>
      <c r="F197" s="8"/>
      <c r="G197" s="5"/>
      <c r="H197" s="8"/>
      <c r="I197" s="7"/>
      <c r="J197" s="8"/>
      <c r="K197" s="7"/>
      <c r="L197" s="9"/>
    </row>
    <row r="198" spans="1:12" ht="18" x14ac:dyDescent="0.3">
      <c r="A198" s="1"/>
      <c r="B198" s="8"/>
      <c r="C198" s="2"/>
      <c r="D198" s="7"/>
      <c r="E198" s="30"/>
      <c r="F198" s="8"/>
      <c r="G198" s="5"/>
      <c r="H198" s="8"/>
      <c r="I198" s="7"/>
      <c r="J198" s="8"/>
      <c r="K198" s="7"/>
      <c r="L198" s="9"/>
    </row>
    <row r="199" spans="1:12" ht="18" x14ac:dyDescent="0.3">
      <c r="A199" s="1"/>
      <c r="B199" s="8"/>
      <c r="C199" s="2"/>
      <c r="D199" s="8"/>
      <c r="E199" s="30"/>
      <c r="F199" s="8"/>
      <c r="G199" s="5"/>
      <c r="H199" s="8"/>
      <c r="I199" s="7"/>
      <c r="J199" s="8"/>
      <c r="K199" s="7"/>
      <c r="L199" s="9"/>
    </row>
    <row r="200" spans="1:12" ht="18" x14ac:dyDescent="0.3">
      <c r="A200" s="1"/>
      <c r="B200" s="8"/>
      <c r="C200" s="2"/>
      <c r="D200" s="8"/>
      <c r="E200" s="30"/>
      <c r="F200" s="8"/>
      <c r="G200" s="5"/>
      <c r="H200" s="8"/>
      <c r="I200" s="7"/>
      <c r="J200" s="8"/>
      <c r="K200" s="7"/>
      <c r="L200" s="9"/>
    </row>
    <row r="201" spans="1:12" ht="18" x14ac:dyDescent="0.3">
      <c r="A201" s="1"/>
      <c r="B201" s="8"/>
      <c r="C201" s="2"/>
      <c r="D201" s="8"/>
      <c r="E201" s="30"/>
      <c r="F201" s="8"/>
      <c r="G201" s="5"/>
      <c r="H201" s="8"/>
      <c r="I201" s="7"/>
      <c r="J201" s="8"/>
      <c r="K201" s="7"/>
      <c r="L201" s="9"/>
    </row>
    <row r="202" spans="1:12" ht="18" x14ac:dyDescent="0.3">
      <c r="A202" s="1"/>
      <c r="B202" s="188"/>
      <c r="C202" s="189"/>
      <c r="D202" s="184"/>
      <c r="E202" s="184"/>
      <c r="F202" s="109"/>
      <c r="G202" s="5"/>
      <c r="H202" s="8"/>
      <c r="I202" s="190"/>
      <c r="J202" s="8"/>
      <c r="K202" s="190"/>
      <c r="L202" s="9"/>
    </row>
    <row r="203" spans="1:12" ht="18" x14ac:dyDescent="0.3">
      <c r="A203" s="1"/>
      <c r="B203" s="8"/>
      <c r="C203" s="2"/>
      <c r="D203" s="8"/>
      <c r="E203" s="30"/>
      <c r="F203" s="109"/>
      <c r="G203" s="5"/>
      <c r="H203" s="8"/>
      <c r="I203" s="7"/>
      <c r="J203" s="8"/>
      <c r="K203" s="7"/>
      <c r="L203" s="9"/>
    </row>
    <row r="204" spans="1:12" ht="18" x14ac:dyDescent="0.3">
      <c r="A204" s="1"/>
      <c r="B204" s="8"/>
      <c r="C204" s="2"/>
      <c r="D204" s="8"/>
      <c r="E204" s="30"/>
      <c r="F204" s="8"/>
      <c r="G204" s="5"/>
      <c r="H204" s="8"/>
      <c r="I204" s="7"/>
      <c r="J204" s="8"/>
      <c r="K204" s="7"/>
      <c r="L204" s="9"/>
    </row>
    <row r="205" spans="1:12" ht="18" x14ac:dyDescent="0.3">
      <c r="A205" s="1"/>
      <c r="B205" s="8"/>
      <c r="C205" s="2"/>
      <c r="D205" s="8"/>
      <c r="E205" s="30"/>
      <c r="F205" s="8"/>
      <c r="G205" s="5"/>
      <c r="H205" s="8"/>
      <c r="I205" s="7"/>
      <c r="J205" s="8"/>
      <c r="K205" s="7"/>
      <c r="L205" s="9"/>
    </row>
    <row r="206" spans="1:12" ht="18" x14ac:dyDescent="0.3">
      <c r="A206" s="1"/>
      <c r="B206" s="8"/>
      <c r="C206" s="2"/>
      <c r="D206" s="8"/>
      <c r="E206" s="30"/>
      <c r="F206" s="8"/>
      <c r="G206" s="5"/>
      <c r="H206" s="8"/>
      <c r="I206" s="7"/>
      <c r="J206" s="8"/>
      <c r="K206" s="7"/>
      <c r="L206" s="9"/>
    </row>
    <row r="207" spans="1:12" ht="18" x14ac:dyDescent="0.3">
      <c r="A207" s="1"/>
      <c r="B207" s="8"/>
      <c r="C207" s="2"/>
      <c r="D207" s="8"/>
      <c r="E207" s="30"/>
      <c r="F207" s="8"/>
      <c r="G207" s="5"/>
      <c r="H207" s="8"/>
      <c r="I207" s="7"/>
      <c r="J207" s="8"/>
      <c r="K207" s="7"/>
      <c r="L207" s="9"/>
    </row>
    <row r="208" spans="1:12" ht="18" x14ac:dyDescent="0.3">
      <c r="A208" s="1"/>
      <c r="B208" s="8"/>
      <c r="C208" s="2"/>
      <c r="D208" s="8"/>
      <c r="E208" s="30"/>
      <c r="F208" s="8"/>
      <c r="G208" s="5"/>
      <c r="H208" s="8"/>
      <c r="I208" s="7"/>
      <c r="J208" s="8"/>
      <c r="K208" s="7"/>
      <c r="L208" s="9"/>
    </row>
    <row r="209" spans="1:12" ht="18" x14ac:dyDescent="0.3">
      <c r="A209" s="1"/>
      <c r="B209" s="8"/>
      <c r="C209" s="2"/>
      <c r="D209" s="8"/>
      <c r="E209" s="30"/>
      <c r="F209" s="8"/>
      <c r="G209" s="5"/>
      <c r="H209" s="8"/>
      <c r="I209" s="7"/>
      <c r="J209" s="8"/>
      <c r="K209" s="7"/>
      <c r="L209" s="9"/>
    </row>
    <row r="210" spans="1:12" ht="18" x14ac:dyDescent="0.3">
      <c r="A210" s="1"/>
      <c r="B210" s="8"/>
      <c r="C210" s="2"/>
      <c r="D210" s="8"/>
      <c r="E210" s="30"/>
      <c r="F210" s="8"/>
      <c r="G210" s="5"/>
      <c r="H210" s="8"/>
      <c r="I210" s="7"/>
      <c r="J210" s="8"/>
      <c r="K210" s="7"/>
      <c r="L210" s="9"/>
    </row>
    <row r="211" spans="1:12" ht="18" x14ac:dyDescent="0.3">
      <c r="A211" s="1"/>
      <c r="B211" s="8"/>
      <c r="C211" s="2"/>
      <c r="D211" s="8"/>
      <c r="E211" s="30"/>
      <c r="F211" s="8"/>
      <c r="G211" s="5"/>
      <c r="H211" s="8"/>
      <c r="I211" s="7"/>
      <c r="J211" s="8"/>
      <c r="K211" s="7"/>
      <c r="L211" s="9"/>
    </row>
    <row r="212" spans="1:12" ht="18" x14ac:dyDescent="0.3">
      <c r="A212" s="1"/>
      <c r="B212" s="8"/>
      <c r="C212" s="2"/>
      <c r="D212" s="8"/>
      <c r="E212" s="184"/>
      <c r="F212" s="109"/>
      <c r="G212" s="5"/>
      <c r="H212" s="8"/>
      <c r="I212" s="7"/>
      <c r="J212" s="8"/>
      <c r="K212" s="7"/>
      <c r="L212" s="9"/>
    </row>
    <row r="213" spans="1:12" ht="18" x14ac:dyDescent="0.3">
      <c r="A213" s="1"/>
      <c r="B213" s="8"/>
      <c r="C213" s="2"/>
      <c r="D213" s="8"/>
      <c r="E213" s="9"/>
      <c r="F213" s="109"/>
      <c r="G213" s="5"/>
      <c r="H213" s="8"/>
      <c r="I213" s="7"/>
      <c r="J213" s="8"/>
      <c r="K213" s="7"/>
      <c r="L213" s="9"/>
    </row>
    <row r="214" spans="1:12" ht="18" x14ac:dyDescent="0.3">
      <c r="A214" s="1"/>
      <c r="B214" s="8"/>
      <c r="C214" s="9"/>
      <c r="D214" s="8"/>
      <c r="E214" s="9"/>
      <c r="F214" s="109"/>
      <c r="G214" s="5"/>
      <c r="H214" s="8"/>
      <c r="I214" s="7"/>
      <c r="J214" s="8"/>
      <c r="K214" s="7"/>
      <c r="L214" s="9"/>
    </row>
    <row r="215" spans="1:12" ht="18" x14ac:dyDescent="0.3">
      <c r="A215" s="1"/>
      <c r="B215" s="8"/>
      <c r="C215" s="9"/>
      <c r="D215" s="8"/>
      <c r="E215" s="9"/>
      <c r="F215" s="109"/>
      <c r="G215" s="5"/>
      <c r="H215" s="8"/>
      <c r="I215" s="7"/>
      <c r="J215" s="8"/>
      <c r="K215" s="7"/>
      <c r="L215" s="9"/>
    </row>
    <row r="216" spans="1:12" ht="18" x14ac:dyDescent="0.3">
      <c r="A216" s="1"/>
      <c r="B216" s="8"/>
      <c r="C216" s="9"/>
      <c r="D216" s="8"/>
      <c r="E216" s="9"/>
      <c r="F216" s="109"/>
      <c r="G216" s="5"/>
      <c r="H216" s="8"/>
      <c r="I216" s="7"/>
      <c r="J216" s="8"/>
      <c r="K216" s="7"/>
      <c r="L216" s="9"/>
    </row>
    <row r="217" spans="1:12" ht="18" x14ac:dyDescent="0.3">
      <c r="A217" s="1"/>
      <c r="B217" s="8"/>
      <c r="C217" s="2"/>
      <c r="D217" s="8"/>
      <c r="E217" s="9"/>
      <c r="F217" s="109"/>
      <c r="G217" s="5"/>
      <c r="H217" s="8"/>
      <c r="I217" s="7"/>
      <c r="J217" s="8"/>
      <c r="K217" s="7"/>
      <c r="L217" s="9"/>
    </row>
    <row r="218" spans="1:12" ht="18" x14ac:dyDescent="0.3">
      <c r="A218" s="1"/>
      <c r="B218" s="8"/>
      <c r="C218" s="2"/>
      <c r="D218" s="8"/>
      <c r="E218" s="30"/>
      <c r="F218" s="8"/>
      <c r="G218" s="5"/>
      <c r="H218" s="8"/>
      <c r="I218" s="7"/>
      <c r="J218" s="8"/>
      <c r="K218" s="7"/>
      <c r="L218" s="9"/>
    </row>
    <row r="219" spans="1:12" ht="18" x14ac:dyDescent="0.3">
      <c r="A219" s="1"/>
      <c r="B219" s="8"/>
      <c r="C219" s="2"/>
      <c r="D219" s="8"/>
      <c r="E219" s="30"/>
      <c r="F219" s="8"/>
      <c r="G219" s="5"/>
      <c r="H219" s="8"/>
      <c r="I219" s="7"/>
      <c r="J219" s="8"/>
      <c r="K219" s="7"/>
      <c r="L219" s="9"/>
    </row>
    <row r="220" spans="1:12" ht="18" x14ac:dyDescent="0.3">
      <c r="A220" s="1"/>
      <c r="B220" s="8"/>
      <c r="C220" s="2"/>
      <c r="D220" s="8"/>
      <c r="E220" s="30"/>
      <c r="F220" s="8"/>
      <c r="G220" s="5"/>
      <c r="H220" s="8"/>
      <c r="I220" s="7"/>
      <c r="J220" s="8"/>
      <c r="K220" s="7"/>
      <c r="L220" s="9"/>
    </row>
    <row r="221" spans="1:12" ht="18" x14ac:dyDescent="0.3">
      <c r="A221" s="1"/>
      <c r="B221" s="8"/>
      <c r="C221" s="2"/>
      <c r="D221" s="8"/>
      <c r="E221" s="30"/>
      <c r="F221" s="8"/>
      <c r="G221" s="5"/>
      <c r="H221" s="8"/>
      <c r="I221" s="7"/>
      <c r="J221" s="8"/>
      <c r="K221" s="7"/>
      <c r="L221" s="9"/>
    </row>
    <row r="222" spans="1:12" ht="18" x14ac:dyDescent="0.3">
      <c r="A222" s="1"/>
      <c r="B222" s="8"/>
      <c r="C222" s="2"/>
      <c r="D222" s="8"/>
      <c r="E222" s="30"/>
      <c r="F222" s="8"/>
      <c r="G222" s="5"/>
      <c r="H222" s="8"/>
      <c r="I222" s="7"/>
      <c r="J222" s="8"/>
      <c r="K222" s="7"/>
      <c r="L222" s="9"/>
    </row>
    <row r="223" spans="1:12" ht="18" x14ac:dyDescent="0.3">
      <c r="A223" s="1"/>
      <c r="B223" s="8"/>
      <c r="C223" s="2"/>
      <c r="D223" s="8"/>
      <c r="E223" s="30"/>
      <c r="F223" s="8"/>
      <c r="G223" s="5"/>
      <c r="H223" s="8"/>
      <c r="I223" s="7"/>
      <c r="J223" s="8"/>
      <c r="K223" s="7"/>
      <c r="L223" s="9"/>
    </row>
    <row r="224" spans="1:12" ht="18" x14ac:dyDescent="0.3">
      <c r="A224" s="1"/>
      <c r="B224" s="8"/>
      <c r="C224" s="2"/>
      <c r="D224" s="8"/>
      <c r="E224" s="30"/>
      <c r="F224" s="8"/>
      <c r="G224" s="5"/>
      <c r="H224" s="8"/>
      <c r="I224" s="7"/>
      <c r="J224" s="8"/>
      <c r="K224" s="7"/>
      <c r="L224" s="9"/>
    </row>
    <row r="225" spans="1:12" ht="18" x14ac:dyDescent="0.3">
      <c r="A225" s="1"/>
      <c r="B225" s="8"/>
      <c r="C225" s="2"/>
      <c r="D225" s="8"/>
      <c r="E225" s="30"/>
      <c r="F225" s="8"/>
      <c r="G225" s="5"/>
      <c r="H225" s="8"/>
      <c r="I225" s="7"/>
      <c r="J225" s="8"/>
      <c r="K225" s="7"/>
      <c r="L225" s="9"/>
    </row>
    <row r="226" spans="1:12" ht="18" x14ac:dyDescent="0.3">
      <c r="A226" s="1"/>
      <c r="B226" s="8"/>
      <c r="C226" s="2"/>
      <c r="D226" s="8"/>
      <c r="E226" s="30"/>
      <c r="F226" s="8"/>
      <c r="G226" s="5"/>
      <c r="H226" s="8"/>
      <c r="I226" s="7"/>
      <c r="J226" s="8"/>
      <c r="K226" s="7"/>
      <c r="L226" s="9"/>
    </row>
    <row r="227" spans="1:12" ht="18" x14ac:dyDescent="0.3">
      <c r="A227" s="1"/>
      <c r="B227" s="8"/>
      <c r="C227" s="2"/>
      <c r="D227" s="8"/>
      <c r="E227" s="30"/>
      <c r="F227" s="8"/>
      <c r="G227" s="5"/>
      <c r="H227" s="8"/>
      <c r="I227" s="7"/>
      <c r="J227" s="8"/>
      <c r="K227" s="7"/>
      <c r="L227" s="9"/>
    </row>
    <row r="228" spans="1:12" ht="18" x14ac:dyDescent="0.3">
      <c r="A228" s="1"/>
      <c r="B228" s="8"/>
      <c r="C228" s="84"/>
      <c r="D228" s="8"/>
      <c r="E228" s="30"/>
      <c r="F228" s="8"/>
      <c r="G228" s="5"/>
      <c r="H228" s="8"/>
      <c r="I228" s="7"/>
      <c r="J228" s="8"/>
      <c r="K228" s="7"/>
      <c r="L228" s="9"/>
    </row>
    <row r="229" spans="1:12" ht="18" x14ac:dyDescent="0.3">
      <c r="A229" s="1"/>
      <c r="B229" s="8"/>
      <c r="C229" s="84"/>
      <c r="D229" s="8"/>
      <c r="E229" s="30"/>
      <c r="F229" s="8"/>
      <c r="G229" s="5"/>
      <c r="H229" s="8"/>
      <c r="I229" s="7"/>
      <c r="J229" s="8"/>
      <c r="K229" s="7"/>
      <c r="L229" s="9"/>
    </row>
    <row r="230" spans="1:12" ht="18" x14ac:dyDescent="0.3">
      <c r="A230" s="1"/>
      <c r="B230" s="8"/>
      <c r="C230" s="9"/>
      <c r="D230" s="8"/>
      <c r="E230" s="9"/>
      <c r="F230" s="8"/>
      <c r="G230" s="5"/>
      <c r="H230" s="8"/>
      <c r="I230" s="7"/>
      <c r="J230" s="8"/>
      <c r="K230" s="7"/>
      <c r="L230" s="9"/>
    </row>
    <row r="231" spans="1:12" ht="18" x14ac:dyDescent="0.3">
      <c r="A231" s="1"/>
      <c r="B231" s="8"/>
      <c r="C231" s="9"/>
      <c r="D231" s="8"/>
      <c r="E231" s="9"/>
      <c r="F231" s="8"/>
      <c r="G231" s="5"/>
      <c r="H231" s="8"/>
      <c r="I231" s="7"/>
      <c r="J231" s="8"/>
      <c r="K231" s="7"/>
      <c r="L231" s="9"/>
    </row>
  </sheetData>
  <phoneticPr fontId="9" type="noConversion"/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38"/>
  <sheetViews>
    <sheetView tabSelected="1" topLeftCell="A5" zoomScale="75" zoomScaleNormal="75" workbookViewId="0">
      <selection activeCell="P30" sqref="P30"/>
    </sheetView>
  </sheetViews>
  <sheetFormatPr baseColWidth="10" defaultRowHeight="15" x14ac:dyDescent="0.25"/>
  <cols>
    <col min="1" max="1" width="17.28515625" customWidth="1"/>
    <col min="3" max="3" width="4.140625" customWidth="1"/>
    <col min="4" max="4" width="87.28515625" hidden="1" customWidth="1"/>
    <col min="5" max="5" width="45.28515625" customWidth="1"/>
    <col min="6" max="6" width="15.7109375" customWidth="1"/>
    <col min="7" max="7" width="15.85546875" customWidth="1"/>
    <col min="8" max="8" width="12.5703125" customWidth="1"/>
    <col min="9" max="9" width="12.85546875" customWidth="1"/>
    <col min="10" max="10" width="14.28515625" customWidth="1"/>
    <col min="12" max="12" width="17.140625" customWidth="1"/>
    <col min="13" max="13" width="7.85546875" customWidth="1"/>
    <col min="14" max="14" width="12.85546875" bestFit="1" customWidth="1"/>
    <col min="15" max="15" width="15.28515625" bestFit="1" customWidth="1"/>
    <col min="16" max="16" width="17.5703125" bestFit="1" customWidth="1"/>
  </cols>
  <sheetData>
    <row r="1" spans="1:16" ht="35.25" x14ac:dyDescent="0.25">
      <c r="A1" s="195">
        <f ca="1">TODAY()</f>
        <v>41733</v>
      </c>
      <c r="B1" s="196"/>
      <c r="C1" s="197"/>
      <c r="D1" s="329" t="s">
        <v>287</v>
      </c>
      <c r="E1" s="330"/>
      <c r="F1" s="330"/>
      <c r="G1" s="330"/>
      <c r="H1" s="330"/>
      <c r="I1" s="330"/>
      <c r="J1" s="331"/>
      <c r="K1" s="200"/>
      <c r="L1" s="200"/>
      <c r="M1" s="200"/>
      <c r="N1" s="200"/>
      <c r="O1" s="200"/>
      <c r="P1" s="201"/>
    </row>
    <row r="2" spans="1:16" ht="35.25" x14ac:dyDescent="0.25">
      <c r="A2" s="202"/>
      <c r="B2" s="203"/>
      <c r="C2" s="204"/>
      <c r="D2" s="205"/>
      <c r="E2" s="198"/>
      <c r="F2" s="198"/>
      <c r="G2" s="198"/>
      <c r="H2" s="198"/>
      <c r="I2" s="198"/>
      <c r="J2" s="199"/>
      <c r="K2" s="200"/>
      <c r="L2" s="200"/>
      <c r="M2" s="200"/>
      <c r="N2" s="200"/>
      <c r="O2" s="200"/>
      <c r="P2" s="201"/>
    </row>
    <row r="3" spans="1:16" ht="36.75" x14ac:dyDescent="0.5">
      <c r="A3" s="206">
        <f ca="1">DATE(YEAR(A1)+1,MONTH(A1),DAY(A1))</f>
        <v>42098</v>
      </c>
      <c r="B3" s="204"/>
      <c r="C3" s="204"/>
      <c r="D3" s="303"/>
      <c r="E3" s="207"/>
      <c r="F3" s="208"/>
      <c r="G3" s="208"/>
      <c r="H3" s="209"/>
      <c r="I3" s="210"/>
      <c r="J3" s="211"/>
      <c r="K3" s="212"/>
      <c r="L3" s="212"/>
      <c r="M3" s="213"/>
      <c r="N3" s="200"/>
      <c r="O3" s="200"/>
      <c r="P3" s="214"/>
    </row>
    <row r="4" spans="1:16" ht="34.5" x14ac:dyDescent="0.45">
      <c r="A4" s="200"/>
      <c r="B4" s="204"/>
      <c r="C4" s="204"/>
      <c r="D4" s="208"/>
      <c r="E4" s="215"/>
      <c r="F4" s="204"/>
      <c r="G4" s="204"/>
      <c r="H4" s="204"/>
      <c r="I4" s="204"/>
      <c r="J4" s="211"/>
      <c r="K4" s="216"/>
      <c r="L4" s="216"/>
      <c r="M4" s="216"/>
      <c r="N4" s="217"/>
      <c r="O4" s="218"/>
      <c r="P4" s="200"/>
    </row>
    <row r="5" spans="1:16" ht="23.25" x14ac:dyDescent="0.25">
      <c r="A5" s="219"/>
      <c r="B5" s="220"/>
      <c r="C5" s="204"/>
      <c r="D5" s="221"/>
      <c r="E5" s="215"/>
      <c r="F5" s="222"/>
      <c r="G5" s="223"/>
      <c r="H5" s="224"/>
      <c r="I5" s="204"/>
      <c r="J5" s="211"/>
      <c r="K5" s="219"/>
      <c r="L5" s="225"/>
      <c r="M5" s="225"/>
      <c r="N5" s="219"/>
      <c r="O5" s="219"/>
      <c r="P5" s="226"/>
    </row>
    <row r="6" spans="1:16" ht="23.25" x14ac:dyDescent="0.3">
      <c r="A6" s="227"/>
      <c r="B6" s="224"/>
      <c r="C6" s="228"/>
      <c r="D6" s="221"/>
      <c r="E6" s="204"/>
      <c r="F6" s="222"/>
      <c r="G6" s="229"/>
      <c r="H6" s="230"/>
      <c r="I6" s="204"/>
      <c r="J6" s="231"/>
      <c r="K6" s="232"/>
      <c r="L6" s="233"/>
      <c r="M6" s="233"/>
      <c r="N6" s="233"/>
      <c r="O6" s="219"/>
      <c r="P6" s="219"/>
    </row>
    <row r="7" spans="1:16" ht="43.5" x14ac:dyDescent="0.65">
      <c r="A7" s="234"/>
      <c r="B7" s="235"/>
      <c r="C7" s="228"/>
      <c r="D7" s="236"/>
      <c r="E7" s="237"/>
      <c r="F7" s="222"/>
      <c r="G7" s="238"/>
      <c r="H7" s="239"/>
      <c r="I7" s="204"/>
      <c r="J7" s="240"/>
      <c r="K7" s="241"/>
      <c r="L7" s="242"/>
      <c r="M7" s="242"/>
      <c r="N7" s="243"/>
      <c r="O7" s="244"/>
      <c r="P7" s="245"/>
    </row>
    <row r="8" spans="1:16" ht="23.25" x14ac:dyDescent="0.35">
      <c r="A8" s="227"/>
      <c r="B8" s="246"/>
      <c r="C8" s="247"/>
      <c r="D8" s="204"/>
      <c r="E8" s="248"/>
      <c r="F8" s="249"/>
      <c r="G8" s="250"/>
      <c r="H8" s="222"/>
      <c r="I8" s="204"/>
      <c r="J8" s="240"/>
      <c r="K8" s="63"/>
      <c r="L8" s="251"/>
      <c r="M8" s="252"/>
      <c r="N8" s="219"/>
      <c r="O8" s="219"/>
      <c r="P8" s="219"/>
    </row>
    <row r="9" spans="1:16" ht="23.25" x14ac:dyDescent="0.35">
      <c r="A9" s="227"/>
      <c r="B9" s="253"/>
      <c r="C9" s="254"/>
      <c r="D9" s="255"/>
      <c r="E9" s="248"/>
      <c r="F9" s="224"/>
      <c r="G9" s="256"/>
      <c r="H9" s="239"/>
      <c r="I9" s="257"/>
      <c r="J9" s="258"/>
      <c r="K9" s="259"/>
      <c r="L9" s="251"/>
      <c r="M9" s="252"/>
      <c r="N9" s="260"/>
      <c r="O9" s="219"/>
      <c r="P9" s="219"/>
    </row>
    <row r="10" spans="1:16" ht="23.25" x14ac:dyDescent="0.35">
      <c r="A10" s="261"/>
      <c r="B10" s="262"/>
      <c r="C10" s="263"/>
      <c r="D10" s="204"/>
      <c r="E10" s="248"/>
      <c r="F10" s="264"/>
      <c r="G10" s="204"/>
      <c r="H10" s="265"/>
      <c r="I10" s="222"/>
      <c r="J10" s="200"/>
      <c r="K10" s="266"/>
      <c r="L10" s="251"/>
      <c r="M10" s="267"/>
      <c r="N10" s="260"/>
      <c r="O10" s="260"/>
      <c r="P10" s="219"/>
    </row>
    <row r="11" spans="1:16" ht="21" x14ac:dyDescent="0.35">
      <c r="A11" s="261"/>
      <c r="B11" s="268"/>
      <c r="C11" s="254"/>
      <c r="D11" s="221"/>
      <c r="E11" s="269"/>
      <c r="F11" s="204"/>
      <c r="G11" s="256" t="s">
        <v>288</v>
      </c>
      <c r="H11" s="270"/>
      <c r="I11" s="271"/>
      <c r="J11" s="272"/>
      <c r="K11" s="266"/>
      <c r="L11" s="273"/>
      <c r="M11" s="225"/>
      <c r="N11" s="260"/>
      <c r="O11" s="260"/>
      <c r="P11" s="219"/>
    </row>
    <row r="12" spans="1:16" ht="20.25" x14ac:dyDescent="0.3">
      <c r="A12" s="261"/>
      <c r="B12" s="246"/>
      <c r="C12" s="228"/>
      <c r="D12" s="283"/>
      <c r="E12" s="269"/>
      <c r="F12" s="283"/>
      <c r="G12" s="269"/>
      <c r="H12" s="284"/>
      <c r="I12" s="274"/>
      <c r="J12" s="298"/>
      <c r="K12" s="285"/>
      <c r="L12" s="273"/>
      <c r="M12" s="225"/>
      <c r="N12" s="234"/>
      <c r="O12" s="234"/>
      <c r="P12" s="225"/>
    </row>
    <row r="13" spans="1:16" ht="20.25" x14ac:dyDescent="0.3">
      <c r="A13" s="261"/>
      <c r="B13" s="246"/>
      <c r="C13" s="269"/>
      <c r="D13" s="275"/>
      <c r="E13" s="276"/>
      <c r="F13" s="283"/>
      <c r="G13" s="269"/>
      <c r="H13" s="284"/>
      <c r="I13" s="277"/>
      <c r="J13" s="285"/>
      <c r="K13" s="285"/>
      <c r="L13" s="273"/>
      <c r="M13" s="225"/>
      <c r="N13" s="234"/>
      <c r="O13" s="234"/>
      <c r="P13" s="225"/>
    </row>
    <row r="14" spans="1:16" ht="20.25" x14ac:dyDescent="0.3">
      <c r="A14" s="261"/>
      <c r="B14" s="246"/>
      <c r="C14" s="269"/>
      <c r="D14" s="275"/>
      <c r="E14" s="286"/>
      <c r="F14" s="332" t="s">
        <v>138</v>
      </c>
      <c r="G14" s="333"/>
      <c r="H14" s="333"/>
      <c r="I14" s="333"/>
      <c r="J14" s="334"/>
      <c r="K14" s="334"/>
      <c r="L14" s="334"/>
      <c r="M14" s="225" t="s">
        <v>138</v>
      </c>
      <c r="N14" s="234" t="s">
        <v>138</v>
      </c>
      <c r="O14" s="234"/>
      <c r="P14" s="225"/>
    </row>
    <row r="15" spans="1:16" ht="20.25" x14ac:dyDescent="0.3">
      <c r="A15" s="191"/>
      <c r="B15" s="269"/>
      <c r="C15" s="269"/>
      <c r="D15" s="275"/>
      <c r="E15" s="287"/>
      <c r="F15" s="283"/>
      <c r="G15" s="283"/>
      <c r="H15" s="283"/>
      <c r="I15" s="283"/>
      <c r="J15" s="288"/>
      <c r="K15" s="288"/>
      <c r="L15" s="288"/>
      <c r="M15" s="225"/>
      <c r="N15" s="234"/>
      <c r="O15" s="234"/>
      <c r="P15" s="225"/>
    </row>
    <row r="16" spans="1:16" ht="20.25" x14ac:dyDescent="0.3">
      <c r="A16" s="191"/>
      <c r="B16" s="269"/>
      <c r="C16" s="289"/>
      <c r="D16" s="290" t="s">
        <v>138</v>
      </c>
      <c r="E16" s="278"/>
      <c r="F16" s="291"/>
      <c r="G16" s="269"/>
      <c r="H16" s="269"/>
      <c r="I16" s="279"/>
      <c r="J16" s="280"/>
      <c r="K16" s="280"/>
      <c r="L16" s="280"/>
      <c r="M16" s="280"/>
      <c r="N16" s="234"/>
      <c r="O16" s="234"/>
      <c r="P16" s="225"/>
    </row>
    <row r="17" spans="1:17" ht="23.25" x14ac:dyDescent="0.35">
      <c r="A17" s="292"/>
      <c r="B17" s="269"/>
      <c r="C17" s="339"/>
      <c r="D17" s="340" t="s">
        <v>289</v>
      </c>
      <c r="E17" s="341"/>
      <c r="F17" s="306"/>
      <c r="G17" s="306"/>
      <c r="H17" s="307"/>
      <c r="I17" s="300" t="str">
        <f ca="1">" en date du "&amp;TEXT(A1,"j mmmm aaaa")</f>
        <v xml:space="preserve"> en date du 4 avril 2014</v>
      </c>
      <c r="J17" s="293"/>
      <c r="K17" s="301"/>
      <c r="L17" s="302"/>
      <c r="M17" s="302"/>
      <c r="N17" s="234"/>
      <c r="O17" s="281"/>
      <c r="P17" s="282"/>
      <c r="Q17" s="191"/>
    </row>
    <row r="18" spans="1:17" ht="20.25" x14ac:dyDescent="0.3">
      <c r="A18" s="299"/>
      <c r="B18" s="308">
        <v>1</v>
      </c>
      <c r="C18" s="335" t="s">
        <v>297</v>
      </c>
      <c r="D18" s="336"/>
      <c r="E18" s="336"/>
      <c r="F18" s="336"/>
      <c r="G18" s="336"/>
      <c r="H18" s="337"/>
      <c r="I18" s="305" t="s">
        <v>290</v>
      </c>
      <c r="J18" s="294" t="s">
        <v>291</v>
      </c>
      <c r="K18" s="294" t="s">
        <v>98</v>
      </c>
      <c r="L18" s="294" t="s">
        <v>295</v>
      </c>
      <c r="M18" s="295" t="s">
        <v>292</v>
      </c>
      <c r="N18" s="296"/>
      <c r="O18" s="297" t="s">
        <v>293</v>
      </c>
      <c r="P18" s="297" t="s">
        <v>294</v>
      </c>
    </row>
    <row r="19" spans="1:17" ht="54.75" customHeight="1" x14ac:dyDescent="0.3">
      <c r="C19" s="318" t="s">
        <v>296</v>
      </c>
      <c r="D19" s="338" t="s">
        <v>299</v>
      </c>
      <c r="E19" s="338"/>
      <c r="F19" s="338"/>
      <c r="G19" s="338"/>
      <c r="H19" s="309"/>
      <c r="I19" s="310">
        <v>716</v>
      </c>
      <c r="J19" s="309" t="s">
        <v>24</v>
      </c>
      <c r="K19" s="309">
        <v>2</v>
      </c>
      <c r="L19" s="311">
        <v>1432</v>
      </c>
      <c r="M19" s="309">
        <v>1</v>
      </c>
      <c r="O19" s="304">
        <v>143.19999999999999</v>
      </c>
    </row>
    <row r="20" spans="1:17" ht="18" customHeight="1" x14ac:dyDescent="0.3">
      <c r="C20" s="318" t="s">
        <v>296</v>
      </c>
      <c r="D20" s="328" t="s">
        <v>13</v>
      </c>
      <c r="E20" s="328"/>
      <c r="F20" s="328"/>
      <c r="G20" s="328"/>
      <c r="H20" s="309"/>
      <c r="I20" s="310">
        <v>0.57999999999999996</v>
      </c>
      <c r="J20" s="309" t="s">
        <v>16</v>
      </c>
      <c r="K20" s="309">
        <v>2</v>
      </c>
      <c r="L20" s="311">
        <v>1.1599999999999999</v>
      </c>
      <c r="M20" s="309">
        <v>2</v>
      </c>
      <c r="P20" s="304">
        <v>0.23</v>
      </c>
    </row>
    <row r="21" spans="1:17" ht="18" customHeight="1" x14ac:dyDescent="0.3">
      <c r="C21" s="318" t="s">
        <v>296</v>
      </c>
      <c r="D21" s="328" t="s">
        <v>78</v>
      </c>
      <c r="E21" s="328"/>
      <c r="F21" s="328"/>
      <c r="G21" s="328"/>
      <c r="H21" s="309"/>
      <c r="I21" s="310">
        <v>4.22</v>
      </c>
      <c r="J21" s="309" t="s">
        <v>24</v>
      </c>
      <c r="K21" s="309">
        <v>2</v>
      </c>
      <c r="L21" s="311">
        <v>8.44</v>
      </c>
      <c r="M21" s="309">
        <v>2</v>
      </c>
      <c r="P21" s="304">
        <v>1.69</v>
      </c>
    </row>
    <row r="22" spans="1:17" ht="18" x14ac:dyDescent="0.25">
      <c r="C22" s="318" t="s">
        <v>316</v>
      </c>
      <c r="D22" s="309"/>
      <c r="E22" s="309"/>
      <c r="F22" s="309"/>
      <c r="G22" s="309"/>
      <c r="H22" s="309"/>
      <c r="I22" s="309"/>
      <c r="J22" s="309"/>
      <c r="K22" s="309"/>
      <c r="L22" s="309"/>
      <c r="M22" s="309"/>
    </row>
    <row r="23" spans="1:17" ht="18" customHeight="1" x14ac:dyDescent="0.3">
      <c r="C23" s="318" t="s">
        <v>296</v>
      </c>
      <c r="D23" s="328" t="s">
        <v>28</v>
      </c>
      <c r="E23" s="328"/>
      <c r="F23" s="328"/>
      <c r="G23" s="328"/>
      <c r="H23" s="309"/>
      <c r="I23" s="310">
        <v>0.65</v>
      </c>
      <c r="J23" s="309" t="s">
        <v>24</v>
      </c>
      <c r="K23" s="309">
        <v>2</v>
      </c>
      <c r="L23" s="311">
        <v>1.3</v>
      </c>
      <c r="M23" s="309">
        <v>1</v>
      </c>
      <c r="O23" s="304">
        <v>0.13</v>
      </c>
    </row>
    <row r="24" spans="1:17" ht="54" customHeight="1" x14ac:dyDescent="0.3">
      <c r="C24" s="318" t="s">
        <v>296</v>
      </c>
      <c r="D24" s="328" t="s">
        <v>299</v>
      </c>
      <c r="E24" s="328"/>
      <c r="F24" s="328"/>
      <c r="G24" s="328"/>
      <c r="H24" s="309"/>
      <c r="I24" s="310">
        <v>716</v>
      </c>
      <c r="J24" s="309" t="s">
        <v>24</v>
      </c>
      <c r="K24" s="309">
        <v>1</v>
      </c>
      <c r="L24" s="311">
        <v>716</v>
      </c>
      <c r="M24" s="309">
        <v>1</v>
      </c>
      <c r="O24" s="304">
        <v>71.599999999999994</v>
      </c>
    </row>
    <row r="28" spans="1:17" x14ac:dyDescent="0.25">
      <c r="C28" s="318" t="s">
        <v>310</v>
      </c>
    </row>
    <row r="30" spans="1:17" x14ac:dyDescent="0.25">
      <c r="F30" s="321" t="s">
        <v>305</v>
      </c>
      <c r="G30" s="323">
        <v>429.86</v>
      </c>
    </row>
    <row r="31" spans="1:17" x14ac:dyDescent="0.25">
      <c r="F31" s="321" t="s">
        <v>306</v>
      </c>
      <c r="G31" s="323">
        <v>0.96</v>
      </c>
    </row>
    <row r="32" spans="1:17" x14ac:dyDescent="0.25">
      <c r="J32" s="324" t="s">
        <v>307</v>
      </c>
      <c r="K32" s="325"/>
      <c r="L32" s="326">
        <v>2158.9</v>
      </c>
    </row>
    <row r="33" spans="5:12" x14ac:dyDescent="0.25">
      <c r="E33" s="320" t="s">
        <v>302</v>
      </c>
      <c r="F33" t="s">
        <v>313</v>
      </c>
      <c r="J33" s="318" t="s">
        <v>308</v>
      </c>
      <c r="L33" s="322">
        <v>430.82</v>
      </c>
    </row>
    <row r="34" spans="5:12" x14ac:dyDescent="0.25">
      <c r="E34" s="320" t="s">
        <v>303</v>
      </c>
      <c r="F34" t="s">
        <v>304</v>
      </c>
      <c r="J34" s="318" t="s">
        <v>314</v>
      </c>
    </row>
    <row r="35" spans="5:12" x14ac:dyDescent="0.25">
      <c r="J35" s="318" t="s">
        <v>309</v>
      </c>
      <c r="L35" s="322">
        <v>2589.7199999999998</v>
      </c>
    </row>
    <row r="36" spans="5:12" x14ac:dyDescent="0.25">
      <c r="J36" s="318"/>
    </row>
    <row r="37" spans="5:12" x14ac:dyDescent="0.25">
      <c r="J37" s="324" t="s">
        <v>315</v>
      </c>
      <c r="K37" s="325"/>
      <c r="L37" s="326">
        <v>2589.7199999999998</v>
      </c>
    </row>
    <row r="38" spans="5:12" x14ac:dyDescent="0.25">
      <c r="J38" s="319" t="s">
        <v>311</v>
      </c>
      <c r="K38" s="327">
        <v>430.82</v>
      </c>
      <c r="L38" t="s">
        <v>312</v>
      </c>
    </row>
  </sheetData>
  <mergeCells count="8">
    <mergeCell ref="D23:G23"/>
    <mergeCell ref="D24:G24"/>
    <mergeCell ref="D21:G21"/>
    <mergeCell ref="D1:J1"/>
    <mergeCell ref="F14:L14"/>
    <mergeCell ref="C18:H18"/>
    <mergeCell ref="D19:G19"/>
    <mergeCell ref="D20:G20"/>
  </mergeCells>
  <phoneticPr fontId="9" type="noConversion"/>
  <conditionalFormatting sqref="M18">
    <cfRule type="expression" dxfId="3" priority="4">
      <formula>$C$1=1</formula>
    </cfRule>
  </conditionalFormatting>
  <conditionalFormatting sqref="O18:P18">
    <cfRule type="expression" dxfId="2" priority="3">
      <formula>$C$1=1</formula>
    </cfRule>
  </conditionalFormatting>
  <conditionalFormatting sqref="I18:K18">
    <cfRule type="expression" dxfId="1" priority="2">
      <formula>$C$1=1</formula>
    </cfRule>
  </conditionalFormatting>
  <conditionalFormatting sqref="G11">
    <cfRule type="expression" dxfId="0" priority="1">
      <formula>ISBLANK($J$11)</formula>
    </cfRule>
  </conditionalFormatting>
  <printOptions horizontalCentered="1"/>
  <pageMargins left="0.59055118110236215" right="0.59055118110236215" top="0.98425196850393704" bottom="0.98425196850393704" header="0.39370078740157477" footer="0.39370078740157477"/>
  <pageSetup paperSize="9" scale="47" orientation="portrait" r:id="rId1"/>
  <headerFooter>
    <oddHeader>&amp;C&amp;14&amp;"Arial,Gras"FACTURE SAV N° pied de page au centre</oddHeader>
    <oddFooter>&amp;C&amp;14&amp;"SIRET : 000000000   -   NAF : 00000   -   RCS : 00000 -   N° TVA   :  FR00000000000
assurance décennale n°000000000 de chez untel</oddFooter>
  </headerFooter>
  <colBreaks count="1" manualBreakCount="1">
    <brk id="13" max="1048575" man="1"/>
  </colBreaks>
  <drawing r:id="rId2"/>
  <legacyDrawing r:id="rId3"/>
  <controls>
    <mc:AlternateContent xmlns:mc="http://schemas.openxmlformats.org/markup-compatibility/2006">
      <mc:Choice Requires="x14">
        <control shapeId="2053" r:id="rId4" name="CommandButton1">
          <controlPr defaultSize="0" autoLine="0" r:id="rId5">
            <anchor moveWithCells="1">
              <from>
                <xdr:col>13</xdr:col>
                <xdr:colOff>695325</xdr:colOff>
                <xdr:row>3</xdr:row>
                <xdr:rowOff>371475</xdr:rowOff>
              </from>
              <to>
                <xdr:col>15</xdr:col>
                <xdr:colOff>790575</xdr:colOff>
                <xdr:row>4</xdr:row>
                <xdr:rowOff>257175</xdr:rowOff>
              </to>
            </anchor>
          </controlPr>
        </control>
      </mc:Choice>
      <mc:Fallback>
        <control shapeId="2053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Commande</vt:lpstr>
      <vt:lpstr>Commande!Impression_des_titres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2014-03-24T20:30:42Z</cp:lastPrinted>
  <dcterms:created xsi:type="dcterms:W3CDTF">2012-08-11T17:57:51Z</dcterms:created>
  <dcterms:modified xsi:type="dcterms:W3CDTF">2014-04-04T17:06:23Z</dcterms:modified>
</cp:coreProperties>
</file>