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kheireddine.badsi\Documents\RAPPORT A CONTROL\"/>
    </mc:Choice>
  </mc:AlternateContent>
  <xr:revisionPtr revIDLastSave="0" documentId="13_ncr:1_{B0D1A1DB-DC0B-4554-94FE-FDF265F7DBF8}" xr6:coauthVersionLast="47" xr6:coauthVersionMax="47" xr10:uidLastSave="{00000000-0000-0000-0000-000000000000}"/>
  <bookViews>
    <workbookView xWindow="-510" yWindow="105" windowWidth="28770" windowHeight="15450" xr2:uid="{E61AAFE5-4E7B-48E6-B075-B844668BB37F}"/>
  </bookViews>
  <sheets>
    <sheet name="Feuil1" sheetId="1" r:id="rId1"/>
    <sheet name="ListeBDD" sheetId="2" r:id="rId2"/>
  </sheets>
  <functionGroups builtInGroupCount="19"/>
  <externalReferences>
    <externalReference r:id="rId3"/>
  </externalReferences>
  <definedNames>
    <definedName name="_Recherche">Feuil1!$D$4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8" i="1" l="1"/>
  <c r="I8" i="1"/>
  <c r="E8" i="1" a="1"/>
  <c r="E8" i="1" s="1"/>
  <c r="D8" i="1" a="1"/>
  <c r="D8" i="1" s="1"/>
  <c r="C8" i="1"/>
  <c r="B8" i="1"/>
  <c r="J8" i="1" s="1" a="1"/>
  <c r="J8" i="1" s="1"/>
  <c r="F8" i="1" l="1" a="1"/>
  <c r="F8" i="1" s="1"/>
  <c r="K8" i="1" a="1"/>
  <c r="K8" i="1" s="1"/>
  <c r="K3" i="2"/>
  <c r="K4" i="2"/>
  <c r="K5" i="2"/>
  <c r="K6" i="2"/>
  <c r="K7" i="2"/>
  <c r="K8" i="2"/>
  <c r="K9" i="2"/>
  <c r="K10" i="2"/>
  <c r="K11" i="2"/>
  <c r="K2" i="2"/>
  <c r="E10" i="2"/>
  <c r="E3" i="2"/>
  <c r="E4" i="2"/>
  <c r="E5" i="2"/>
  <c r="E6" i="2"/>
  <c r="E7" i="2"/>
  <c r="E8" i="2"/>
  <c r="E9" i="2"/>
  <c r="E2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<sst xmlns="http://schemas.openxmlformats.org/spreadsheetml/2006/main" count="91" uniqueCount="67">
  <si>
    <t>Recherche</t>
  </si>
  <si>
    <t>Date</t>
  </si>
  <si>
    <t>Ticket</t>
  </si>
  <si>
    <t>EMB</t>
  </si>
  <si>
    <t>CLIENTS</t>
  </si>
  <si>
    <t>Produit</t>
  </si>
  <si>
    <t>Qté Lvr</t>
  </si>
  <si>
    <t>PU Ticket</t>
  </si>
  <si>
    <t>BC</t>
  </si>
  <si>
    <t>Clé</t>
  </si>
  <si>
    <t>Expediteur</t>
  </si>
  <si>
    <t>Date Livraison Cmd</t>
  </si>
  <si>
    <t>Lieu de livraison</t>
  </si>
  <si>
    <t>Nbr de Plt</t>
  </si>
  <si>
    <t>Ste de Transport</t>
  </si>
  <si>
    <t>Nom chauff</t>
  </si>
  <si>
    <t>N°fact</t>
  </si>
  <si>
    <t>N°BL</t>
  </si>
  <si>
    <t>Immatruclation</t>
  </si>
  <si>
    <t>N° Telephone:</t>
  </si>
  <si>
    <t>Bon-Transf</t>
  </si>
  <si>
    <t>Frais Mission:</t>
  </si>
  <si>
    <t>typ-veh :</t>
  </si>
  <si>
    <t>Reporteur</t>
  </si>
  <si>
    <t>Etat de Livrasons</t>
  </si>
  <si>
    <t>Nom de la Ste</t>
  </si>
  <si>
    <t>Condor</t>
  </si>
  <si>
    <t>Trm</t>
  </si>
  <si>
    <t>Bejaia Logistique</t>
  </si>
  <si>
    <t>Location</t>
  </si>
  <si>
    <t>Maghreb</t>
  </si>
  <si>
    <t>Merazi</t>
  </si>
  <si>
    <t>miloud</t>
  </si>
  <si>
    <t>mohamed</t>
  </si>
  <si>
    <t>Ouldey tebina</t>
  </si>
  <si>
    <t>Tayeb</t>
  </si>
  <si>
    <t>Kahloune</t>
  </si>
  <si>
    <t>Lastel</t>
  </si>
  <si>
    <t>Didi</t>
  </si>
  <si>
    <t>Monir</t>
  </si>
  <si>
    <t xml:space="preserve">Malti </t>
  </si>
  <si>
    <t>sofiane</t>
  </si>
  <si>
    <t>Boudersa</t>
  </si>
  <si>
    <t>abdelkader</t>
  </si>
  <si>
    <t xml:space="preserve">Dahmani </t>
  </si>
  <si>
    <t>habib</t>
  </si>
  <si>
    <t>-------------------------</t>
  </si>
  <si>
    <t>LISTE DES UNITE</t>
  </si>
  <si>
    <t>U.EL KERMA</t>
  </si>
  <si>
    <t>U.ES SENIA</t>
  </si>
  <si>
    <t>U.HAMADI-ALGER</t>
  </si>
  <si>
    <t>Ramoul</t>
  </si>
  <si>
    <t>MOhamed</t>
  </si>
  <si>
    <t>Unité :</t>
  </si>
  <si>
    <t>Reporteur :</t>
  </si>
  <si>
    <t xml:space="preserve">Kawther </t>
  </si>
  <si>
    <t xml:space="preserve">BINANI </t>
  </si>
  <si>
    <t>Mounir</t>
  </si>
  <si>
    <t>Malti  sofiane</t>
  </si>
  <si>
    <t>Qté Initiale</t>
  </si>
  <si>
    <t> SOBCO</t>
  </si>
  <si>
    <t> KOOL X8</t>
  </si>
  <si>
    <t> 25000</t>
  </si>
  <si>
    <t> 25.12</t>
  </si>
  <si>
    <t> KHA02BC2203742</t>
  </si>
  <si>
    <t>  </t>
  </si>
  <si>
    <t xml:space="preserve">MZIRRA  BISKRA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</si>
</sst>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4"/>
      <color theme="6"/>
      <name val="Times New Roman"/>
      <family val="1"/>
    </font>
    <font>
      <sz val="11"/>
      <color theme="6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/>
      <right style="thick">
        <color theme="0"/>
      </right>
      <top/>
      <bottom style="thick">
        <color theme="0"/>
      </bottom>
      <diagonal/>
    </border>
    <border>
      <left/>
      <right style="thick">
        <color theme="0"/>
      </right>
      <top/>
      <bottom style="mediumDashDotDot">
        <color auto="1"/>
      </bottom>
      <diagonal/>
    </border>
    <border>
      <left/>
      <right style="thick">
        <color theme="0"/>
      </right>
      <top style="mediumDashDotDot">
        <color auto="1"/>
      </top>
      <bottom style="mediumDashDotDot">
        <color auto="1"/>
      </bottom>
      <diagonal/>
    </border>
    <border>
      <left/>
      <right/>
      <top style="mediumDashDotDot">
        <color auto="1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2" borderId="0" xfId="0" applyFill="1"/>
    <xf numFmtId="0" fontId="0" fillId="3" borderId="0" xfId="0" applyFill="1"/>
    <xf numFmtId="0" fontId="1" fillId="4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1" fillId="4" borderId="0" xfId="0" applyNumberFormat="1" applyFont="1" applyFill="1" applyAlignment="1">
      <alignment horizontal="justify" vertical="center"/>
    </xf>
    <xf numFmtId="0" fontId="1" fillId="4" borderId="0" xfId="0" applyFont="1" applyFill="1" applyAlignment="1">
      <alignment horizontal="justify" vertical="center"/>
    </xf>
    <xf numFmtId="0" fontId="1" fillId="0" borderId="0" xfId="0" applyFont="1" applyFill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1" fillId="4" borderId="0" xfId="0" applyFont="1" applyFill="1" applyAlignment="1">
      <alignment horizontal="left" vertical="center"/>
    </xf>
    <xf numFmtId="0" fontId="2" fillId="5" borderId="0" xfId="0" applyFont="1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2" borderId="0" xfId="0" applyFill="1" applyAlignment="1">
      <alignment horizontal="left" vertical="center"/>
    </xf>
    <xf numFmtId="0" fontId="6" fillId="0" borderId="0" xfId="0" applyFont="1"/>
    <xf numFmtId="0" fontId="0" fillId="0" borderId="0" xfId="0" quotePrefix="1"/>
    <xf numFmtId="0" fontId="1" fillId="2" borderId="0" xfId="0" applyFont="1" applyFill="1"/>
    <xf numFmtId="0" fontId="1" fillId="2" borderId="0" xfId="0" applyFont="1" applyFill="1" applyAlignment="1">
      <alignment horizontal="justify" vertical="center"/>
    </xf>
    <xf numFmtId="14" fontId="1" fillId="5" borderId="0" xfId="0" applyNumberFormat="1" applyFont="1" applyFill="1" applyAlignment="1">
      <alignment horizontal="left" vertical="center"/>
    </xf>
    <xf numFmtId="0" fontId="1" fillId="5" borderId="0" xfId="0" applyFont="1" applyFill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4" xfId="0" applyBorder="1" applyAlignment="1">
      <alignment horizontal="center" vertical="center"/>
    </xf>
    <xf numFmtId="0" fontId="3" fillId="2" borderId="0" xfId="0" applyFont="1" applyFill="1" applyAlignment="1">
      <alignment horizontal="center"/>
    </xf>
    <xf numFmtId="0" fontId="4" fillId="2" borderId="0" xfId="0" applyFont="1" applyFill="1" applyAlignment="1">
      <alignment horizontal="center"/>
    </xf>
    <xf numFmtId="0" fontId="1" fillId="5" borderId="0" xfId="0" applyFont="1" applyFill="1" applyAlignment="1">
      <alignment horizontal="justify" vertical="center"/>
    </xf>
    <xf numFmtId="0" fontId="1" fillId="5" borderId="0" xfId="0" applyFont="1" applyFill="1" applyAlignment="1">
      <alignment horizontal="center" vertical="justify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504825</xdr:colOff>
          <xdr:row>6</xdr:row>
          <xdr:rowOff>0</xdr:rowOff>
        </xdr:from>
        <xdr:to>
          <xdr:col>21</xdr:col>
          <xdr:colOff>695325</xdr:colOff>
          <xdr:row>21</xdr:row>
          <xdr:rowOff>104775</xdr:rowOff>
        </xdr:to>
        <xdr:sp macro="" textlink="">
          <xdr:nvSpPr>
            <xdr:cNvPr id="1026" name="ScrollBar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6</xdr:row>
          <xdr:rowOff>0</xdr:rowOff>
        </xdr:from>
        <xdr:to>
          <xdr:col>19</xdr:col>
          <xdr:colOff>514350</xdr:colOff>
          <xdr:row>6</xdr:row>
          <xdr:rowOff>57150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295275</xdr:colOff>
          <xdr:row>8</xdr:row>
          <xdr:rowOff>104775</xdr:rowOff>
        </xdr:from>
        <xdr:to>
          <xdr:col>19</xdr:col>
          <xdr:colOff>523875</xdr:colOff>
          <xdr:row>9</xdr:row>
          <xdr:rowOff>123825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295275</xdr:colOff>
          <xdr:row>6</xdr:row>
          <xdr:rowOff>161925</xdr:rowOff>
        </xdr:from>
        <xdr:to>
          <xdr:col>19</xdr:col>
          <xdr:colOff>523875</xdr:colOff>
          <xdr:row>7</xdr:row>
          <xdr:rowOff>180975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xdr:twoCellAnchor>
    <xdr:from>
      <xdr:col>13</xdr:col>
      <xdr:colOff>581025</xdr:colOff>
      <xdr:row>0</xdr:row>
      <xdr:rowOff>276225</xdr:rowOff>
    </xdr:from>
    <xdr:to>
      <xdr:col>15</xdr:col>
      <xdr:colOff>257175</xdr:colOff>
      <xdr:row>2</xdr:row>
      <xdr:rowOff>9525</xdr:rowOff>
    </xdr:to>
    <xdr:sp macro="[0]!Ellipse1_Cliquer" textlink="">
      <xdr:nvSpPr>
        <xdr:cNvPr id="2" name="Ellipse 1" descr="&#10;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5126260" y="276225"/>
          <a:ext cx="1446680" cy="506506"/>
        </a:xfrm>
        <a:prstGeom prst="ellipse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/>
            <a:t>Visualiser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6</xdr:row>
          <xdr:rowOff>38100</xdr:rowOff>
        </xdr:from>
        <xdr:to>
          <xdr:col>19</xdr:col>
          <xdr:colOff>514350</xdr:colOff>
          <xdr:row>7</xdr:row>
          <xdr:rowOff>57150</xdr:rowOff>
        </xdr:to>
        <xdr:sp macro="" textlink="">
          <xdr:nvSpPr>
            <xdr:cNvPr id="1112" name="Button 88" hidden="1">
              <a:extLst>
                <a:ext uri="{63B3BB69-23CF-44E3-9099-C40C66FF867C}">
                  <a14:compatExt spid="_x0000_s1112"/>
                </a:ext>
                <a:ext uri="{FF2B5EF4-FFF2-40B4-BE49-F238E27FC236}">
                  <a16:creationId xmlns:a16="http://schemas.microsoft.com/office/drawing/2014/main" id="{00000000-0008-0000-0000-00005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295275</xdr:colOff>
          <xdr:row>7</xdr:row>
          <xdr:rowOff>161925</xdr:rowOff>
        </xdr:from>
        <xdr:to>
          <xdr:col>19</xdr:col>
          <xdr:colOff>523875</xdr:colOff>
          <xdr:row>8</xdr:row>
          <xdr:rowOff>180975</xdr:rowOff>
        </xdr:to>
        <xdr:sp macro="" textlink="">
          <xdr:nvSpPr>
            <xdr:cNvPr id="1113" name="Button 89" hidden="1">
              <a:extLst>
                <a:ext uri="{63B3BB69-23CF-44E3-9099-C40C66FF867C}">
                  <a14:compatExt spid="_x0000_s1113"/>
                </a:ext>
                <a:ext uri="{FF2B5EF4-FFF2-40B4-BE49-F238E27FC236}">
                  <a16:creationId xmlns:a16="http://schemas.microsoft.com/office/drawing/2014/main" id="{00000000-0008-0000-0000-00005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7</xdr:row>
          <xdr:rowOff>38100</xdr:rowOff>
        </xdr:from>
        <xdr:to>
          <xdr:col>19</xdr:col>
          <xdr:colOff>514350</xdr:colOff>
          <xdr:row>8</xdr:row>
          <xdr:rowOff>57150</xdr:rowOff>
        </xdr:to>
        <xdr:sp macro="" textlink="">
          <xdr:nvSpPr>
            <xdr:cNvPr id="1114" name="Button 90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00000000-0008-0000-0000-00005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295275</xdr:colOff>
          <xdr:row>8</xdr:row>
          <xdr:rowOff>161925</xdr:rowOff>
        </xdr:from>
        <xdr:to>
          <xdr:col>19</xdr:col>
          <xdr:colOff>523875</xdr:colOff>
          <xdr:row>9</xdr:row>
          <xdr:rowOff>180975</xdr:rowOff>
        </xdr:to>
        <xdr:sp macro="" textlink="">
          <xdr:nvSpPr>
            <xdr:cNvPr id="1115" name="Button 91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00000000-0008-0000-0000-00005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8</xdr:row>
          <xdr:rowOff>38100</xdr:rowOff>
        </xdr:from>
        <xdr:to>
          <xdr:col>19</xdr:col>
          <xdr:colOff>514350</xdr:colOff>
          <xdr:row>9</xdr:row>
          <xdr:rowOff>57150</xdr:rowOff>
        </xdr:to>
        <xdr:sp macro="" textlink="">
          <xdr:nvSpPr>
            <xdr:cNvPr id="1116" name="Button 92" hidden="1">
              <a:extLst>
                <a:ext uri="{63B3BB69-23CF-44E3-9099-C40C66FF867C}">
                  <a14:compatExt spid="_x0000_s1116"/>
                </a:ext>
                <a:ext uri="{FF2B5EF4-FFF2-40B4-BE49-F238E27FC236}">
                  <a16:creationId xmlns:a16="http://schemas.microsoft.com/office/drawing/2014/main" id="{00000000-0008-0000-0000-00005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8</xdr:row>
          <xdr:rowOff>38100</xdr:rowOff>
        </xdr:from>
        <xdr:to>
          <xdr:col>19</xdr:col>
          <xdr:colOff>514350</xdr:colOff>
          <xdr:row>9</xdr:row>
          <xdr:rowOff>57150</xdr:rowOff>
        </xdr:to>
        <xdr:sp macro="" textlink="">
          <xdr:nvSpPr>
            <xdr:cNvPr id="1117" name="Button 93" hidden="1">
              <a:extLst>
                <a:ext uri="{63B3BB69-23CF-44E3-9099-C40C66FF867C}">
                  <a14:compatExt spid="_x0000_s1117"/>
                </a:ext>
                <a:ext uri="{FF2B5EF4-FFF2-40B4-BE49-F238E27FC236}">
                  <a16:creationId xmlns:a16="http://schemas.microsoft.com/office/drawing/2014/main" id="{00000000-0008-0000-0000-00005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295275</xdr:colOff>
          <xdr:row>9</xdr:row>
          <xdr:rowOff>161925</xdr:rowOff>
        </xdr:from>
        <xdr:to>
          <xdr:col>19</xdr:col>
          <xdr:colOff>523875</xdr:colOff>
          <xdr:row>10</xdr:row>
          <xdr:rowOff>180975</xdr:rowOff>
        </xdr:to>
        <xdr:sp macro="" textlink="">
          <xdr:nvSpPr>
            <xdr:cNvPr id="1118" name="Button 94" hidden="1">
              <a:extLst>
                <a:ext uri="{63B3BB69-23CF-44E3-9099-C40C66FF867C}">
                  <a14:compatExt spid="_x0000_s1118"/>
                </a:ext>
                <a:ext uri="{FF2B5EF4-FFF2-40B4-BE49-F238E27FC236}">
                  <a16:creationId xmlns:a16="http://schemas.microsoft.com/office/drawing/2014/main" id="{00000000-0008-0000-0000-00005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9</xdr:row>
          <xdr:rowOff>38100</xdr:rowOff>
        </xdr:from>
        <xdr:to>
          <xdr:col>19</xdr:col>
          <xdr:colOff>514350</xdr:colOff>
          <xdr:row>10</xdr:row>
          <xdr:rowOff>57150</xdr:rowOff>
        </xdr:to>
        <xdr:sp macro="" textlink="">
          <xdr:nvSpPr>
            <xdr:cNvPr id="1119" name="Button 95" hidden="1">
              <a:extLst>
                <a:ext uri="{63B3BB69-23CF-44E3-9099-C40C66FF867C}">
                  <a14:compatExt spid="_x0000_s1119"/>
                </a:ext>
                <a:ext uri="{FF2B5EF4-FFF2-40B4-BE49-F238E27FC236}">
                  <a16:creationId xmlns:a16="http://schemas.microsoft.com/office/drawing/2014/main" id="{00000000-0008-0000-0000-00005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9</xdr:row>
          <xdr:rowOff>38100</xdr:rowOff>
        </xdr:from>
        <xdr:to>
          <xdr:col>19</xdr:col>
          <xdr:colOff>514350</xdr:colOff>
          <xdr:row>10</xdr:row>
          <xdr:rowOff>57150</xdr:rowOff>
        </xdr:to>
        <xdr:sp macro="" textlink="">
          <xdr:nvSpPr>
            <xdr:cNvPr id="1120" name="Button 96" hidden="1">
              <a:extLst>
                <a:ext uri="{63B3BB69-23CF-44E3-9099-C40C66FF867C}">
                  <a14:compatExt spid="_x0000_s1120"/>
                </a:ext>
                <a:ext uri="{FF2B5EF4-FFF2-40B4-BE49-F238E27FC236}">
                  <a16:creationId xmlns:a16="http://schemas.microsoft.com/office/drawing/2014/main" id="{00000000-0008-0000-0000-00006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295275</xdr:colOff>
          <xdr:row>10</xdr:row>
          <xdr:rowOff>161925</xdr:rowOff>
        </xdr:from>
        <xdr:to>
          <xdr:col>19</xdr:col>
          <xdr:colOff>523875</xdr:colOff>
          <xdr:row>11</xdr:row>
          <xdr:rowOff>180975</xdr:rowOff>
        </xdr:to>
        <xdr:sp macro="" textlink="">
          <xdr:nvSpPr>
            <xdr:cNvPr id="1121" name="Button 97" hidden="1">
              <a:extLst>
                <a:ext uri="{63B3BB69-23CF-44E3-9099-C40C66FF867C}">
                  <a14:compatExt spid="_x0000_s1121"/>
                </a:ext>
                <a:ext uri="{FF2B5EF4-FFF2-40B4-BE49-F238E27FC236}">
                  <a16:creationId xmlns:a16="http://schemas.microsoft.com/office/drawing/2014/main" id="{00000000-0008-0000-0000-00006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10</xdr:row>
          <xdr:rowOff>38100</xdr:rowOff>
        </xdr:from>
        <xdr:to>
          <xdr:col>19</xdr:col>
          <xdr:colOff>514350</xdr:colOff>
          <xdr:row>11</xdr:row>
          <xdr:rowOff>57150</xdr:rowOff>
        </xdr:to>
        <xdr:sp macro="" textlink="">
          <xdr:nvSpPr>
            <xdr:cNvPr id="1122" name="Button 98" hidden="1">
              <a:extLst>
                <a:ext uri="{63B3BB69-23CF-44E3-9099-C40C66FF867C}">
                  <a14:compatExt spid="_x0000_s1122"/>
                </a:ext>
                <a:ext uri="{FF2B5EF4-FFF2-40B4-BE49-F238E27FC236}">
                  <a16:creationId xmlns:a16="http://schemas.microsoft.com/office/drawing/2014/main" id="{00000000-0008-0000-0000-00006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10</xdr:row>
          <xdr:rowOff>38100</xdr:rowOff>
        </xdr:from>
        <xdr:to>
          <xdr:col>19</xdr:col>
          <xdr:colOff>514350</xdr:colOff>
          <xdr:row>11</xdr:row>
          <xdr:rowOff>57150</xdr:rowOff>
        </xdr:to>
        <xdr:sp macro="" textlink="">
          <xdr:nvSpPr>
            <xdr:cNvPr id="1123" name="Button 99" hidden="1">
              <a:extLst>
                <a:ext uri="{63B3BB69-23CF-44E3-9099-C40C66FF867C}">
                  <a14:compatExt spid="_x0000_s1123"/>
                </a:ext>
                <a:ext uri="{FF2B5EF4-FFF2-40B4-BE49-F238E27FC236}">
                  <a16:creationId xmlns:a16="http://schemas.microsoft.com/office/drawing/2014/main" id="{00000000-0008-0000-0000-00006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295275</xdr:colOff>
          <xdr:row>11</xdr:row>
          <xdr:rowOff>161925</xdr:rowOff>
        </xdr:from>
        <xdr:to>
          <xdr:col>19</xdr:col>
          <xdr:colOff>523875</xdr:colOff>
          <xdr:row>12</xdr:row>
          <xdr:rowOff>180975</xdr:rowOff>
        </xdr:to>
        <xdr:sp macro="" textlink="">
          <xdr:nvSpPr>
            <xdr:cNvPr id="1124" name="Button 100" hidden="1">
              <a:extLst>
                <a:ext uri="{63B3BB69-23CF-44E3-9099-C40C66FF867C}">
                  <a14:compatExt spid="_x0000_s1124"/>
                </a:ext>
                <a:ext uri="{FF2B5EF4-FFF2-40B4-BE49-F238E27FC236}">
                  <a16:creationId xmlns:a16="http://schemas.microsoft.com/office/drawing/2014/main" id="{00000000-0008-0000-0000-00006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11</xdr:row>
          <xdr:rowOff>38100</xdr:rowOff>
        </xdr:from>
        <xdr:to>
          <xdr:col>19</xdr:col>
          <xdr:colOff>514350</xdr:colOff>
          <xdr:row>12</xdr:row>
          <xdr:rowOff>57150</xdr:rowOff>
        </xdr:to>
        <xdr:sp macro="" textlink="">
          <xdr:nvSpPr>
            <xdr:cNvPr id="1125" name="Button 101" hidden="1">
              <a:extLst>
                <a:ext uri="{63B3BB69-23CF-44E3-9099-C40C66FF867C}">
                  <a14:compatExt spid="_x0000_s1125"/>
                </a:ext>
                <a:ext uri="{FF2B5EF4-FFF2-40B4-BE49-F238E27FC236}">
                  <a16:creationId xmlns:a16="http://schemas.microsoft.com/office/drawing/2014/main" id="{00000000-0008-0000-0000-00006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11</xdr:row>
          <xdr:rowOff>38100</xdr:rowOff>
        </xdr:from>
        <xdr:to>
          <xdr:col>19</xdr:col>
          <xdr:colOff>514350</xdr:colOff>
          <xdr:row>12</xdr:row>
          <xdr:rowOff>57150</xdr:rowOff>
        </xdr:to>
        <xdr:sp macro="" textlink="">
          <xdr:nvSpPr>
            <xdr:cNvPr id="1126" name="Button 102" hidden="1">
              <a:extLst>
                <a:ext uri="{63B3BB69-23CF-44E3-9099-C40C66FF867C}">
                  <a14:compatExt spid="_x0000_s1126"/>
                </a:ext>
                <a:ext uri="{FF2B5EF4-FFF2-40B4-BE49-F238E27FC236}">
                  <a16:creationId xmlns:a16="http://schemas.microsoft.com/office/drawing/2014/main" id="{00000000-0008-0000-0000-00006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295275</xdr:colOff>
          <xdr:row>12</xdr:row>
          <xdr:rowOff>161925</xdr:rowOff>
        </xdr:from>
        <xdr:to>
          <xdr:col>19</xdr:col>
          <xdr:colOff>523875</xdr:colOff>
          <xdr:row>13</xdr:row>
          <xdr:rowOff>180975</xdr:rowOff>
        </xdr:to>
        <xdr:sp macro="" textlink="">
          <xdr:nvSpPr>
            <xdr:cNvPr id="1127" name="Button 103" hidden="1">
              <a:extLst>
                <a:ext uri="{63B3BB69-23CF-44E3-9099-C40C66FF867C}">
                  <a14:compatExt spid="_x0000_s1127"/>
                </a:ext>
                <a:ext uri="{FF2B5EF4-FFF2-40B4-BE49-F238E27FC236}">
                  <a16:creationId xmlns:a16="http://schemas.microsoft.com/office/drawing/2014/main" id="{00000000-0008-0000-0000-00006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12</xdr:row>
          <xdr:rowOff>38100</xdr:rowOff>
        </xdr:from>
        <xdr:to>
          <xdr:col>19</xdr:col>
          <xdr:colOff>514350</xdr:colOff>
          <xdr:row>13</xdr:row>
          <xdr:rowOff>57150</xdr:rowOff>
        </xdr:to>
        <xdr:sp macro="" textlink="">
          <xdr:nvSpPr>
            <xdr:cNvPr id="1128" name="Button 104" hidden="1">
              <a:extLst>
                <a:ext uri="{63B3BB69-23CF-44E3-9099-C40C66FF867C}">
                  <a14:compatExt spid="_x0000_s1128"/>
                </a:ext>
                <a:ext uri="{FF2B5EF4-FFF2-40B4-BE49-F238E27FC236}">
                  <a16:creationId xmlns:a16="http://schemas.microsoft.com/office/drawing/2014/main" id="{00000000-0008-0000-0000-00006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12</xdr:row>
          <xdr:rowOff>38100</xdr:rowOff>
        </xdr:from>
        <xdr:to>
          <xdr:col>19</xdr:col>
          <xdr:colOff>514350</xdr:colOff>
          <xdr:row>13</xdr:row>
          <xdr:rowOff>57150</xdr:rowOff>
        </xdr:to>
        <xdr:sp macro="" textlink="">
          <xdr:nvSpPr>
            <xdr:cNvPr id="1129" name="Button 105" hidden="1">
              <a:extLst>
                <a:ext uri="{63B3BB69-23CF-44E3-9099-C40C66FF867C}">
                  <a14:compatExt spid="_x0000_s1129"/>
                </a:ext>
                <a:ext uri="{FF2B5EF4-FFF2-40B4-BE49-F238E27FC236}">
                  <a16:creationId xmlns:a16="http://schemas.microsoft.com/office/drawing/2014/main" id="{00000000-0008-0000-0000-00006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295275</xdr:colOff>
          <xdr:row>13</xdr:row>
          <xdr:rowOff>161925</xdr:rowOff>
        </xdr:from>
        <xdr:to>
          <xdr:col>19</xdr:col>
          <xdr:colOff>523875</xdr:colOff>
          <xdr:row>14</xdr:row>
          <xdr:rowOff>180975</xdr:rowOff>
        </xdr:to>
        <xdr:sp macro="" textlink="">
          <xdr:nvSpPr>
            <xdr:cNvPr id="1130" name="Button 106" hidden="1">
              <a:extLst>
                <a:ext uri="{63B3BB69-23CF-44E3-9099-C40C66FF867C}">
                  <a14:compatExt spid="_x0000_s1130"/>
                </a:ext>
                <a:ext uri="{FF2B5EF4-FFF2-40B4-BE49-F238E27FC236}">
                  <a16:creationId xmlns:a16="http://schemas.microsoft.com/office/drawing/2014/main" id="{00000000-0008-0000-0000-00006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13</xdr:row>
          <xdr:rowOff>38100</xdr:rowOff>
        </xdr:from>
        <xdr:to>
          <xdr:col>19</xdr:col>
          <xdr:colOff>514350</xdr:colOff>
          <xdr:row>14</xdr:row>
          <xdr:rowOff>57150</xdr:rowOff>
        </xdr:to>
        <xdr:sp macro="" textlink="">
          <xdr:nvSpPr>
            <xdr:cNvPr id="1131" name="Button 107" hidden="1">
              <a:extLst>
                <a:ext uri="{63B3BB69-23CF-44E3-9099-C40C66FF867C}">
                  <a14:compatExt spid="_x0000_s1131"/>
                </a:ext>
                <a:ext uri="{FF2B5EF4-FFF2-40B4-BE49-F238E27FC236}">
                  <a16:creationId xmlns:a16="http://schemas.microsoft.com/office/drawing/2014/main" id="{00000000-0008-0000-0000-00006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13</xdr:row>
          <xdr:rowOff>38100</xdr:rowOff>
        </xdr:from>
        <xdr:to>
          <xdr:col>19</xdr:col>
          <xdr:colOff>514350</xdr:colOff>
          <xdr:row>14</xdr:row>
          <xdr:rowOff>57150</xdr:rowOff>
        </xdr:to>
        <xdr:sp macro="" textlink="">
          <xdr:nvSpPr>
            <xdr:cNvPr id="1132" name="Button 108" hidden="1">
              <a:extLst>
                <a:ext uri="{63B3BB69-23CF-44E3-9099-C40C66FF867C}">
                  <a14:compatExt spid="_x0000_s1132"/>
                </a:ext>
                <a:ext uri="{FF2B5EF4-FFF2-40B4-BE49-F238E27FC236}">
                  <a16:creationId xmlns:a16="http://schemas.microsoft.com/office/drawing/2014/main" id="{00000000-0008-0000-0000-00006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295275</xdr:colOff>
          <xdr:row>14</xdr:row>
          <xdr:rowOff>161925</xdr:rowOff>
        </xdr:from>
        <xdr:to>
          <xdr:col>19</xdr:col>
          <xdr:colOff>523875</xdr:colOff>
          <xdr:row>15</xdr:row>
          <xdr:rowOff>180975</xdr:rowOff>
        </xdr:to>
        <xdr:sp macro="" textlink="">
          <xdr:nvSpPr>
            <xdr:cNvPr id="1133" name="Button 109" hidden="1">
              <a:extLst>
                <a:ext uri="{63B3BB69-23CF-44E3-9099-C40C66FF867C}">
                  <a14:compatExt spid="_x0000_s1133"/>
                </a:ext>
                <a:ext uri="{FF2B5EF4-FFF2-40B4-BE49-F238E27FC236}">
                  <a16:creationId xmlns:a16="http://schemas.microsoft.com/office/drawing/2014/main" id="{00000000-0008-0000-0000-00006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14</xdr:row>
          <xdr:rowOff>38100</xdr:rowOff>
        </xdr:from>
        <xdr:to>
          <xdr:col>19</xdr:col>
          <xdr:colOff>514350</xdr:colOff>
          <xdr:row>15</xdr:row>
          <xdr:rowOff>57150</xdr:rowOff>
        </xdr:to>
        <xdr:sp macro="" textlink="">
          <xdr:nvSpPr>
            <xdr:cNvPr id="1134" name="Button 110" hidden="1">
              <a:extLst>
                <a:ext uri="{63B3BB69-23CF-44E3-9099-C40C66FF867C}">
                  <a14:compatExt spid="_x0000_s1134"/>
                </a:ext>
                <a:ext uri="{FF2B5EF4-FFF2-40B4-BE49-F238E27FC236}">
                  <a16:creationId xmlns:a16="http://schemas.microsoft.com/office/drawing/2014/main" id="{00000000-0008-0000-0000-00006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14</xdr:row>
          <xdr:rowOff>38100</xdr:rowOff>
        </xdr:from>
        <xdr:to>
          <xdr:col>19</xdr:col>
          <xdr:colOff>514350</xdr:colOff>
          <xdr:row>15</xdr:row>
          <xdr:rowOff>57150</xdr:rowOff>
        </xdr:to>
        <xdr:sp macro="" textlink="">
          <xdr:nvSpPr>
            <xdr:cNvPr id="1135" name="Button 111" hidden="1">
              <a:extLst>
                <a:ext uri="{63B3BB69-23CF-44E3-9099-C40C66FF867C}">
                  <a14:compatExt spid="_x0000_s1135"/>
                </a:ext>
                <a:ext uri="{FF2B5EF4-FFF2-40B4-BE49-F238E27FC236}">
                  <a16:creationId xmlns:a16="http://schemas.microsoft.com/office/drawing/2014/main" id="{00000000-0008-0000-0000-00006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295275</xdr:colOff>
          <xdr:row>15</xdr:row>
          <xdr:rowOff>161925</xdr:rowOff>
        </xdr:from>
        <xdr:to>
          <xdr:col>19</xdr:col>
          <xdr:colOff>523875</xdr:colOff>
          <xdr:row>16</xdr:row>
          <xdr:rowOff>180975</xdr:rowOff>
        </xdr:to>
        <xdr:sp macro="" textlink="">
          <xdr:nvSpPr>
            <xdr:cNvPr id="1136" name="Button 112" hidden="1">
              <a:extLst>
                <a:ext uri="{63B3BB69-23CF-44E3-9099-C40C66FF867C}">
                  <a14:compatExt spid="_x0000_s1136"/>
                </a:ext>
                <a:ext uri="{FF2B5EF4-FFF2-40B4-BE49-F238E27FC236}">
                  <a16:creationId xmlns:a16="http://schemas.microsoft.com/office/drawing/2014/main" id="{00000000-0008-0000-0000-00007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15</xdr:row>
          <xdr:rowOff>38100</xdr:rowOff>
        </xdr:from>
        <xdr:to>
          <xdr:col>19</xdr:col>
          <xdr:colOff>514350</xdr:colOff>
          <xdr:row>16</xdr:row>
          <xdr:rowOff>57150</xdr:rowOff>
        </xdr:to>
        <xdr:sp macro="" textlink="">
          <xdr:nvSpPr>
            <xdr:cNvPr id="1137" name="Button 113" hidden="1">
              <a:extLst>
                <a:ext uri="{63B3BB69-23CF-44E3-9099-C40C66FF867C}">
                  <a14:compatExt spid="_x0000_s1137"/>
                </a:ext>
                <a:ext uri="{FF2B5EF4-FFF2-40B4-BE49-F238E27FC236}">
                  <a16:creationId xmlns:a16="http://schemas.microsoft.com/office/drawing/2014/main" id="{00000000-0008-0000-0000-00007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15</xdr:row>
          <xdr:rowOff>38100</xdr:rowOff>
        </xdr:from>
        <xdr:to>
          <xdr:col>19</xdr:col>
          <xdr:colOff>514350</xdr:colOff>
          <xdr:row>16</xdr:row>
          <xdr:rowOff>57150</xdr:rowOff>
        </xdr:to>
        <xdr:sp macro="" textlink="">
          <xdr:nvSpPr>
            <xdr:cNvPr id="1138" name="Button 114" hidden="1">
              <a:extLst>
                <a:ext uri="{63B3BB69-23CF-44E3-9099-C40C66FF867C}">
                  <a14:compatExt spid="_x0000_s1138"/>
                </a:ext>
                <a:ext uri="{FF2B5EF4-FFF2-40B4-BE49-F238E27FC236}">
                  <a16:creationId xmlns:a16="http://schemas.microsoft.com/office/drawing/2014/main" id="{00000000-0008-0000-0000-00007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295275</xdr:colOff>
          <xdr:row>16</xdr:row>
          <xdr:rowOff>161925</xdr:rowOff>
        </xdr:from>
        <xdr:to>
          <xdr:col>19</xdr:col>
          <xdr:colOff>523875</xdr:colOff>
          <xdr:row>17</xdr:row>
          <xdr:rowOff>180975</xdr:rowOff>
        </xdr:to>
        <xdr:sp macro="" textlink="">
          <xdr:nvSpPr>
            <xdr:cNvPr id="1139" name="Button 115" hidden="1">
              <a:extLst>
                <a:ext uri="{63B3BB69-23CF-44E3-9099-C40C66FF867C}">
                  <a14:compatExt spid="_x0000_s1139"/>
                </a:ext>
                <a:ext uri="{FF2B5EF4-FFF2-40B4-BE49-F238E27FC236}">
                  <a16:creationId xmlns:a16="http://schemas.microsoft.com/office/drawing/2014/main" id="{00000000-0008-0000-0000-00007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16</xdr:row>
          <xdr:rowOff>38100</xdr:rowOff>
        </xdr:from>
        <xdr:to>
          <xdr:col>19</xdr:col>
          <xdr:colOff>514350</xdr:colOff>
          <xdr:row>17</xdr:row>
          <xdr:rowOff>57150</xdr:rowOff>
        </xdr:to>
        <xdr:sp macro="" textlink="">
          <xdr:nvSpPr>
            <xdr:cNvPr id="1140" name="Button 116" hidden="1">
              <a:extLst>
                <a:ext uri="{63B3BB69-23CF-44E3-9099-C40C66FF867C}">
                  <a14:compatExt spid="_x0000_s1140"/>
                </a:ext>
                <a:ext uri="{FF2B5EF4-FFF2-40B4-BE49-F238E27FC236}">
                  <a16:creationId xmlns:a16="http://schemas.microsoft.com/office/drawing/2014/main" id="{00000000-0008-0000-0000-00007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16</xdr:row>
          <xdr:rowOff>38100</xdr:rowOff>
        </xdr:from>
        <xdr:to>
          <xdr:col>19</xdr:col>
          <xdr:colOff>514350</xdr:colOff>
          <xdr:row>17</xdr:row>
          <xdr:rowOff>57150</xdr:rowOff>
        </xdr:to>
        <xdr:sp macro="" textlink="">
          <xdr:nvSpPr>
            <xdr:cNvPr id="1141" name="Button 117" hidden="1">
              <a:extLst>
                <a:ext uri="{63B3BB69-23CF-44E3-9099-C40C66FF867C}">
                  <a14:compatExt spid="_x0000_s1141"/>
                </a:ext>
                <a:ext uri="{FF2B5EF4-FFF2-40B4-BE49-F238E27FC236}">
                  <a16:creationId xmlns:a16="http://schemas.microsoft.com/office/drawing/2014/main" id="{00000000-0008-0000-0000-00007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295275</xdr:colOff>
          <xdr:row>17</xdr:row>
          <xdr:rowOff>161925</xdr:rowOff>
        </xdr:from>
        <xdr:to>
          <xdr:col>19</xdr:col>
          <xdr:colOff>523875</xdr:colOff>
          <xdr:row>18</xdr:row>
          <xdr:rowOff>180975</xdr:rowOff>
        </xdr:to>
        <xdr:sp macro="" textlink="">
          <xdr:nvSpPr>
            <xdr:cNvPr id="1142" name="Button 118" hidden="1">
              <a:extLst>
                <a:ext uri="{63B3BB69-23CF-44E3-9099-C40C66FF867C}">
                  <a14:compatExt spid="_x0000_s1142"/>
                </a:ext>
                <a:ext uri="{FF2B5EF4-FFF2-40B4-BE49-F238E27FC236}">
                  <a16:creationId xmlns:a16="http://schemas.microsoft.com/office/drawing/2014/main" id="{00000000-0008-0000-0000-00007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17</xdr:row>
          <xdr:rowOff>38100</xdr:rowOff>
        </xdr:from>
        <xdr:to>
          <xdr:col>19</xdr:col>
          <xdr:colOff>514350</xdr:colOff>
          <xdr:row>18</xdr:row>
          <xdr:rowOff>57150</xdr:rowOff>
        </xdr:to>
        <xdr:sp macro="" textlink="">
          <xdr:nvSpPr>
            <xdr:cNvPr id="1143" name="Button 119" hidden="1">
              <a:extLst>
                <a:ext uri="{63B3BB69-23CF-44E3-9099-C40C66FF867C}">
                  <a14:compatExt spid="_x0000_s1143"/>
                </a:ext>
                <a:ext uri="{FF2B5EF4-FFF2-40B4-BE49-F238E27FC236}">
                  <a16:creationId xmlns:a16="http://schemas.microsoft.com/office/drawing/2014/main" id="{00000000-0008-0000-0000-00007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17</xdr:row>
          <xdr:rowOff>38100</xdr:rowOff>
        </xdr:from>
        <xdr:to>
          <xdr:col>19</xdr:col>
          <xdr:colOff>514350</xdr:colOff>
          <xdr:row>18</xdr:row>
          <xdr:rowOff>57150</xdr:rowOff>
        </xdr:to>
        <xdr:sp macro="" textlink="">
          <xdr:nvSpPr>
            <xdr:cNvPr id="1144" name="Button 120" hidden="1">
              <a:extLst>
                <a:ext uri="{63B3BB69-23CF-44E3-9099-C40C66FF867C}">
                  <a14:compatExt spid="_x0000_s1144"/>
                </a:ext>
                <a:ext uri="{FF2B5EF4-FFF2-40B4-BE49-F238E27FC236}">
                  <a16:creationId xmlns:a16="http://schemas.microsoft.com/office/drawing/2014/main" id="{00000000-0008-0000-0000-00007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295275</xdr:colOff>
          <xdr:row>18</xdr:row>
          <xdr:rowOff>161925</xdr:rowOff>
        </xdr:from>
        <xdr:to>
          <xdr:col>19</xdr:col>
          <xdr:colOff>523875</xdr:colOff>
          <xdr:row>19</xdr:row>
          <xdr:rowOff>180975</xdr:rowOff>
        </xdr:to>
        <xdr:sp macro="" textlink="">
          <xdr:nvSpPr>
            <xdr:cNvPr id="1145" name="Button 121" hidden="1">
              <a:extLst>
                <a:ext uri="{63B3BB69-23CF-44E3-9099-C40C66FF867C}">
                  <a14:compatExt spid="_x0000_s1145"/>
                </a:ext>
                <a:ext uri="{FF2B5EF4-FFF2-40B4-BE49-F238E27FC236}">
                  <a16:creationId xmlns:a16="http://schemas.microsoft.com/office/drawing/2014/main" id="{00000000-0008-0000-0000-00007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18</xdr:row>
          <xdr:rowOff>38100</xdr:rowOff>
        </xdr:from>
        <xdr:to>
          <xdr:col>19</xdr:col>
          <xdr:colOff>514350</xdr:colOff>
          <xdr:row>19</xdr:row>
          <xdr:rowOff>57150</xdr:rowOff>
        </xdr:to>
        <xdr:sp macro="" textlink="">
          <xdr:nvSpPr>
            <xdr:cNvPr id="1146" name="Button 122" hidden="1">
              <a:extLst>
                <a:ext uri="{63B3BB69-23CF-44E3-9099-C40C66FF867C}">
                  <a14:compatExt spid="_x0000_s1146"/>
                </a:ext>
                <a:ext uri="{FF2B5EF4-FFF2-40B4-BE49-F238E27FC236}">
                  <a16:creationId xmlns:a16="http://schemas.microsoft.com/office/drawing/2014/main" id="{00000000-0008-0000-0000-00007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18</xdr:row>
          <xdr:rowOff>38100</xdr:rowOff>
        </xdr:from>
        <xdr:to>
          <xdr:col>19</xdr:col>
          <xdr:colOff>514350</xdr:colOff>
          <xdr:row>19</xdr:row>
          <xdr:rowOff>57150</xdr:rowOff>
        </xdr:to>
        <xdr:sp macro="" textlink="">
          <xdr:nvSpPr>
            <xdr:cNvPr id="1147" name="Button 123" hidden="1">
              <a:extLst>
                <a:ext uri="{63B3BB69-23CF-44E3-9099-C40C66FF867C}">
                  <a14:compatExt spid="_x0000_s1147"/>
                </a:ext>
                <a:ext uri="{FF2B5EF4-FFF2-40B4-BE49-F238E27FC236}">
                  <a16:creationId xmlns:a16="http://schemas.microsoft.com/office/drawing/2014/main" id="{00000000-0008-0000-0000-00007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295275</xdr:colOff>
          <xdr:row>19</xdr:row>
          <xdr:rowOff>161925</xdr:rowOff>
        </xdr:from>
        <xdr:to>
          <xdr:col>19</xdr:col>
          <xdr:colOff>523875</xdr:colOff>
          <xdr:row>20</xdr:row>
          <xdr:rowOff>180975</xdr:rowOff>
        </xdr:to>
        <xdr:sp macro="" textlink="">
          <xdr:nvSpPr>
            <xdr:cNvPr id="1148" name="Button 124" hidden="1">
              <a:extLst>
                <a:ext uri="{63B3BB69-23CF-44E3-9099-C40C66FF867C}">
                  <a14:compatExt spid="_x0000_s1148"/>
                </a:ext>
                <a:ext uri="{FF2B5EF4-FFF2-40B4-BE49-F238E27FC236}">
                  <a16:creationId xmlns:a16="http://schemas.microsoft.com/office/drawing/2014/main" id="{00000000-0008-0000-0000-00007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19</xdr:row>
          <xdr:rowOff>38100</xdr:rowOff>
        </xdr:from>
        <xdr:to>
          <xdr:col>19</xdr:col>
          <xdr:colOff>514350</xdr:colOff>
          <xdr:row>20</xdr:row>
          <xdr:rowOff>57150</xdr:rowOff>
        </xdr:to>
        <xdr:sp macro="" textlink="">
          <xdr:nvSpPr>
            <xdr:cNvPr id="1149" name="Button 125" hidden="1">
              <a:extLst>
                <a:ext uri="{63B3BB69-23CF-44E3-9099-C40C66FF867C}">
                  <a14:compatExt spid="_x0000_s1149"/>
                </a:ext>
                <a:ext uri="{FF2B5EF4-FFF2-40B4-BE49-F238E27FC236}">
                  <a16:creationId xmlns:a16="http://schemas.microsoft.com/office/drawing/2014/main" id="{00000000-0008-0000-0000-00007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19</xdr:row>
          <xdr:rowOff>38100</xdr:rowOff>
        </xdr:from>
        <xdr:to>
          <xdr:col>19</xdr:col>
          <xdr:colOff>514350</xdr:colOff>
          <xdr:row>20</xdr:row>
          <xdr:rowOff>57150</xdr:rowOff>
        </xdr:to>
        <xdr:sp macro="" textlink="">
          <xdr:nvSpPr>
            <xdr:cNvPr id="1150" name="Button 126" hidden="1">
              <a:extLst>
                <a:ext uri="{63B3BB69-23CF-44E3-9099-C40C66FF867C}">
                  <a14:compatExt spid="_x0000_s1150"/>
                </a:ext>
                <a:ext uri="{FF2B5EF4-FFF2-40B4-BE49-F238E27FC236}">
                  <a16:creationId xmlns:a16="http://schemas.microsoft.com/office/drawing/2014/main" id="{00000000-0008-0000-0000-00007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295275</xdr:colOff>
          <xdr:row>20</xdr:row>
          <xdr:rowOff>161925</xdr:rowOff>
        </xdr:from>
        <xdr:to>
          <xdr:col>19</xdr:col>
          <xdr:colOff>523875</xdr:colOff>
          <xdr:row>21</xdr:row>
          <xdr:rowOff>180975</xdr:rowOff>
        </xdr:to>
        <xdr:sp macro="" textlink="">
          <xdr:nvSpPr>
            <xdr:cNvPr id="1151" name="Button 127" hidden="1">
              <a:extLst>
                <a:ext uri="{63B3BB69-23CF-44E3-9099-C40C66FF867C}">
                  <a14:compatExt spid="_x0000_s1151"/>
                </a:ext>
                <a:ext uri="{FF2B5EF4-FFF2-40B4-BE49-F238E27FC236}">
                  <a16:creationId xmlns:a16="http://schemas.microsoft.com/office/drawing/2014/main" id="{00000000-0008-0000-0000-00007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20</xdr:row>
          <xdr:rowOff>38100</xdr:rowOff>
        </xdr:from>
        <xdr:to>
          <xdr:col>19</xdr:col>
          <xdr:colOff>514350</xdr:colOff>
          <xdr:row>21</xdr:row>
          <xdr:rowOff>57150</xdr:rowOff>
        </xdr:to>
        <xdr:sp macro="" textlink="">
          <xdr:nvSpPr>
            <xdr:cNvPr id="1152" name="Button 128" hidden="1">
              <a:extLst>
                <a:ext uri="{63B3BB69-23CF-44E3-9099-C40C66FF867C}">
                  <a14:compatExt spid="_x0000_s1152"/>
                </a:ext>
                <a:ext uri="{FF2B5EF4-FFF2-40B4-BE49-F238E27FC236}">
                  <a16:creationId xmlns:a16="http://schemas.microsoft.com/office/drawing/2014/main" id="{00000000-0008-0000-0000-00008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20</xdr:row>
          <xdr:rowOff>38100</xdr:rowOff>
        </xdr:from>
        <xdr:to>
          <xdr:col>19</xdr:col>
          <xdr:colOff>514350</xdr:colOff>
          <xdr:row>21</xdr:row>
          <xdr:rowOff>57150</xdr:rowOff>
        </xdr:to>
        <xdr:sp macro="" textlink="">
          <xdr:nvSpPr>
            <xdr:cNvPr id="1153" name="Button 129" hidden="1">
              <a:extLst>
                <a:ext uri="{63B3BB69-23CF-44E3-9099-C40C66FF867C}">
                  <a14:compatExt spid="_x0000_s1153"/>
                </a:ext>
                <a:ext uri="{FF2B5EF4-FFF2-40B4-BE49-F238E27FC236}">
                  <a16:creationId xmlns:a16="http://schemas.microsoft.com/office/drawing/2014/main" id="{00000000-0008-0000-0000-00008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295275</xdr:colOff>
          <xdr:row>21</xdr:row>
          <xdr:rowOff>161925</xdr:rowOff>
        </xdr:from>
        <xdr:to>
          <xdr:col>19</xdr:col>
          <xdr:colOff>523875</xdr:colOff>
          <xdr:row>22</xdr:row>
          <xdr:rowOff>180975</xdr:rowOff>
        </xdr:to>
        <xdr:sp macro="" textlink="">
          <xdr:nvSpPr>
            <xdr:cNvPr id="1154" name="Button 130" hidden="1">
              <a:extLst>
                <a:ext uri="{63B3BB69-23CF-44E3-9099-C40C66FF867C}">
                  <a14:compatExt spid="_x0000_s1154"/>
                </a:ext>
                <a:ext uri="{FF2B5EF4-FFF2-40B4-BE49-F238E27FC236}">
                  <a16:creationId xmlns:a16="http://schemas.microsoft.com/office/drawing/2014/main" id="{00000000-0008-0000-0000-00008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21</xdr:row>
          <xdr:rowOff>38100</xdr:rowOff>
        </xdr:from>
        <xdr:to>
          <xdr:col>19</xdr:col>
          <xdr:colOff>514350</xdr:colOff>
          <xdr:row>22</xdr:row>
          <xdr:rowOff>57150</xdr:rowOff>
        </xdr:to>
        <xdr:sp macro="" textlink="">
          <xdr:nvSpPr>
            <xdr:cNvPr id="1155" name="Button 131" hidden="1">
              <a:extLst>
                <a:ext uri="{63B3BB69-23CF-44E3-9099-C40C66FF867C}">
                  <a14:compatExt spid="_x0000_s1155"/>
                </a:ext>
                <a:ext uri="{FF2B5EF4-FFF2-40B4-BE49-F238E27FC236}">
                  <a16:creationId xmlns:a16="http://schemas.microsoft.com/office/drawing/2014/main" id="{00000000-0008-0000-0000-00008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21</xdr:row>
          <xdr:rowOff>38100</xdr:rowOff>
        </xdr:from>
        <xdr:to>
          <xdr:col>19</xdr:col>
          <xdr:colOff>514350</xdr:colOff>
          <xdr:row>22</xdr:row>
          <xdr:rowOff>57150</xdr:rowOff>
        </xdr:to>
        <xdr:sp macro="" textlink="">
          <xdr:nvSpPr>
            <xdr:cNvPr id="1156" name="Button 132" hidden="1">
              <a:extLst>
                <a:ext uri="{63B3BB69-23CF-44E3-9099-C40C66FF867C}">
                  <a14:compatExt spid="_x0000_s1156"/>
                </a:ext>
                <a:ext uri="{FF2B5EF4-FFF2-40B4-BE49-F238E27FC236}">
                  <a16:creationId xmlns:a16="http://schemas.microsoft.com/office/drawing/2014/main" id="{00000000-0008-0000-0000-00008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295275</xdr:colOff>
          <xdr:row>22</xdr:row>
          <xdr:rowOff>161925</xdr:rowOff>
        </xdr:from>
        <xdr:to>
          <xdr:col>19</xdr:col>
          <xdr:colOff>523875</xdr:colOff>
          <xdr:row>23</xdr:row>
          <xdr:rowOff>180975</xdr:rowOff>
        </xdr:to>
        <xdr:sp macro="" textlink="">
          <xdr:nvSpPr>
            <xdr:cNvPr id="1157" name="Button 133" hidden="1">
              <a:extLst>
                <a:ext uri="{63B3BB69-23CF-44E3-9099-C40C66FF867C}">
                  <a14:compatExt spid="_x0000_s1157"/>
                </a:ext>
                <a:ext uri="{FF2B5EF4-FFF2-40B4-BE49-F238E27FC236}">
                  <a16:creationId xmlns:a16="http://schemas.microsoft.com/office/drawing/2014/main" id="{00000000-0008-0000-0000-00008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22</xdr:row>
          <xdr:rowOff>38100</xdr:rowOff>
        </xdr:from>
        <xdr:to>
          <xdr:col>19</xdr:col>
          <xdr:colOff>514350</xdr:colOff>
          <xdr:row>23</xdr:row>
          <xdr:rowOff>57150</xdr:rowOff>
        </xdr:to>
        <xdr:sp macro="" textlink="">
          <xdr:nvSpPr>
            <xdr:cNvPr id="1158" name="Button 134" hidden="1">
              <a:extLst>
                <a:ext uri="{63B3BB69-23CF-44E3-9099-C40C66FF867C}">
                  <a14:compatExt spid="_x0000_s1158"/>
                </a:ext>
                <a:ext uri="{FF2B5EF4-FFF2-40B4-BE49-F238E27FC236}">
                  <a16:creationId xmlns:a16="http://schemas.microsoft.com/office/drawing/2014/main" id="{00000000-0008-0000-0000-00008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22</xdr:row>
          <xdr:rowOff>38100</xdr:rowOff>
        </xdr:from>
        <xdr:to>
          <xdr:col>19</xdr:col>
          <xdr:colOff>514350</xdr:colOff>
          <xdr:row>23</xdr:row>
          <xdr:rowOff>57150</xdr:rowOff>
        </xdr:to>
        <xdr:sp macro="" textlink="">
          <xdr:nvSpPr>
            <xdr:cNvPr id="1159" name="Button 135" hidden="1">
              <a:extLst>
                <a:ext uri="{63B3BB69-23CF-44E3-9099-C40C66FF867C}">
                  <a14:compatExt spid="_x0000_s1159"/>
                </a:ext>
                <a:ext uri="{FF2B5EF4-FFF2-40B4-BE49-F238E27FC236}">
                  <a16:creationId xmlns:a16="http://schemas.microsoft.com/office/drawing/2014/main" id="{00000000-0008-0000-0000-00008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295275</xdr:colOff>
          <xdr:row>23</xdr:row>
          <xdr:rowOff>161925</xdr:rowOff>
        </xdr:from>
        <xdr:to>
          <xdr:col>19</xdr:col>
          <xdr:colOff>523875</xdr:colOff>
          <xdr:row>24</xdr:row>
          <xdr:rowOff>180975</xdr:rowOff>
        </xdr:to>
        <xdr:sp macro="" textlink="">
          <xdr:nvSpPr>
            <xdr:cNvPr id="1160" name="Button 136" hidden="1">
              <a:extLst>
                <a:ext uri="{63B3BB69-23CF-44E3-9099-C40C66FF867C}">
                  <a14:compatExt spid="_x0000_s1160"/>
                </a:ext>
                <a:ext uri="{FF2B5EF4-FFF2-40B4-BE49-F238E27FC236}">
                  <a16:creationId xmlns:a16="http://schemas.microsoft.com/office/drawing/2014/main" id="{00000000-0008-0000-0000-00008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23</xdr:row>
          <xdr:rowOff>38100</xdr:rowOff>
        </xdr:from>
        <xdr:to>
          <xdr:col>19</xdr:col>
          <xdr:colOff>514350</xdr:colOff>
          <xdr:row>24</xdr:row>
          <xdr:rowOff>57150</xdr:rowOff>
        </xdr:to>
        <xdr:sp macro="" textlink="">
          <xdr:nvSpPr>
            <xdr:cNvPr id="1161" name="Button 137" hidden="1">
              <a:extLst>
                <a:ext uri="{63B3BB69-23CF-44E3-9099-C40C66FF867C}">
                  <a14:compatExt spid="_x0000_s1161"/>
                </a:ext>
                <a:ext uri="{FF2B5EF4-FFF2-40B4-BE49-F238E27FC236}">
                  <a16:creationId xmlns:a16="http://schemas.microsoft.com/office/drawing/2014/main" id="{00000000-0008-0000-0000-00008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23</xdr:row>
          <xdr:rowOff>38100</xdr:rowOff>
        </xdr:from>
        <xdr:to>
          <xdr:col>19</xdr:col>
          <xdr:colOff>514350</xdr:colOff>
          <xdr:row>24</xdr:row>
          <xdr:rowOff>57150</xdr:rowOff>
        </xdr:to>
        <xdr:sp macro="" textlink="">
          <xdr:nvSpPr>
            <xdr:cNvPr id="1162" name="Button 138" hidden="1">
              <a:extLst>
                <a:ext uri="{63B3BB69-23CF-44E3-9099-C40C66FF867C}">
                  <a14:compatExt spid="_x0000_s1162"/>
                </a:ext>
                <a:ext uri="{FF2B5EF4-FFF2-40B4-BE49-F238E27FC236}">
                  <a16:creationId xmlns:a16="http://schemas.microsoft.com/office/drawing/2014/main" id="{00000000-0008-0000-0000-00008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295275</xdr:colOff>
          <xdr:row>24</xdr:row>
          <xdr:rowOff>161925</xdr:rowOff>
        </xdr:from>
        <xdr:to>
          <xdr:col>19</xdr:col>
          <xdr:colOff>523875</xdr:colOff>
          <xdr:row>25</xdr:row>
          <xdr:rowOff>180975</xdr:rowOff>
        </xdr:to>
        <xdr:sp macro="" textlink="">
          <xdr:nvSpPr>
            <xdr:cNvPr id="1163" name="Button 139" hidden="1">
              <a:extLst>
                <a:ext uri="{63B3BB69-23CF-44E3-9099-C40C66FF867C}">
                  <a14:compatExt spid="_x0000_s1163"/>
                </a:ext>
                <a:ext uri="{FF2B5EF4-FFF2-40B4-BE49-F238E27FC236}">
                  <a16:creationId xmlns:a16="http://schemas.microsoft.com/office/drawing/2014/main" id="{00000000-0008-0000-0000-00008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24</xdr:row>
          <xdr:rowOff>38100</xdr:rowOff>
        </xdr:from>
        <xdr:to>
          <xdr:col>19</xdr:col>
          <xdr:colOff>514350</xdr:colOff>
          <xdr:row>25</xdr:row>
          <xdr:rowOff>57150</xdr:rowOff>
        </xdr:to>
        <xdr:sp macro="" textlink="">
          <xdr:nvSpPr>
            <xdr:cNvPr id="1164" name="Button 140" hidden="1">
              <a:extLst>
                <a:ext uri="{63B3BB69-23CF-44E3-9099-C40C66FF867C}">
                  <a14:compatExt spid="_x0000_s1164"/>
                </a:ext>
                <a:ext uri="{FF2B5EF4-FFF2-40B4-BE49-F238E27FC236}">
                  <a16:creationId xmlns:a16="http://schemas.microsoft.com/office/drawing/2014/main" id="{00000000-0008-0000-0000-00008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24</xdr:row>
          <xdr:rowOff>38100</xdr:rowOff>
        </xdr:from>
        <xdr:to>
          <xdr:col>19</xdr:col>
          <xdr:colOff>514350</xdr:colOff>
          <xdr:row>25</xdr:row>
          <xdr:rowOff>57150</xdr:rowOff>
        </xdr:to>
        <xdr:sp macro="" textlink="">
          <xdr:nvSpPr>
            <xdr:cNvPr id="1165" name="Button 141" hidden="1">
              <a:extLst>
                <a:ext uri="{63B3BB69-23CF-44E3-9099-C40C66FF867C}">
                  <a14:compatExt spid="_x0000_s1165"/>
                </a:ext>
                <a:ext uri="{FF2B5EF4-FFF2-40B4-BE49-F238E27FC236}">
                  <a16:creationId xmlns:a16="http://schemas.microsoft.com/office/drawing/2014/main" id="{00000000-0008-0000-0000-00008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295275</xdr:colOff>
          <xdr:row>25</xdr:row>
          <xdr:rowOff>161925</xdr:rowOff>
        </xdr:from>
        <xdr:to>
          <xdr:col>19</xdr:col>
          <xdr:colOff>523875</xdr:colOff>
          <xdr:row>26</xdr:row>
          <xdr:rowOff>180975</xdr:rowOff>
        </xdr:to>
        <xdr:sp macro="" textlink="">
          <xdr:nvSpPr>
            <xdr:cNvPr id="1166" name="Button 142" hidden="1">
              <a:extLst>
                <a:ext uri="{63B3BB69-23CF-44E3-9099-C40C66FF867C}">
                  <a14:compatExt spid="_x0000_s1166"/>
                </a:ext>
                <a:ext uri="{FF2B5EF4-FFF2-40B4-BE49-F238E27FC236}">
                  <a16:creationId xmlns:a16="http://schemas.microsoft.com/office/drawing/2014/main" id="{00000000-0008-0000-0000-00008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25</xdr:row>
          <xdr:rowOff>38100</xdr:rowOff>
        </xdr:from>
        <xdr:to>
          <xdr:col>19</xdr:col>
          <xdr:colOff>514350</xdr:colOff>
          <xdr:row>26</xdr:row>
          <xdr:rowOff>57150</xdr:rowOff>
        </xdr:to>
        <xdr:sp macro="" textlink="">
          <xdr:nvSpPr>
            <xdr:cNvPr id="1167" name="Button 143" hidden="1">
              <a:extLst>
                <a:ext uri="{63B3BB69-23CF-44E3-9099-C40C66FF867C}">
                  <a14:compatExt spid="_x0000_s1167"/>
                </a:ext>
                <a:ext uri="{FF2B5EF4-FFF2-40B4-BE49-F238E27FC236}">
                  <a16:creationId xmlns:a16="http://schemas.microsoft.com/office/drawing/2014/main" id="{00000000-0008-0000-0000-00008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25</xdr:row>
          <xdr:rowOff>38100</xdr:rowOff>
        </xdr:from>
        <xdr:to>
          <xdr:col>19</xdr:col>
          <xdr:colOff>514350</xdr:colOff>
          <xdr:row>26</xdr:row>
          <xdr:rowOff>57150</xdr:rowOff>
        </xdr:to>
        <xdr:sp macro="" textlink="">
          <xdr:nvSpPr>
            <xdr:cNvPr id="1168" name="Button 144" hidden="1">
              <a:extLst>
                <a:ext uri="{63B3BB69-23CF-44E3-9099-C40C66FF867C}">
                  <a14:compatExt spid="_x0000_s1168"/>
                </a:ext>
                <a:ext uri="{FF2B5EF4-FFF2-40B4-BE49-F238E27FC236}">
                  <a16:creationId xmlns:a16="http://schemas.microsoft.com/office/drawing/2014/main" id="{00000000-0008-0000-0000-00009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295275</xdr:colOff>
          <xdr:row>26</xdr:row>
          <xdr:rowOff>161925</xdr:rowOff>
        </xdr:from>
        <xdr:to>
          <xdr:col>19</xdr:col>
          <xdr:colOff>523875</xdr:colOff>
          <xdr:row>27</xdr:row>
          <xdr:rowOff>180975</xdr:rowOff>
        </xdr:to>
        <xdr:sp macro="" textlink="">
          <xdr:nvSpPr>
            <xdr:cNvPr id="1169" name="Button 145" hidden="1">
              <a:extLst>
                <a:ext uri="{63B3BB69-23CF-44E3-9099-C40C66FF867C}">
                  <a14:compatExt spid="_x0000_s1169"/>
                </a:ext>
                <a:ext uri="{FF2B5EF4-FFF2-40B4-BE49-F238E27FC236}">
                  <a16:creationId xmlns:a16="http://schemas.microsoft.com/office/drawing/2014/main" id="{00000000-0008-0000-0000-00009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26</xdr:row>
          <xdr:rowOff>38100</xdr:rowOff>
        </xdr:from>
        <xdr:to>
          <xdr:col>19</xdr:col>
          <xdr:colOff>514350</xdr:colOff>
          <xdr:row>27</xdr:row>
          <xdr:rowOff>57150</xdr:rowOff>
        </xdr:to>
        <xdr:sp macro="" textlink="">
          <xdr:nvSpPr>
            <xdr:cNvPr id="1170" name="Button 146" hidden="1">
              <a:extLst>
                <a:ext uri="{63B3BB69-23CF-44E3-9099-C40C66FF867C}">
                  <a14:compatExt spid="_x0000_s1170"/>
                </a:ext>
                <a:ext uri="{FF2B5EF4-FFF2-40B4-BE49-F238E27FC236}">
                  <a16:creationId xmlns:a16="http://schemas.microsoft.com/office/drawing/2014/main" id="{00000000-0008-0000-0000-00009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26</xdr:row>
          <xdr:rowOff>38100</xdr:rowOff>
        </xdr:from>
        <xdr:to>
          <xdr:col>19</xdr:col>
          <xdr:colOff>514350</xdr:colOff>
          <xdr:row>27</xdr:row>
          <xdr:rowOff>57150</xdr:rowOff>
        </xdr:to>
        <xdr:sp macro="" textlink="">
          <xdr:nvSpPr>
            <xdr:cNvPr id="1171" name="Button 147" hidden="1">
              <a:extLst>
                <a:ext uri="{63B3BB69-23CF-44E3-9099-C40C66FF867C}">
                  <a14:compatExt spid="_x0000_s1171"/>
                </a:ext>
                <a:ext uri="{FF2B5EF4-FFF2-40B4-BE49-F238E27FC236}">
                  <a16:creationId xmlns:a16="http://schemas.microsoft.com/office/drawing/2014/main" id="{00000000-0008-0000-0000-00009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295275</xdr:colOff>
          <xdr:row>27</xdr:row>
          <xdr:rowOff>161925</xdr:rowOff>
        </xdr:from>
        <xdr:to>
          <xdr:col>19</xdr:col>
          <xdr:colOff>523875</xdr:colOff>
          <xdr:row>28</xdr:row>
          <xdr:rowOff>180975</xdr:rowOff>
        </xdr:to>
        <xdr:sp macro="" textlink="">
          <xdr:nvSpPr>
            <xdr:cNvPr id="1172" name="Button 148" hidden="1">
              <a:extLst>
                <a:ext uri="{63B3BB69-23CF-44E3-9099-C40C66FF867C}">
                  <a14:compatExt spid="_x0000_s1172"/>
                </a:ext>
                <a:ext uri="{FF2B5EF4-FFF2-40B4-BE49-F238E27FC236}">
                  <a16:creationId xmlns:a16="http://schemas.microsoft.com/office/drawing/2014/main" id="{00000000-0008-0000-0000-00009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27</xdr:row>
          <xdr:rowOff>38100</xdr:rowOff>
        </xdr:from>
        <xdr:to>
          <xdr:col>19</xdr:col>
          <xdr:colOff>514350</xdr:colOff>
          <xdr:row>28</xdr:row>
          <xdr:rowOff>57150</xdr:rowOff>
        </xdr:to>
        <xdr:sp macro="" textlink="">
          <xdr:nvSpPr>
            <xdr:cNvPr id="1173" name="Button 149" hidden="1">
              <a:extLst>
                <a:ext uri="{63B3BB69-23CF-44E3-9099-C40C66FF867C}">
                  <a14:compatExt spid="_x0000_s1173"/>
                </a:ext>
                <a:ext uri="{FF2B5EF4-FFF2-40B4-BE49-F238E27FC236}">
                  <a16:creationId xmlns:a16="http://schemas.microsoft.com/office/drawing/2014/main" id="{00000000-0008-0000-0000-00009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27</xdr:row>
          <xdr:rowOff>38100</xdr:rowOff>
        </xdr:from>
        <xdr:to>
          <xdr:col>19</xdr:col>
          <xdr:colOff>514350</xdr:colOff>
          <xdr:row>28</xdr:row>
          <xdr:rowOff>57150</xdr:rowOff>
        </xdr:to>
        <xdr:sp macro="" textlink="">
          <xdr:nvSpPr>
            <xdr:cNvPr id="1174" name="Button 150" hidden="1">
              <a:extLst>
                <a:ext uri="{63B3BB69-23CF-44E3-9099-C40C66FF867C}">
                  <a14:compatExt spid="_x0000_s1174"/>
                </a:ext>
                <a:ext uri="{FF2B5EF4-FFF2-40B4-BE49-F238E27FC236}">
                  <a16:creationId xmlns:a16="http://schemas.microsoft.com/office/drawing/2014/main" id="{00000000-0008-0000-0000-00009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295275</xdr:colOff>
          <xdr:row>28</xdr:row>
          <xdr:rowOff>161925</xdr:rowOff>
        </xdr:from>
        <xdr:to>
          <xdr:col>19</xdr:col>
          <xdr:colOff>523875</xdr:colOff>
          <xdr:row>29</xdr:row>
          <xdr:rowOff>180975</xdr:rowOff>
        </xdr:to>
        <xdr:sp macro="" textlink="">
          <xdr:nvSpPr>
            <xdr:cNvPr id="1175" name="Button 151" hidden="1">
              <a:extLst>
                <a:ext uri="{63B3BB69-23CF-44E3-9099-C40C66FF867C}">
                  <a14:compatExt spid="_x0000_s1175"/>
                </a:ext>
                <a:ext uri="{FF2B5EF4-FFF2-40B4-BE49-F238E27FC236}">
                  <a16:creationId xmlns:a16="http://schemas.microsoft.com/office/drawing/2014/main" id="{00000000-0008-0000-0000-00009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28</xdr:row>
          <xdr:rowOff>38100</xdr:rowOff>
        </xdr:from>
        <xdr:to>
          <xdr:col>19</xdr:col>
          <xdr:colOff>514350</xdr:colOff>
          <xdr:row>29</xdr:row>
          <xdr:rowOff>57150</xdr:rowOff>
        </xdr:to>
        <xdr:sp macro="" textlink="">
          <xdr:nvSpPr>
            <xdr:cNvPr id="1176" name="Button 152" hidden="1">
              <a:extLst>
                <a:ext uri="{63B3BB69-23CF-44E3-9099-C40C66FF867C}">
                  <a14:compatExt spid="_x0000_s1176"/>
                </a:ext>
                <a:ext uri="{FF2B5EF4-FFF2-40B4-BE49-F238E27FC236}">
                  <a16:creationId xmlns:a16="http://schemas.microsoft.com/office/drawing/2014/main" id="{00000000-0008-0000-0000-00009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28</xdr:row>
          <xdr:rowOff>38100</xdr:rowOff>
        </xdr:from>
        <xdr:to>
          <xdr:col>19</xdr:col>
          <xdr:colOff>514350</xdr:colOff>
          <xdr:row>29</xdr:row>
          <xdr:rowOff>57150</xdr:rowOff>
        </xdr:to>
        <xdr:sp macro="" textlink="">
          <xdr:nvSpPr>
            <xdr:cNvPr id="1177" name="Button 153" hidden="1">
              <a:extLst>
                <a:ext uri="{63B3BB69-23CF-44E3-9099-C40C66FF867C}">
                  <a14:compatExt spid="_x0000_s1177"/>
                </a:ext>
                <a:ext uri="{FF2B5EF4-FFF2-40B4-BE49-F238E27FC236}">
                  <a16:creationId xmlns:a16="http://schemas.microsoft.com/office/drawing/2014/main" id="{00000000-0008-0000-0000-00009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295275</xdr:colOff>
          <xdr:row>29</xdr:row>
          <xdr:rowOff>161925</xdr:rowOff>
        </xdr:from>
        <xdr:to>
          <xdr:col>19</xdr:col>
          <xdr:colOff>523875</xdr:colOff>
          <xdr:row>30</xdr:row>
          <xdr:rowOff>180975</xdr:rowOff>
        </xdr:to>
        <xdr:sp macro="" textlink="">
          <xdr:nvSpPr>
            <xdr:cNvPr id="1178" name="Button 154" hidden="1">
              <a:extLst>
                <a:ext uri="{63B3BB69-23CF-44E3-9099-C40C66FF867C}">
                  <a14:compatExt spid="_x0000_s1178"/>
                </a:ext>
                <a:ext uri="{FF2B5EF4-FFF2-40B4-BE49-F238E27FC236}">
                  <a16:creationId xmlns:a16="http://schemas.microsoft.com/office/drawing/2014/main" id="{00000000-0008-0000-0000-00009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29</xdr:row>
          <xdr:rowOff>38100</xdr:rowOff>
        </xdr:from>
        <xdr:to>
          <xdr:col>19</xdr:col>
          <xdr:colOff>514350</xdr:colOff>
          <xdr:row>30</xdr:row>
          <xdr:rowOff>57150</xdr:rowOff>
        </xdr:to>
        <xdr:sp macro="" textlink="">
          <xdr:nvSpPr>
            <xdr:cNvPr id="1179" name="Button 155" hidden="1">
              <a:extLst>
                <a:ext uri="{63B3BB69-23CF-44E3-9099-C40C66FF867C}">
                  <a14:compatExt spid="_x0000_s1179"/>
                </a:ext>
                <a:ext uri="{FF2B5EF4-FFF2-40B4-BE49-F238E27FC236}">
                  <a16:creationId xmlns:a16="http://schemas.microsoft.com/office/drawing/2014/main" id="{00000000-0008-0000-0000-00009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29</xdr:row>
          <xdr:rowOff>38100</xdr:rowOff>
        </xdr:from>
        <xdr:to>
          <xdr:col>19</xdr:col>
          <xdr:colOff>514350</xdr:colOff>
          <xdr:row>30</xdr:row>
          <xdr:rowOff>57150</xdr:rowOff>
        </xdr:to>
        <xdr:sp macro="" textlink="">
          <xdr:nvSpPr>
            <xdr:cNvPr id="1180" name="Button 156" hidden="1">
              <a:extLst>
                <a:ext uri="{63B3BB69-23CF-44E3-9099-C40C66FF867C}">
                  <a14:compatExt spid="_x0000_s1180"/>
                </a:ext>
                <a:ext uri="{FF2B5EF4-FFF2-40B4-BE49-F238E27FC236}">
                  <a16:creationId xmlns:a16="http://schemas.microsoft.com/office/drawing/2014/main" id="{00000000-0008-0000-0000-00009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295275</xdr:colOff>
          <xdr:row>30</xdr:row>
          <xdr:rowOff>161925</xdr:rowOff>
        </xdr:from>
        <xdr:to>
          <xdr:col>19</xdr:col>
          <xdr:colOff>523875</xdr:colOff>
          <xdr:row>31</xdr:row>
          <xdr:rowOff>180975</xdr:rowOff>
        </xdr:to>
        <xdr:sp macro="" textlink="">
          <xdr:nvSpPr>
            <xdr:cNvPr id="1181" name="Button 157" hidden="1">
              <a:extLst>
                <a:ext uri="{63B3BB69-23CF-44E3-9099-C40C66FF867C}">
                  <a14:compatExt spid="_x0000_s1181"/>
                </a:ext>
                <a:ext uri="{FF2B5EF4-FFF2-40B4-BE49-F238E27FC236}">
                  <a16:creationId xmlns:a16="http://schemas.microsoft.com/office/drawing/2014/main" id="{00000000-0008-0000-0000-00009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30</xdr:row>
          <xdr:rowOff>38100</xdr:rowOff>
        </xdr:from>
        <xdr:to>
          <xdr:col>19</xdr:col>
          <xdr:colOff>514350</xdr:colOff>
          <xdr:row>31</xdr:row>
          <xdr:rowOff>57150</xdr:rowOff>
        </xdr:to>
        <xdr:sp macro="" textlink="">
          <xdr:nvSpPr>
            <xdr:cNvPr id="1182" name="Button 158" hidden="1">
              <a:extLst>
                <a:ext uri="{63B3BB69-23CF-44E3-9099-C40C66FF867C}">
                  <a14:compatExt spid="_x0000_s1182"/>
                </a:ext>
                <a:ext uri="{FF2B5EF4-FFF2-40B4-BE49-F238E27FC236}">
                  <a16:creationId xmlns:a16="http://schemas.microsoft.com/office/drawing/2014/main" id="{00000000-0008-0000-0000-00009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657225</xdr:colOff>
          <xdr:row>3</xdr:row>
          <xdr:rowOff>9525</xdr:rowOff>
        </xdr:from>
        <xdr:to>
          <xdr:col>2</xdr:col>
          <xdr:colOff>676275</xdr:colOff>
          <xdr:row>4</xdr:row>
          <xdr:rowOff>0</xdr:rowOff>
        </xdr:to>
        <xdr:sp macro="" textlink="">
          <xdr:nvSpPr>
            <xdr:cNvPr id="1187" name="Button 163" hidden="1">
              <a:extLst>
                <a:ext uri="{63B3BB69-23CF-44E3-9099-C40C66FF867C}">
                  <a14:compatExt spid="_x0000_s1187"/>
                </a:ext>
                <a:ext uri="{FF2B5EF4-FFF2-40B4-BE49-F238E27FC236}">
                  <a16:creationId xmlns:a16="http://schemas.microsoft.com/office/drawing/2014/main" id="{00000000-0008-0000-0000-0000A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371475</xdr:colOff>
          <xdr:row>2</xdr:row>
          <xdr:rowOff>180975</xdr:rowOff>
        </xdr:from>
        <xdr:to>
          <xdr:col>4</xdr:col>
          <xdr:colOff>962025</xdr:colOff>
          <xdr:row>4</xdr:row>
          <xdr:rowOff>19050</xdr:rowOff>
        </xdr:to>
        <xdr:sp macro="" textlink="">
          <xdr:nvSpPr>
            <xdr:cNvPr id="1190" name="Button 166" hidden="1">
              <a:extLst>
                <a:ext uri="{63B3BB69-23CF-44E3-9099-C40C66FF867C}">
                  <a14:compatExt spid="_x0000_s1190"/>
                </a:ext>
                <a:ext uri="{FF2B5EF4-FFF2-40B4-BE49-F238E27FC236}">
                  <a16:creationId xmlns:a16="http://schemas.microsoft.com/office/drawing/2014/main" id="{00000000-0008-0000-0000-0000A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166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D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TckCharge"/>
      <sheetName val="ListeTcksinitiale"/>
    </sheetNames>
    <definedNames>
      <definedName name="_Client" refersTo="='ListeTcksinitiale'!$D:$D"/>
      <definedName name="_Date_Liv" refersTo="='ListeTcksinitiale'!$S:$S"/>
      <definedName name="_Produit" refersTo="='ListeTcksinitiale'!$E:$E"/>
      <definedName name="_Ticket" refersTo="='ListeTcksinitiale'!$B:$B"/>
    </definedNames>
    <sheetDataSet>
      <sheetData sheetId="0">
        <row r="1">
          <cell r="B1" t="str">
            <v>Ticket</v>
          </cell>
          <cell r="D1" t="str">
            <v>CLIENTS</v>
          </cell>
          <cell r="E1" t="str">
            <v>Produit</v>
          </cell>
        </row>
        <row r="2">
          <cell r="B2">
            <v>184623</v>
          </cell>
          <cell r="D2" t="str">
            <v> SOFICLEF</v>
          </cell>
          <cell r="E2" t="str">
            <v> BOITE POIGNEE 5082 KUMRU</v>
          </cell>
        </row>
        <row r="3">
          <cell r="B3">
            <v>184608</v>
          </cell>
          <cell r="D3" t="str">
            <v> UNILEVER ALGERIE</v>
          </cell>
          <cell r="E3" t="str">
            <v xml:space="preserve"> OMO LIQUIDE VAISSELLE DWL 12X600 ML </v>
          </cell>
        </row>
        <row r="4">
          <cell r="B4">
            <v>184570</v>
          </cell>
          <cell r="D4" t="str">
            <v> SOBCO</v>
          </cell>
          <cell r="E4" t="str">
            <v> PALMARY-MON GOUTER CHOCOLAT KHA FG 12X10</v>
          </cell>
        </row>
        <row r="5">
          <cell r="B5">
            <v>184569</v>
          </cell>
          <cell r="D5" t="str">
            <v> SOBCO</v>
          </cell>
          <cell r="E5" t="str">
            <v> PALMARY-REGALO BIS. DIGESTIF F.LAIT</v>
          </cell>
        </row>
        <row r="6">
          <cell r="B6">
            <v>184568</v>
          </cell>
          <cell r="D6" t="str">
            <v> SOBCO</v>
          </cell>
          <cell r="E6" t="str">
            <v> REGALO BIS. DIGESTIF CACAO</v>
          </cell>
        </row>
        <row r="7">
          <cell r="B7">
            <v>184552</v>
          </cell>
          <cell r="D7" t="str">
            <v> TOP GLOVES LATEX INDUSTRIE</v>
          </cell>
          <cell r="E7" t="str">
            <v> LATEX VERT GANTS TAILLE S</v>
          </cell>
        </row>
        <row r="8">
          <cell r="B8">
            <v>184547</v>
          </cell>
          <cell r="D8" t="str">
            <v> CONDITIONNEMENT DELY</v>
          </cell>
          <cell r="E8" t="str">
            <v> RIZ LONG BLANC 1KG</v>
          </cell>
        </row>
        <row r="9">
          <cell r="B9">
            <v>184546</v>
          </cell>
          <cell r="D9" t="str">
            <v> CONDITIONNEMENT DELY</v>
          </cell>
          <cell r="E9" t="str">
            <v> SUP'RIZ LONG BLANC500G</v>
          </cell>
        </row>
        <row r="10">
          <cell r="B10">
            <v>184539</v>
          </cell>
          <cell r="D10" t="str">
            <v> GROUPE BENHAMADI GERBIOR</v>
          </cell>
          <cell r="E10" t="str">
            <v> LELLA COUDE6 10KG</v>
          </cell>
        </row>
        <row r="11">
          <cell r="B11">
            <v>184528</v>
          </cell>
          <cell r="D11" t="str">
            <v> SIM AGRO</v>
          </cell>
          <cell r="E11" t="str">
            <v> SPAGHETTI N°3 SUD 10KG</v>
          </cell>
        </row>
        <row r="12">
          <cell r="B12">
            <v>184527</v>
          </cell>
          <cell r="D12" t="str">
            <v> SIM AGRO</v>
          </cell>
          <cell r="E12" t="str">
            <v> SIM MOYEN COUDE 10KG ZAKHRAFA</v>
          </cell>
        </row>
        <row r="13">
          <cell r="B13">
            <v>184524</v>
          </cell>
          <cell r="D13" t="str">
            <v> CEBON</v>
          </cell>
          <cell r="E13" t="str">
            <v> SUCRE GLACE 700GRS NOUVELLE QUALITE</v>
          </cell>
        </row>
        <row r="14">
          <cell r="B14">
            <v>184510</v>
          </cell>
          <cell r="D14" t="str">
            <v> MAGIMIX DE LEZZAR</v>
          </cell>
          <cell r="E14" t="str">
            <v> MAGIGOUT CUBE 6 BOCAUX</v>
          </cell>
        </row>
        <row r="15">
          <cell r="B15">
            <v>184491</v>
          </cell>
          <cell r="D15" t="str">
            <v> MATEG</v>
          </cell>
          <cell r="E15" t="str">
            <v> SOL 12KG MAJ -TEST</v>
          </cell>
        </row>
        <row r="16">
          <cell r="B16">
            <v>184490</v>
          </cell>
          <cell r="D16" t="str">
            <v> MATEG</v>
          </cell>
          <cell r="E16" t="str">
            <v> SOL 12KG MAJ -TEST</v>
          </cell>
        </row>
        <row r="17">
          <cell r="B17">
            <v>184489</v>
          </cell>
          <cell r="D17" t="str">
            <v> MATEG</v>
          </cell>
          <cell r="E17" t="str">
            <v> SOL 8KG MAJ -TEST</v>
          </cell>
        </row>
        <row r="18">
          <cell r="B18">
            <v>184486</v>
          </cell>
          <cell r="D18" t="str">
            <v> NATUREL</v>
          </cell>
          <cell r="E18" t="str">
            <v> DERMOMED GEL - SHAMPOOING 250ML</v>
          </cell>
        </row>
        <row r="19">
          <cell r="B19">
            <v>184478</v>
          </cell>
          <cell r="D19" t="str">
            <v> BISCUITERIE ANISS</v>
          </cell>
          <cell r="E19" t="str">
            <v> ANISS CHOCO 48PQTS</v>
          </cell>
        </row>
        <row r="20">
          <cell r="B20">
            <v>184452</v>
          </cell>
          <cell r="D20" t="str">
            <v> CONBIMED</v>
          </cell>
          <cell r="E20" t="str">
            <v> DAILY COCKTAIL 20CL LEAF SLIM MARRON</v>
          </cell>
        </row>
        <row r="21">
          <cell r="B21">
            <v>184445</v>
          </cell>
          <cell r="D21" t="str">
            <v> PPSP</v>
          </cell>
          <cell r="E21" t="str">
            <v xml:space="preserve"> CAISSE EN CARTON MARRON </v>
          </cell>
        </row>
        <row r="22">
          <cell r="B22">
            <v>184444</v>
          </cell>
          <cell r="D22" t="str">
            <v> PPSP</v>
          </cell>
          <cell r="E22" t="str">
            <v> CARTON MARRON 170ML</v>
          </cell>
        </row>
        <row r="23">
          <cell r="B23">
            <v>184434</v>
          </cell>
          <cell r="D23" t="str">
            <v> ECOPACK</v>
          </cell>
          <cell r="E23" t="str">
            <v> ECOPACK ECONOMIQUE</v>
          </cell>
        </row>
        <row r="24">
          <cell r="B24">
            <v>184412</v>
          </cell>
          <cell r="D24" t="str">
            <v> FRUITAL (COCA COLA)</v>
          </cell>
          <cell r="E24" t="str">
            <v> INTERCALAIRE 1000X1200 C SAIDA</v>
          </cell>
        </row>
        <row r="25">
          <cell r="B25">
            <v>184346</v>
          </cell>
          <cell r="D25" t="str">
            <v> UNILEVER ALGERIE</v>
          </cell>
          <cell r="E25" t="str">
            <v> OC DOVE BW GLOWING RIT LOTUS 12X500ML</v>
          </cell>
        </row>
        <row r="26">
          <cell r="B26">
            <v>184332</v>
          </cell>
          <cell r="D26" t="str">
            <v> FRUITAL (COCA COLA)</v>
          </cell>
          <cell r="E26" t="str">
            <v xml:space="preserve"> INTERCALAIRE 1000/1200 PLAQUE C /NEW </v>
          </cell>
        </row>
        <row r="27">
          <cell r="B27">
            <v>184320</v>
          </cell>
          <cell r="D27" t="str">
            <v> PROMEDAL</v>
          </cell>
          <cell r="E27" t="str">
            <v> PHARMA TANE PIÈCES DE GAZ HYDROPHIL</v>
          </cell>
        </row>
        <row r="28">
          <cell r="B28">
            <v>184316</v>
          </cell>
          <cell r="D28" t="str">
            <v> SOBCO</v>
          </cell>
          <cell r="E28" t="str">
            <v> PALMARY KOOL SAC 220G</v>
          </cell>
        </row>
        <row r="29">
          <cell r="B29">
            <v>184315</v>
          </cell>
          <cell r="D29" t="str">
            <v> PETROSER</v>
          </cell>
          <cell r="E29" t="str">
            <v> POWER GRAISSE EP2 3KG *4</v>
          </cell>
        </row>
        <row r="30">
          <cell r="B30">
            <v>184311</v>
          </cell>
          <cell r="D30" t="str">
            <v> CACE 2R</v>
          </cell>
          <cell r="E30" t="str">
            <v> BTE SHAMPOOING PREMIUM</v>
          </cell>
        </row>
        <row r="31">
          <cell r="B31">
            <v>184269</v>
          </cell>
          <cell r="D31" t="str">
            <v> UNILEVER ALGERIE</v>
          </cell>
          <cell r="E31" t="str">
            <v> SIGNAL HOOD WHITESYS SHNBRGHT SIGNAL ECLAT BRILLANCE 75ML</v>
          </cell>
        </row>
        <row r="32">
          <cell r="B32">
            <v>184261</v>
          </cell>
          <cell r="D32" t="str">
            <v> EL SANOUBAR</v>
          </cell>
          <cell r="E32" t="str">
            <v> CHAKHCHOUKHA 900G</v>
          </cell>
        </row>
        <row r="33">
          <cell r="B33">
            <v>184240</v>
          </cell>
          <cell r="D33" t="str">
            <v> SFCPA -JUMBO</v>
          </cell>
          <cell r="E33" t="str">
            <v> NOUILLE CURRY-70GR FOND</v>
          </cell>
        </row>
        <row r="34">
          <cell r="B34">
            <v>184239</v>
          </cell>
          <cell r="D34" t="str">
            <v> SFCPA -JUMBO</v>
          </cell>
          <cell r="E34" t="str">
            <v xml:space="preserve"> NOUILLE CURRY -70GR COUVERCLE </v>
          </cell>
        </row>
        <row r="35">
          <cell r="B35">
            <v>184230</v>
          </cell>
          <cell r="D35" t="str">
            <v> STAR MOON</v>
          </cell>
          <cell r="E35" t="str">
            <v xml:space="preserve"> PLAFONIER STAR MOON OPTOELECTRONIQUE LED 50W </v>
          </cell>
        </row>
        <row r="36">
          <cell r="B36">
            <v>184224</v>
          </cell>
          <cell r="D36" t="str">
            <v> MERAD TAREK</v>
          </cell>
          <cell r="E36" t="str">
            <v xml:space="preserve"> SUCETTES GLACES PILPO UNITE </v>
          </cell>
        </row>
        <row r="37">
          <cell r="B37">
            <v>184148</v>
          </cell>
          <cell r="D37" t="str">
            <v> NOUVELlE BISCUITERIE DE CHERCHEL</v>
          </cell>
          <cell r="E37" t="str">
            <v> CHERCHEL CHOCO</v>
          </cell>
        </row>
        <row r="38">
          <cell r="B38">
            <v>184137</v>
          </cell>
          <cell r="D38" t="str">
            <v> PLASTIQUE TRANSFORMATION ET DISTRIBUTION</v>
          </cell>
          <cell r="E38" t="str">
            <v> COIFFE POUR BOX CARRE</v>
          </cell>
        </row>
        <row r="39">
          <cell r="B39">
            <v>184101</v>
          </cell>
          <cell r="D39" t="str">
            <v> STAR MOON</v>
          </cell>
          <cell r="E39" t="str">
            <v xml:space="preserve"> BOITE SPOT STAR MOON OPTO LED 18W </v>
          </cell>
        </row>
        <row r="40">
          <cell r="B40">
            <v>184100</v>
          </cell>
          <cell r="D40" t="str">
            <v> STAR MOON</v>
          </cell>
          <cell r="E40" t="str">
            <v xml:space="preserve"> BOITE SPOT STAR MOON OPTO LED 9W </v>
          </cell>
        </row>
        <row r="41">
          <cell r="B41">
            <v>184091</v>
          </cell>
          <cell r="D41" t="str">
            <v> AZZOUZ LYES</v>
          </cell>
          <cell r="E41" t="str">
            <v> PRO PIZZA 30CM</v>
          </cell>
        </row>
        <row r="42">
          <cell r="B42">
            <v>184062</v>
          </cell>
          <cell r="D42" t="str">
            <v> HOME SOFA FOURNITURE</v>
          </cell>
          <cell r="E42" t="str">
            <v> QB3101 AS 2 "COUVERCLE" - HOME SOFA</v>
          </cell>
        </row>
        <row r="43">
          <cell r="B43">
            <v>184003</v>
          </cell>
          <cell r="D43" t="str">
            <v> GM GROUPE</v>
          </cell>
          <cell r="E43" t="str">
            <v> MIEL EL WEJDENE 6X2KG</v>
          </cell>
        </row>
        <row r="44">
          <cell r="B44">
            <v>183942</v>
          </cell>
          <cell r="D44" t="str">
            <v> SOCIETE G.S.G ALGERIE</v>
          </cell>
          <cell r="E44" t="str">
            <v> CHASSE D'EAU 02</v>
          </cell>
        </row>
        <row r="45">
          <cell r="B45">
            <v>183923</v>
          </cell>
          <cell r="D45" t="str">
            <v> SOFICLEF</v>
          </cell>
          <cell r="E45" t="str">
            <v> CAISSE POIGNEES DE PORTE 5080 ET 5082 (30PCES)</v>
          </cell>
        </row>
        <row r="46">
          <cell r="B46">
            <v>183859</v>
          </cell>
          <cell r="D46" t="str">
            <v> BATICERAM</v>
          </cell>
          <cell r="E46" t="str">
            <v> CEINTURE (30X65) 1CHOIX NEW</v>
          </cell>
        </row>
        <row r="47">
          <cell r="B47">
            <v>183852</v>
          </cell>
          <cell r="D47" t="str">
            <v> JOKTAL</v>
          </cell>
          <cell r="E47" t="str">
            <v> BOX N°501/502)</v>
          </cell>
        </row>
        <row r="48">
          <cell r="B48">
            <v>183774</v>
          </cell>
          <cell r="D48" t="str">
            <v> BOMARE COMPANY</v>
          </cell>
          <cell r="E48" t="str">
            <v xml:space="preserve"> BOX TV S 43D10 LOCAL &amp; EXPORT </v>
          </cell>
        </row>
        <row r="49">
          <cell r="B49">
            <v>183687</v>
          </cell>
          <cell r="D49" t="str">
            <v> FABRICATION SAHARIENNE DE PREFORME</v>
          </cell>
          <cell r="E49" t="str">
            <v> COIFFE CARRE PREFORME</v>
          </cell>
        </row>
        <row r="50">
          <cell r="B50">
            <v>183640</v>
          </cell>
          <cell r="D50" t="str">
            <v> MAADANE BEN CHEROUANE</v>
          </cell>
          <cell r="E50" t="str">
            <v xml:space="preserve"> CAISSE CARTON OUNBOUB MARINE LILAADIM </v>
          </cell>
        </row>
        <row r="51">
          <cell r="B51">
            <v>183596</v>
          </cell>
          <cell r="D51" t="str">
            <v> ATECH ELECTRIC</v>
          </cell>
          <cell r="E51" t="str">
            <v xml:space="preserve"> BOITE TRANSFORMATEUR EI PM </v>
          </cell>
        </row>
        <row r="52">
          <cell r="B52">
            <v>183595</v>
          </cell>
          <cell r="D52" t="str">
            <v> ATECH ELECTRIC</v>
          </cell>
          <cell r="E52" t="str">
            <v xml:space="preserve"> BOITE TRANSFORMATEUR EI GM </v>
          </cell>
        </row>
        <row r="53">
          <cell r="B53">
            <v>183593</v>
          </cell>
          <cell r="D53" t="str">
            <v> MAGHREB EMBALLAGE STD</v>
          </cell>
          <cell r="E53" t="str">
            <v xml:space="preserve"> CAISSE N°8 </v>
          </cell>
        </row>
        <row r="54">
          <cell r="B54">
            <v>183499</v>
          </cell>
          <cell r="D54" t="str">
            <v> DULCESOL MAGHREB</v>
          </cell>
          <cell r="E54" t="str">
            <v>  BOITE N13 MADLEINE</v>
          </cell>
        </row>
        <row r="55">
          <cell r="B55">
            <v>183497</v>
          </cell>
          <cell r="D55" t="str">
            <v> GM GROUPE</v>
          </cell>
          <cell r="E55" t="str">
            <v xml:space="preserve"> PLAQUE </v>
          </cell>
        </row>
        <row r="56">
          <cell r="B56">
            <v>183046</v>
          </cell>
          <cell r="D56" t="str">
            <v> MAGHREB EMBALLAGE STD</v>
          </cell>
          <cell r="E56" t="str">
            <v xml:space="preserve"> BOITE A CREPE </v>
          </cell>
        </row>
        <row r="57">
          <cell r="B57">
            <v>182905</v>
          </cell>
          <cell r="D57" t="str">
            <v> MAGHREB EMBALLAGE STD</v>
          </cell>
          <cell r="E57" t="str">
            <v> BOITE 1/2 PLAT 3POSES</v>
          </cell>
        </row>
        <row r="58">
          <cell r="B58">
            <v>182668</v>
          </cell>
          <cell r="D58" t="str">
            <v> SERIOPLAST</v>
          </cell>
          <cell r="E58" t="str">
            <v xml:space="preserve"> BOUTEILLES DETERGENT </v>
          </cell>
        </row>
        <row r="59">
          <cell r="B59">
            <v>182401</v>
          </cell>
          <cell r="D59" t="str">
            <v> FAIENCERIES ALGERIENNES</v>
          </cell>
          <cell r="E59" t="str">
            <v> CEINTURE FA MS(46X46) 1ER CHOIX</v>
          </cell>
        </row>
        <row r="60">
          <cell r="B60">
            <v>182308</v>
          </cell>
          <cell r="D60" t="str">
            <v> CEBON</v>
          </cell>
          <cell r="E60" t="str">
            <v> BARQUETTE ASSILA (1KG X 6)</v>
          </cell>
        </row>
        <row r="61">
          <cell r="B61">
            <v>182297</v>
          </cell>
          <cell r="D61" t="str">
            <v> BOMARE COMPANY</v>
          </cell>
          <cell r="E61" t="str">
            <v> STREAM TV S24T1 LOCAL</v>
          </cell>
        </row>
        <row r="62">
          <cell r="B62">
            <v>182072</v>
          </cell>
          <cell r="D62" t="str">
            <v> LA BERGERE</v>
          </cell>
          <cell r="E62" t="str">
            <v> VITE FAIT CHEDDAR 450G-FOND</v>
          </cell>
        </row>
        <row r="63">
          <cell r="B63">
            <v>181530</v>
          </cell>
          <cell r="D63" t="str">
            <v> CONDOR ELECTRONICS</v>
          </cell>
          <cell r="E63" t="str">
            <v> TV 32SD520</v>
          </cell>
        </row>
        <row r="64">
          <cell r="B64">
            <v>180823</v>
          </cell>
          <cell r="D64" t="str">
            <v> MAGHREB EMBALLAGE STD</v>
          </cell>
          <cell r="E64" t="str">
            <v xml:space="preserve"> PORTE GOBLETX4 </v>
          </cell>
        </row>
        <row r="65">
          <cell r="B65">
            <v>180744</v>
          </cell>
          <cell r="D65" t="str">
            <v> BEN CHAIB OMAR</v>
          </cell>
          <cell r="E65" t="str">
            <v> PLAQUE 750/830 IMPRIMEE ( VERT + ORANGE )</v>
          </cell>
        </row>
        <row r="66">
          <cell r="B66">
            <v>180464</v>
          </cell>
          <cell r="D66" t="str">
            <v> BEN CHAIB OMAR</v>
          </cell>
          <cell r="E66" t="str">
            <v> PLAQUE 750/830 IMPRIMEE</v>
          </cell>
        </row>
        <row r="67">
          <cell r="B67">
            <v>179999</v>
          </cell>
          <cell r="D67" t="str">
            <v> SOFICLEF</v>
          </cell>
          <cell r="E67" t="str">
            <v> BOITE POIGNEE 7002 OPERA</v>
          </cell>
        </row>
        <row r="68">
          <cell r="B68">
            <v>179998</v>
          </cell>
          <cell r="D68" t="str">
            <v> SOFICLEF</v>
          </cell>
          <cell r="E68" t="str">
            <v> BOITE POIGNEE 7001 ARENA</v>
          </cell>
        </row>
        <row r="69">
          <cell r="B69">
            <v>179227</v>
          </cell>
          <cell r="D69" t="str">
            <v> DYDO CONDITIONNEMENT PRODUITS ALIMENTAIRES</v>
          </cell>
          <cell r="E69" t="str">
            <v> BOITE CACAHUETES GOUT BBA</v>
          </cell>
        </row>
        <row r="70">
          <cell r="B70">
            <v>178600</v>
          </cell>
          <cell r="D70" t="str">
            <v> GM GROUPE</v>
          </cell>
          <cell r="E70" t="str">
            <v> PLAQUE (398X1350)</v>
          </cell>
        </row>
        <row r="71">
          <cell r="B71">
            <v>178504</v>
          </cell>
          <cell r="D71" t="str">
            <v> AIS BOUBEKEUR</v>
          </cell>
          <cell r="E71" t="str">
            <v> 05 KG OLIVES AIS LA SIGOISE</v>
          </cell>
        </row>
        <row r="72">
          <cell r="B72">
            <v>184732</v>
          </cell>
          <cell r="D72" t="str">
            <v> SOALTUBI</v>
          </cell>
          <cell r="E72" t="str">
            <v> MOULIN D'OR BROWNIZ CHOCOLAT 30P</v>
          </cell>
        </row>
        <row r="73">
          <cell r="B73">
            <v>184731</v>
          </cell>
          <cell r="D73" t="str">
            <v> SOALTUBI</v>
          </cell>
          <cell r="E73" t="str">
            <v> BIFA BIG FAMILY MUFFIN'S FRAISE</v>
          </cell>
        </row>
        <row r="74">
          <cell r="B74">
            <v>184730</v>
          </cell>
          <cell r="D74" t="str">
            <v> SOALTUBI</v>
          </cell>
          <cell r="E74" t="str">
            <v> BIFA BIG FAMILY CAKES MUFFIN'S ABRICOT</v>
          </cell>
        </row>
        <row r="75">
          <cell r="B75">
            <v>184729</v>
          </cell>
          <cell r="D75" t="str">
            <v> HOME SOFA FOURNITURE</v>
          </cell>
          <cell r="E75" t="str">
            <v> BIFA BIG FAMILY MUFFIN'S FULL CACAO</v>
          </cell>
        </row>
        <row r="76">
          <cell r="B76">
            <v>184728</v>
          </cell>
          <cell r="D76" t="str">
            <v> SOBCO</v>
          </cell>
          <cell r="E76" t="str">
            <v> GR2101S VITRINE - HOME SOFA</v>
          </cell>
        </row>
        <row r="77">
          <cell r="B77">
            <v>184727</v>
          </cell>
          <cell r="D77" t="str">
            <v> SEKKAL GHERBI IBRAHIM</v>
          </cell>
          <cell r="E77" t="str">
            <v> KOOL SUPREME NOISETTE X6* 24PCS</v>
          </cell>
        </row>
        <row r="78">
          <cell r="B78">
            <v>184726</v>
          </cell>
          <cell r="D78" t="str">
            <v> SEKKAL GHERBI IBRAHIM</v>
          </cell>
          <cell r="E78" t="str">
            <v> CARTONS DEMBALLAGE 250-194-200</v>
          </cell>
        </row>
        <row r="79">
          <cell r="B79">
            <v>184725</v>
          </cell>
          <cell r="D79" t="str">
            <v> SEKKAL GHERBI IBRAHIM</v>
          </cell>
          <cell r="E79" t="str">
            <v> CARTONS DEMBALLAGE 420-330-100</v>
          </cell>
        </row>
        <row r="80">
          <cell r="B80">
            <v>184724</v>
          </cell>
          <cell r="D80" t="str">
            <v> BADR BISCUITERIE</v>
          </cell>
          <cell r="E80" t="str">
            <v> CARTONS DEMBALLAGE 420-342-200</v>
          </cell>
        </row>
        <row r="81">
          <cell r="B81">
            <v>184723</v>
          </cell>
          <cell r="D81" t="str">
            <v> GROUPE PHARMACEUTIQUE MADANI -GPMK-</v>
          </cell>
          <cell r="E81" t="str">
            <v> BONUS FAMILIAL CHOCO</v>
          </cell>
        </row>
        <row r="82">
          <cell r="B82">
            <v>184722</v>
          </cell>
          <cell r="D82" t="str">
            <v> LABORATOIRE MOBEN</v>
          </cell>
          <cell r="E82" t="str">
            <v> GROUPEMENT PHARMACEUTIQUE MADANI KELA(GPMK)</v>
          </cell>
        </row>
        <row r="83">
          <cell r="B83">
            <v>184721</v>
          </cell>
          <cell r="D83" t="str">
            <v> MMDI INDUSTRY</v>
          </cell>
          <cell r="E83" t="str">
            <v> INTERCALAIRE CAISSE VITAMINE C-GM</v>
          </cell>
        </row>
        <row r="84">
          <cell r="B84">
            <v>184720</v>
          </cell>
          <cell r="D84" t="str">
            <v> LABORATORIOS HISPALC</v>
          </cell>
          <cell r="E84" t="str">
            <v> CORNIERE VOL 2</v>
          </cell>
        </row>
        <row r="85">
          <cell r="B85">
            <v>184719</v>
          </cell>
          <cell r="D85" t="str">
            <v> HOME SOFA FOURNITURE</v>
          </cell>
          <cell r="E85" t="str">
            <v> ABSORBEUR O/H</v>
          </cell>
        </row>
        <row r="86">
          <cell r="B86">
            <v>184718</v>
          </cell>
          <cell r="D86" t="str">
            <v> HOME SOFA FOURNITURE</v>
          </cell>
          <cell r="E86" t="str">
            <v> SANS REF 01 VITRINE - HOME SOFA</v>
          </cell>
        </row>
        <row r="87">
          <cell r="B87">
            <v>184717</v>
          </cell>
          <cell r="D87" t="str">
            <v> PROMASIDOR DJAZAIR</v>
          </cell>
          <cell r="E87" t="str">
            <v> GR2108S VITRINE - HOME SOFA</v>
          </cell>
        </row>
        <row r="88">
          <cell r="B88">
            <v>184715</v>
          </cell>
          <cell r="D88" t="str">
            <v> SIM AGRO</v>
          </cell>
          <cell r="E88" t="str">
            <v> BARRE LE BERBERE 550GR</v>
          </cell>
        </row>
        <row r="89">
          <cell r="B89">
            <v>184714</v>
          </cell>
          <cell r="D89" t="str">
            <v> SIM AGRO</v>
          </cell>
          <cell r="E89" t="str">
            <v> COUSCOUS FIN WHITE 12KG</v>
          </cell>
        </row>
        <row r="90">
          <cell r="B90">
            <v>184713</v>
          </cell>
          <cell r="D90" t="str">
            <v> COPHYD</v>
          </cell>
          <cell r="E90" t="str">
            <v> SIM COUSCOUS MOYEN TAAMI 12KG</v>
          </cell>
        </row>
        <row r="91">
          <cell r="B91">
            <v>184712</v>
          </cell>
          <cell r="D91" t="str">
            <v> PROMASIDOR DJAZAIR</v>
          </cell>
          <cell r="E91" t="str">
            <v> BARQUETTE SIMP COPHYD</v>
          </cell>
        </row>
        <row r="92">
          <cell r="B92">
            <v>184711</v>
          </cell>
          <cell r="D92" t="str">
            <v> COPHYD</v>
          </cell>
          <cell r="E92" t="str">
            <v> BARRE LE BERBERE 850GR X8</v>
          </cell>
        </row>
        <row r="93">
          <cell r="B93">
            <v>184710</v>
          </cell>
          <cell r="D93" t="str">
            <v> PROMASIDOR DJAZAIR</v>
          </cell>
          <cell r="E93" t="str">
            <v> COPHYD AMBISENS (250ML)</v>
          </cell>
        </row>
        <row r="94">
          <cell r="B94">
            <v>184709</v>
          </cell>
          <cell r="D94" t="str">
            <v> BISCORIMA</v>
          </cell>
          <cell r="E94" t="str">
            <v> INTERCALAIRE 600GRS VOL 02</v>
          </cell>
        </row>
        <row r="95">
          <cell r="B95">
            <v>184708</v>
          </cell>
          <cell r="D95" t="str">
            <v> PROMASIDOR DJAZAIR</v>
          </cell>
          <cell r="E95" t="str">
            <v> YOGA 48 VANILLE</v>
          </cell>
        </row>
        <row r="96">
          <cell r="B96">
            <v>184707</v>
          </cell>
          <cell r="D96" t="str">
            <v> IFFCO FOODSTUFFS</v>
          </cell>
          <cell r="E96" t="str">
            <v> INTERCALAIRE COWBELL 900GRS</v>
          </cell>
        </row>
        <row r="97">
          <cell r="B97">
            <v>184706</v>
          </cell>
          <cell r="D97" t="str">
            <v> IFFCO FOODSTUFFS</v>
          </cell>
          <cell r="E97" t="str">
            <v> BOX MAYO TIFFANY 2X6X500ML</v>
          </cell>
        </row>
        <row r="98">
          <cell r="B98">
            <v>184705</v>
          </cell>
          <cell r="D98" t="str">
            <v> TABET DERRAZ HOCINE</v>
          </cell>
          <cell r="E98" t="str">
            <v> BOX KETCHUP TIFFANY 2X6X500ML</v>
          </cell>
        </row>
        <row r="99">
          <cell r="B99">
            <v>184704</v>
          </cell>
          <cell r="D99" t="str">
            <v> BEKS</v>
          </cell>
          <cell r="E99" t="str">
            <v> JUNIOR</v>
          </cell>
        </row>
        <row r="100">
          <cell r="B100">
            <v>184703</v>
          </cell>
          <cell r="D100" t="str">
            <v> MATEG</v>
          </cell>
          <cell r="E100" t="str">
            <v> CROISSANT SURGELE</v>
          </cell>
        </row>
        <row r="101">
          <cell r="B101">
            <v>184702</v>
          </cell>
          <cell r="D101" t="str">
            <v> MATEG</v>
          </cell>
          <cell r="E101" t="str">
            <v> SOL 12KG MAJ -TEST</v>
          </cell>
        </row>
        <row r="102">
          <cell r="B102">
            <v>184701</v>
          </cell>
          <cell r="D102" t="str">
            <v> MATEG</v>
          </cell>
          <cell r="E102" t="str">
            <v> SOL 12KG MAJ -TEST</v>
          </cell>
        </row>
        <row r="103">
          <cell r="B103">
            <v>184700</v>
          </cell>
          <cell r="D103" t="str">
            <v> MATEG</v>
          </cell>
          <cell r="E103" t="str">
            <v> SOL 12KG MAJ -TEST</v>
          </cell>
        </row>
        <row r="104">
          <cell r="B104">
            <v>184699</v>
          </cell>
          <cell r="D104" t="str">
            <v> MATEG</v>
          </cell>
          <cell r="E104" t="str">
            <v> SOL 8KG MAJ -TEST</v>
          </cell>
        </row>
        <row r="105">
          <cell r="B105">
            <v>184698</v>
          </cell>
          <cell r="D105" t="str">
            <v> C.P.L GLACES 2000</v>
          </cell>
          <cell r="E105" t="str">
            <v> SOL 8KG MAJ -TEST</v>
          </cell>
        </row>
        <row r="106">
          <cell r="B106">
            <v>184697</v>
          </cell>
          <cell r="D106" t="str">
            <v> MATEG</v>
          </cell>
          <cell r="E106" t="str">
            <v> ESQUIMAUX GEANT FRAISE AMANDE</v>
          </cell>
        </row>
        <row r="107">
          <cell r="B107">
            <v>184696</v>
          </cell>
          <cell r="D107" t="str">
            <v> C.P.L GLACES 2000</v>
          </cell>
          <cell r="E107" t="str">
            <v> SOL 8KG MAJ -TEST</v>
          </cell>
        </row>
        <row r="108">
          <cell r="B108">
            <v>184695</v>
          </cell>
          <cell r="D108" t="str">
            <v> C.P.L GLACES 2000</v>
          </cell>
          <cell r="E108" t="str">
            <v xml:space="preserve"> ESQUIMAUX GEANT VANILLE AMANDE </v>
          </cell>
        </row>
        <row r="109">
          <cell r="B109">
            <v>184694</v>
          </cell>
          <cell r="D109" t="str">
            <v> BAHLOUL SORAYA ETS - E.B.S ENERGIE</v>
          </cell>
          <cell r="E109" t="str">
            <v xml:space="preserve"> ESQUIMAUX GEANT CHOCO AMANDE </v>
          </cell>
        </row>
        <row r="110">
          <cell r="B110">
            <v>184693</v>
          </cell>
          <cell r="D110" t="str">
            <v> NATUREL</v>
          </cell>
          <cell r="E110" t="str">
            <v> CABLE ELECTRIQUE 2.5MM</v>
          </cell>
        </row>
        <row r="111">
          <cell r="B111">
            <v>184692</v>
          </cell>
          <cell r="D111" t="str">
            <v> DELICIO CREME</v>
          </cell>
          <cell r="E111" t="str">
            <v> SAVON 300ML</v>
          </cell>
        </row>
        <row r="112">
          <cell r="B112">
            <v>184691</v>
          </cell>
          <cell r="D112" t="str">
            <v> DELICIO CREME</v>
          </cell>
          <cell r="E112" t="str">
            <v> DELICIO (24POTS RB)</v>
          </cell>
        </row>
        <row r="113">
          <cell r="B113">
            <v>184690</v>
          </cell>
          <cell r="D113" t="str">
            <v> DELICIO CREME</v>
          </cell>
          <cell r="E113" t="str">
            <v> BOITE FAMILIALE</v>
          </cell>
        </row>
        <row r="114">
          <cell r="B114">
            <v>184689</v>
          </cell>
          <cell r="D114" t="str">
            <v> DELICIO CREME</v>
          </cell>
          <cell r="E114" t="str">
            <v xml:space="preserve"> 60 PETIT POTS </v>
          </cell>
        </row>
        <row r="115">
          <cell r="B115">
            <v>184688</v>
          </cell>
          <cell r="D115" t="str">
            <v> PROMASIDOR DJAZAIR</v>
          </cell>
          <cell r="E115" t="str">
            <v> MINI ESQUIMAUX 60P</v>
          </cell>
        </row>
        <row r="116">
          <cell r="B116">
            <v>184687</v>
          </cell>
          <cell r="D116" t="str">
            <v> IFFCO FOODSTUFFS</v>
          </cell>
          <cell r="E116" t="str">
            <v> CARTON TWISCO 300-600GR VOL 02</v>
          </cell>
        </row>
        <row r="117">
          <cell r="B117">
            <v>184686</v>
          </cell>
          <cell r="D117" t="str">
            <v> SOALTUBI</v>
          </cell>
          <cell r="E117" t="str">
            <v>  32 OZ</v>
          </cell>
        </row>
        <row r="118">
          <cell r="B118">
            <v>184685</v>
          </cell>
          <cell r="D118" t="str">
            <v> BOUYALAA HAMZA</v>
          </cell>
          <cell r="E118" t="str">
            <v> JIDA PETIT BEURRE LAIT (REF 2872)</v>
          </cell>
        </row>
        <row r="119">
          <cell r="B119">
            <v>184684</v>
          </cell>
          <cell r="D119" t="str">
            <v> CASA IMPORT EXPORT</v>
          </cell>
          <cell r="E119" t="str">
            <v> MELON PM SANS IMP.</v>
          </cell>
        </row>
        <row r="120">
          <cell r="B120">
            <v>184682</v>
          </cell>
          <cell r="D120" t="str">
            <v> SOALTUBI</v>
          </cell>
          <cell r="E120" t="str">
            <v> BARQUETTE POIS CHICHE GM 1KG</v>
          </cell>
        </row>
        <row r="121">
          <cell r="B121">
            <v>184680</v>
          </cell>
          <cell r="D121" t="str">
            <v> SOALTUBI</v>
          </cell>
          <cell r="E121" t="str">
            <v xml:space="preserve"> BIFA SPECIAL DIGESTIVE 20P </v>
          </cell>
        </row>
        <row r="122">
          <cell r="B122">
            <v>184679</v>
          </cell>
          <cell r="D122" t="str">
            <v> CONBIMED</v>
          </cell>
          <cell r="E122" t="str">
            <v> BIFA JIDA MAX CREME EXTRA CHOCO 18P</v>
          </cell>
        </row>
        <row r="123">
          <cell r="B123">
            <v>184678</v>
          </cell>
          <cell r="D123" t="str">
            <v> CONBIMED</v>
          </cell>
          <cell r="E123" t="str">
            <v xml:space="preserve"> BIFA SNOWBALL CAKE AU CACAO 32P </v>
          </cell>
        </row>
        <row r="124">
          <cell r="B124">
            <v>184677</v>
          </cell>
          <cell r="D124" t="str">
            <v> PROMASIDOR DJAZAIR</v>
          </cell>
          <cell r="E124" t="str">
            <v xml:space="preserve"> BIFA SNOWBALL CAKE AU CACAO 32P </v>
          </cell>
        </row>
        <row r="125">
          <cell r="B125">
            <v>184676</v>
          </cell>
          <cell r="D125" t="str">
            <v> CONBIMED</v>
          </cell>
          <cell r="E125" t="str">
            <v> INTERCALAIRE TWISCO (1168X1013)</v>
          </cell>
        </row>
        <row r="126">
          <cell r="B126">
            <v>184675</v>
          </cell>
          <cell r="D126" t="str">
            <v> PROMASIDOR DJAZAIR</v>
          </cell>
          <cell r="E126" t="str">
            <v> DAILY ORANGE 20 CL SLIM</v>
          </cell>
        </row>
        <row r="127">
          <cell r="B127">
            <v>184674</v>
          </cell>
          <cell r="D127" t="str">
            <v> GENCOPHARM</v>
          </cell>
          <cell r="E127" t="str">
            <v> LE BERBERE PORTION 24/330GR X 24</v>
          </cell>
        </row>
        <row r="128">
          <cell r="B128">
            <v>184673</v>
          </cell>
          <cell r="D128" t="str">
            <v> GENERICLAB</v>
          </cell>
          <cell r="E128" t="str">
            <v> BETACROVIS</v>
          </cell>
        </row>
        <row r="129">
          <cell r="B129">
            <v>184672</v>
          </cell>
          <cell r="D129" t="str">
            <v> PROMASIDOR DJAZAIR</v>
          </cell>
          <cell r="E129" t="str">
            <v> COMPRIMES (MODELE N°2)</v>
          </cell>
        </row>
        <row r="130">
          <cell r="B130">
            <v>184671</v>
          </cell>
          <cell r="D130" t="str">
            <v> PROMASIDOR DJAZAIR</v>
          </cell>
          <cell r="E130" t="str">
            <v> BARRE LE BERBERE 300GR X18 (VOL 02)</v>
          </cell>
        </row>
        <row r="131">
          <cell r="B131">
            <v>184669</v>
          </cell>
          <cell r="D131" t="str">
            <v> PROMASIDOR DJAZAIR</v>
          </cell>
          <cell r="E131" t="str">
            <v> LE BERBERE PORTION 16 /220GR*32</v>
          </cell>
        </row>
        <row r="132">
          <cell r="B132">
            <v>184667</v>
          </cell>
          <cell r="D132" t="str">
            <v> PROMASIDOR DJAZAIR</v>
          </cell>
          <cell r="E132" t="str">
            <v> CARTON TWISCO 500GR VOL 02</v>
          </cell>
        </row>
        <row r="133">
          <cell r="B133">
            <v>184666</v>
          </cell>
          <cell r="D133" t="str">
            <v> PROMASIDOR DJAZAIR</v>
          </cell>
          <cell r="E133" t="str">
            <v> CARTON TWISCO 300GRX12 VOL 02</v>
          </cell>
        </row>
        <row r="134">
          <cell r="B134">
            <v>184664</v>
          </cell>
          <cell r="D134" t="str">
            <v> PROMASIDOR DJAZAIR</v>
          </cell>
          <cell r="E134" t="str">
            <v> LOYA TAANA 30 X 125G BB (VOL02)</v>
          </cell>
        </row>
        <row r="135">
          <cell r="B135">
            <v>184663</v>
          </cell>
          <cell r="D135" t="str">
            <v> PROMASIDOR DJAZAIR</v>
          </cell>
          <cell r="E135" t="str">
            <v xml:space="preserve"> LOYA TAANA 12 X 500G BB (VOL 02) </v>
          </cell>
        </row>
        <row r="136">
          <cell r="B136">
            <v>184662</v>
          </cell>
          <cell r="D136" t="str">
            <v> PROMASIDOR DJAZAIR</v>
          </cell>
          <cell r="E136" t="str">
            <v xml:space="preserve"> LOYA 125GRSX30 </v>
          </cell>
        </row>
        <row r="137">
          <cell r="B137">
            <v>184661</v>
          </cell>
          <cell r="D137" t="str">
            <v> PROMASIDOR DJAZAIR</v>
          </cell>
          <cell r="E137" t="str">
            <v> LOYA BB 12X500G LAIT ENTIER C572M</v>
          </cell>
        </row>
        <row r="138">
          <cell r="B138">
            <v>184660</v>
          </cell>
          <cell r="D138" t="str">
            <v> FRUITAL (COCA COLA)</v>
          </cell>
          <cell r="E138" t="str">
            <v> AMILA POUR DISPLAY 6X15X35G -VOL2</v>
          </cell>
        </row>
        <row r="139">
          <cell r="B139">
            <v>184659</v>
          </cell>
          <cell r="D139" t="str">
            <v> FRUITAL (COCA COLA)</v>
          </cell>
          <cell r="E139" t="str">
            <v xml:space="preserve"> INTERCALAIRE 1000/1200 PLAQUE C /NEW </v>
          </cell>
        </row>
        <row r="140">
          <cell r="B140">
            <v>184658</v>
          </cell>
          <cell r="D140" t="str">
            <v> FRUITAL (COCA COLA)</v>
          </cell>
          <cell r="E140" t="str">
            <v xml:space="preserve"> BARQUETTE DECOREE MARRON 25 CL COCA COLA </v>
          </cell>
        </row>
        <row r="141">
          <cell r="B141">
            <v>184657</v>
          </cell>
          <cell r="D141" t="str">
            <v> FRUITAL (COCA COLA)</v>
          </cell>
          <cell r="E141" t="str">
            <v xml:space="preserve"> BARQUETTE DECOREE MARRON 25 CL COCA COLA </v>
          </cell>
        </row>
        <row r="142">
          <cell r="B142">
            <v>184656</v>
          </cell>
          <cell r="D142" t="str">
            <v> FRUITAL (COCA COLA)</v>
          </cell>
          <cell r="E142" t="str">
            <v xml:space="preserve"> BARQUETTE DECOREE MARRON 25 CL COCA COLA </v>
          </cell>
        </row>
        <row r="143">
          <cell r="B143">
            <v>184655</v>
          </cell>
          <cell r="D143" t="str">
            <v> FRUITAL (COCA COLA)</v>
          </cell>
          <cell r="E143" t="str">
            <v xml:space="preserve"> BARQUETTE DECOREE MARRON 25 CL COCA COLA </v>
          </cell>
        </row>
        <row r="144">
          <cell r="B144">
            <v>184654</v>
          </cell>
          <cell r="D144" t="str">
            <v> FRUITAL (COCA COLA)</v>
          </cell>
          <cell r="E144" t="str">
            <v xml:space="preserve"> BARQUETTE DECOREE MARRON 25 CL COCA COLA </v>
          </cell>
        </row>
        <row r="145">
          <cell r="B145">
            <v>184653</v>
          </cell>
          <cell r="D145" t="str">
            <v> BATICERAM</v>
          </cell>
          <cell r="E145" t="str">
            <v xml:space="preserve"> INTERCALAIRE (1000X1200) </v>
          </cell>
        </row>
        <row r="146">
          <cell r="B146">
            <v>184652</v>
          </cell>
          <cell r="D146" t="str">
            <v> BATICERAM</v>
          </cell>
          <cell r="E146" t="str">
            <v xml:space="preserve"> CEINTURE (30X30)1ER CHOIX </v>
          </cell>
        </row>
        <row r="147">
          <cell r="B147">
            <v>184651</v>
          </cell>
          <cell r="D147" t="str">
            <v> SOLVA ALGERIE</v>
          </cell>
          <cell r="E147" t="str">
            <v xml:space="preserve"> CEINTURE (30X30)1ER CHOIX </v>
          </cell>
        </row>
        <row r="148">
          <cell r="B148">
            <v>184650</v>
          </cell>
          <cell r="D148" t="str">
            <v> SAM CERAMICA</v>
          </cell>
          <cell r="E148" t="str">
            <v> ANTI GRAVILLON 12 BOUTEILLES</v>
          </cell>
        </row>
        <row r="149">
          <cell r="B149">
            <v>184649</v>
          </cell>
          <cell r="D149" t="str">
            <v> SAM CERAMICA</v>
          </cell>
          <cell r="E149" t="str">
            <v xml:space="preserve"> ENVELLOPE PLATEAU SAMCERAM (25X75) 1ER CHOIX </v>
          </cell>
        </row>
        <row r="150">
          <cell r="B150">
            <v>184648</v>
          </cell>
          <cell r="D150" t="str">
            <v> CONBIMED</v>
          </cell>
          <cell r="E150" t="str">
            <v xml:space="preserve"> ENVELLOPE PLATEAU SAMCERAM (25X75) 2EME CHOIX </v>
          </cell>
        </row>
        <row r="151">
          <cell r="B151">
            <v>184647</v>
          </cell>
          <cell r="D151" t="str">
            <v> CONBIMED</v>
          </cell>
          <cell r="E151" t="str">
            <v> DAILY COCKTAIL 20CL LEAF SLIM MARRON</v>
          </cell>
        </row>
        <row r="152">
          <cell r="B152">
            <v>184646</v>
          </cell>
          <cell r="D152" t="str">
            <v> CONBIMED</v>
          </cell>
          <cell r="E152" t="str">
            <v> DAILY COCKTAIL 20CL LEAF SLIM MARRON</v>
          </cell>
        </row>
        <row r="153">
          <cell r="B153">
            <v>184645</v>
          </cell>
          <cell r="D153" t="str">
            <v> CONBIMED</v>
          </cell>
          <cell r="E153" t="str">
            <v> DAILY COCKTAIL 20CL LEAF SLIM MARRON</v>
          </cell>
        </row>
        <row r="154">
          <cell r="B154">
            <v>184644</v>
          </cell>
          <cell r="D154" t="str">
            <v> KADDOUR SAMIR</v>
          </cell>
          <cell r="E154" t="str">
            <v> DAILY COCKTAIL 20CL LEAF SLIM MARRON</v>
          </cell>
        </row>
        <row r="155">
          <cell r="B155">
            <v>184643</v>
          </cell>
          <cell r="D155" t="str">
            <v> AQUASIM</v>
          </cell>
          <cell r="E155" t="str">
            <v> FAB ARTICLE CAOUTCHOUC</v>
          </cell>
        </row>
        <row r="156">
          <cell r="B156">
            <v>184642</v>
          </cell>
          <cell r="D156" t="str">
            <v> ABDELKRIM CHIKH MOSTAFA</v>
          </cell>
          <cell r="E156" t="str">
            <v> CONFITURE 400GRS</v>
          </cell>
        </row>
        <row r="157">
          <cell r="B157">
            <v>184640</v>
          </cell>
          <cell r="D157" t="str">
            <v> BIOCHIC</v>
          </cell>
          <cell r="E157" t="str">
            <v> CONSERVE FRUITS ET LEGUMES</v>
          </cell>
        </row>
        <row r="158">
          <cell r="B158">
            <v>184639</v>
          </cell>
          <cell r="D158" t="str">
            <v> BIOCHIC</v>
          </cell>
          <cell r="E158" t="str">
            <v> ECOCHIC KIT CAPILLAIRE SANS SULFATE</v>
          </cell>
        </row>
        <row r="159">
          <cell r="B159">
            <v>184638</v>
          </cell>
          <cell r="D159" t="str">
            <v> DELICIO CREME</v>
          </cell>
          <cell r="E159" t="str">
            <v xml:space="preserve"> KIT SOINS CORPS &amp; VISAGE </v>
          </cell>
        </row>
        <row r="160">
          <cell r="B160">
            <v>184636</v>
          </cell>
          <cell r="D160" t="str">
            <v> SYNERGIE CHIM</v>
          </cell>
          <cell r="E160" t="str">
            <v> BOITE FAMILIALE</v>
          </cell>
        </row>
        <row r="161">
          <cell r="B161">
            <v>184633</v>
          </cell>
          <cell r="D161" t="str">
            <v> SYNERGIE CHIM</v>
          </cell>
          <cell r="E161" t="str">
            <v> LIQUIDE LINGE 5L</v>
          </cell>
        </row>
        <row r="162">
          <cell r="B162">
            <v>184632</v>
          </cell>
          <cell r="D162" t="str">
            <v> MAGHREB EMBALLAGE STD</v>
          </cell>
          <cell r="E162" t="str">
            <v> LINA LINGE NEW 3L</v>
          </cell>
        </row>
        <row r="163">
          <cell r="B163">
            <v>184631</v>
          </cell>
          <cell r="D163" t="str">
            <v> SIM AGRO</v>
          </cell>
          <cell r="E163" t="str">
            <v> BOITE GRAND PLAT 2P</v>
          </cell>
        </row>
        <row r="164">
          <cell r="B164">
            <v>184630</v>
          </cell>
          <cell r="D164" t="str">
            <v> SIM AGRO</v>
          </cell>
          <cell r="E164" t="str">
            <v> SIM PETIT COUDE 10KG W L C</v>
          </cell>
        </row>
        <row r="165">
          <cell r="B165">
            <v>184629</v>
          </cell>
          <cell r="D165" t="str">
            <v> SOBCO</v>
          </cell>
          <cell r="E165" t="str">
            <v> SIM MOYEN COUDE 10KG ZAKHRAFA</v>
          </cell>
        </row>
        <row r="166">
          <cell r="B166">
            <v>184627</v>
          </cell>
          <cell r="D166" t="str">
            <v> FRUITAL (COCA COLA)</v>
          </cell>
          <cell r="E166" t="str">
            <v> BOITE MAXON BIS MINI COOKIES X4 CHOCO</v>
          </cell>
        </row>
        <row r="167">
          <cell r="B167">
            <v>184626</v>
          </cell>
          <cell r="D167" t="str">
            <v> NEW AGRO</v>
          </cell>
          <cell r="E167" t="str">
            <v xml:space="preserve"> BARQUETTE H55 </v>
          </cell>
        </row>
        <row r="168">
          <cell r="B168">
            <v>184625</v>
          </cell>
          <cell r="D168" t="str">
            <v> SOFICLEF</v>
          </cell>
          <cell r="E168" t="str">
            <v> MOUTARDE 12</v>
          </cell>
        </row>
        <row r="169">
          <cell r="B169">
            <v>184624</v>
          </cell>
          <cell r="D169" t="str">
            <v> SOFICLEF</v>
          </cell>
          <cell r="E169" t="str">
            <v> DELFINO 02 POIGNEES DE PORTE</v>
          </cell>
        </row>
        <row r="170">
          <cell r="B170">
            <v>184623</v>
          </cell>
          <cell r="D170" t="str">
            <v> NOUVELlE BISCUITERIE DE CHERCHEL</v>
          </cell>
          <cell r="E170" t="str">
            <v> BOITE POIGNEE 5082 KUMRU</v>
          </cell>
        </row>
        <row r="171">
          <cell r="B171">
            <v>184622</v>
          </cell>
          <cell r="E171" t="str">
            <v> TURTA</v>
          </cell>
        </row>
      </sheetData>
      <sheetData sheetId="1">
        <row r="1">
          <cell r="B1" t="str">
            <v>N° Ticket</v>
          </cell>
          <cell r="C1" t="str">
            <v>EMB</v>
          </cell>
          <cell r="D1" t="str">
            <v>Client</v>
          </cell>
          <cell r="E1" t="str">
            <v>Produit</v>
          </cell>
          <cell r="F1" t="str">
            <v>Qté</v>
          </cell>
          <cell r="G1" t="str">
            <v>Prog</v>
          </cell>
          <cell r="H1" t="str">
            <v>BHS</v>
          </cell>
          <cell r="I1" t="str">
            <v>Transfo</v>
          </cell>
          <cell r="J1" t="str">
            <v>Poses</v>
          </cell>
          <cell r="K1" t="str">
            <v>Livrée</v>
          </cell>
          <cell r="L1" t="str">
            <v>PU Ticket</v>
          </cell>
          <cell r="M1" t="str">
            <v>PU EMB</v>
          </cell>
          <cell r="S1" t="str">
            <v>Date Liv</v>
          </cell>
          <cell r="V1" t="str">
            <v>BC</v>
          </cell>
          <cell r="X1" t="str">
            <v>Lieu Liv.</v>
          </cell>
        </row>
        <row r="2">
          <cell r="B2">
            <v>184847</v>
          </cell>
          <cell r="C2">
            <v>30956</v>
          </cell>
          <cell r="D2" t="str">
            <v> DULCESOL MAGHREB</v>
          </cell>
          <cell r="E2" t="str">
            <v xml:space="preserve"> FOND DULCESOL 12CM NEW D </v>
          </cell>
          <cell r="F2">
            <v>23333</v>
          </cell>
          <cell r="G2" t="str">
            <v>  </v>
          </cell>
          <cell r="J2">
            <v>3</v>
          </cell>
          <cell r="L2" t="str">
            <v> 25.52</v>
          </cell>
          <cell r="S2" t="str">
            <v>  </v>
          </cell>
          <cell r="V2" t="str">
            <v> BCA01188</v>
          </cell>
          <cell r="X2" t="str">
            <v xml:space="preserve">BBA </v>
          </cell>
        </row>
        <row r="3">
          <cell r="B3">
            <v>184846</v>
          </cell>
          <cell r="C3">
            <v>24881</v>
          </cell>
          <cell r="D3" t="str">
            <v> SOBCO</v>
          </cell>
          <cell r="E3" t="str">
            <v xml:space="preserve"> PALMARY MAXON NOIR F. VANILLE 8X (4X24) </v>
          </cell>
          <cell r="F3">
            <v>3000</v>
          </cell>
          <cell r="G3" t="str">
            <v>  </v>
          </cell>
          <cell r="L3" t="str">
            <v> 70.44</v>
          </cell>
          <cell r="M3" t="str">
            <v>  </v>
          </cell>
          <cell r="S3" t="str">
            <v> 19-05-2022</v>
          </cell>
          <cell r="V3" t="str">
            <v> KHA02BC2203892</v>
          </cell>
          <cell r="X3" t="str">
            <v>BBA</v>
          </cell>
        </row>
        <row r="4">
          <cell r="B4">
            <v>184845</v>
          </cell>
          <cell r="C4">
            <v>25412</v>
          </cell>
          <cell r="D4" t="str">
            <v> SOBCO</v>
          </cell>
          <cell r="E4" t="str">
            <v> MAXON BISX8 NOIR F. VANILLE 8X24</v>
          </cell>
          <cell r="F4">
            <v>20000</v>
          </cell>
          <cell r="G4" t="str">
            <v>  </v>
          </cell>
          <cell r="J4" t="str">
            <v>  </v>
          </cell>
          <cell r="L4" t="str">
            <v> 26.54</v>
          </cell>
          <cell r="M4" t="str">
            <v>  </v>
          </cell>
          <cell r="S4" t="str">
            <v> 22-05-2022</v>
          </cell>
          <cell r="V4" t="str">
            <v> KHA02BC2203892</v>
          </cell>
          <cell r="X4" t="str">
            <v>SETIF</v>
          </cell>
        </row>
        <row r="5">
          <cell r="B5">
            <v>184844</v>
          </cell>
          <cell r="C5">
            <v>25412</v>
          </cell>
          <cell r="D5" t="str">
            <v> SOBCO</v>
          </cell>
          <cell r="E5" t="str">
            <v> MAXON BISX8 NOIR F. VANILLE 8X24</v>
          </cell>
          <cell r="F5" t="str">
            <v> 25000</v>
          </cell>
          <cell r="G5" t="str">
            <v>  </v>
          </cell>
          <cell r="J5" t="str">
            <v>  </v>
          </cell>
          <cell r="L5" t="str">
            <v> 26.54</v>
          </cell>
          <cell r="M5" t="str">
            <v>  </v>
          </cell>
          <cell r="S5" t="str">
            <v> 19-05-2022</v>
          </cell>
          <cell r="V5" t="str">
            <v> KHA02BC2203892</v>
          </cell>
          <cell r="X5" t="str">
            <v>SETIF</v>
          </cell>
        </row>
        <row r="6">
          <cell r="B6">
            <v>184843</v>
          </cell>
          <cell r="C6">
            <v>23808</v>
          </cell>
          <cell r="D6" t="str">
            <v> SOBCO</v>
          </cell>
          <cell r="E6" t="str">
            <v> KOOL X8</v>
          </cell>
          <cell r="F6" t="str">
            <v> 20000</v>
          </cell>
          <cell r="G6" t="str">
            <v>  </v>
          </cell>
          <cell r="J6" t="str">
            <v>  </v>
          </cell>
          <cell r="L6" t="str">
            <v> 25.14</v>
          </cell>
          <cell r="M6" t="str">
            <v>  </v>
          </cell>
          <cell r="S6" t="str">
            <v> 21-05-2022</v>
          </cell>
          <cell r="V6" t="str">
            <v> KHA02BC2203901</v>
          </cell>
          <cell r="X6" t="str">
            <v>Z I OUED SMAR ALGER</v>
          </cell>
        </row>
        <row r="7">
          <cell r="B7">
            <v>184842</v>
          </cell>
          <cell r="C7">
            <v>26068</v>
          </cell>
          <cell r="D7" t="str">
            <v> SOBCO</v>
          </cell>
          <cell r="E7" t="str">
            <v> PALMARY MAXON A TARTINER N CH 700G*6</v>
          </cell>
          <cell r="F7" t="str">
            <v> 13000</v>
          </cell>
          <cell r="G7" t="str">
            <v>  </v>
          </cell>
          <cell r="J7" t="str">
            <v>  </v>
          </cell>
          <cell r="L7" t="str">
            <v> 35.26</v>
          </cell>
          <cell r="M7" t="str">
            <v>  </v>
          </cell>
          <cell r="S7" t="str">
            <v> 22-05-2022</v>
          </cell>
          <cell r="V7" t="str">
            <v> KHA02BC2203858</v>
          </cell>
          <cell r="X7" t="str">
            <v>ORAN</v>
          </cell>
        </row>
        <row r="8">
          <cell r="B8">
            <v>184841</v>
          </cell>
          <cell r="C8">
            <v>24881</v>
          </cell>
          <cell r="D8" t="str">
            <v> SOBCO</v>
          </cell>
          <cell r="E8" t="str">
            <v xml:space="preserve"> PALMARY MAXON NOIR F. VANILLE 8X (4X24) </v>
          </cell>
          <cell r="F8" t="str">
            <v> 8000</v>
          </cell>
          <cell r="G8" t="str">
            <v>  </v>
          </cell>
          <cell r="J8" t="str">
            <v>  </v>
          </cell>
          <cell r="L8" t="str">
            <v> 70.44</v>
          </cell>
          <cell r="M8" t="str">
            <v>  </v>
          </cell>
          <cell r="S8" t="str">
            <v> 21-05-2022</v>
          </cell>
          <cell r="V8" t="str">
            <v> KHA02BC2203858</v>
          </cell>
          <cell r="X8" t="str">
            <v xml:space="preserve">ORAN </v>
          </cell>
        </row>
        <row r="9">
          <cell r="B9">
            <v>184840</v>
          </cell>
          <cell r="C9">
            <v>26169</v>
          </cell>
          <cell r="D9" t="str">
            <v> SOBCO</v>
          </cell>
          <cell r="E9" t="str">
            <v> PALMARY CAISSE KOOL FAMILY X12</v>
          </cell>
          <cell r="F9" t="str">
            <v> 10000</v>
          </cell>
          <cell r="G9" t="str">
            <v>  </v>
          </cell>
          <cell r="J9" t="str">
            <v>  </v>
          </cell>
          <cell r="L9" t="str">
            <v> 62.12</v>
          </cell>
          <cell r="M9" t="str">
            <v>  </v>
          </cell>
          <cell r="S9" t="str">
            <v> 18-05-2022</v>
          </cell>
          <cell r="V9" t="str">
            <v> KHA02BC2203858</v>
          </cell>
          <cell r="X9" t="str">
            <v>Z I SETIF</v>
          </cell>
        </row>
        <row r="10">
          <cell r="B10">
            <v>184839</v>
          </cell>
          <cell r="C10">
            <v>26925</v>
          </cell>
          <cell r="D10" t="str">
            <v> SOBCO</v>
          </cell>
          <cell r="E10" t="str">
            <v> MAXON FAM PACK VANILLE 12X10</v>
          </cell>
          <cell r="F10" t="str">
            <v> 5000</v>
          </cell>
          <cell r="G10" t="str">
            <v>  </v>
          </cell>
          <cell r="J10" t="str">
            <v>  </v>
          </cell>
          <cell r="L10" t="str">
            <v> 60.00</v>
          </cell>
          <cell r="M10" t="str">
            <v>  </v>
          </cell>
          <cell r="S10" t="str">
            <v> 18-05-2022</v>
          </cell>
          <cell r="V10" t="str">
            <v> KHA02BC2203858</v>
          </cell>
          <cell r="X10" t="str">
            <v>Z I SETIF</v>
          </cell>
        </row>
        <row r="11">
          <cell r="B11">
            <v>184838</v>
          </cell>
          <cell r="C11">
            <v>27735</v>
          </cell>
          <cell r="D11" t="str">
            <v> LAITERIE SOUMMAM</v>
          </cell>
          <cell r="E11" t="str">
            <v> FROMAGE DELICE 16 P</v>
          </cell>
          <cell r="F11" t="str">
            <v> 500</v>
          </cell>
          <cell r="G11" t="str">
            <v>  </v>
          </cell>
          <cell r="J11" t="str">
            <v>  </v>
          </cell>
          <cell r="L11" t="str">
            <v> 48.17</v>
          </cell>
          <cell r="M11" t="str">
            <v>  </v>
          </cell>
          <cell r="S11" t="str">
            <v> 22-05-2022</v>
          </cell>
          <cell r="X11" t="str">
            <v>SOMAPA CONSTANTINE</v>
          </cell>
        </row>
        <row r="12">
          <cell r="B12">
            <v>184837</v>
          </cell>
          <cell r="C12">
            <v>31036</v>
          </cell>
          <cell r="D12" t="str">
            <v> CONBIMED</v>
          </cell>
          <cell r="E12" t="str">
            <v> DAILY ORANGE - PECHE-ABRICOT</v>
          </cell>
          <cell r="F12" t="str">
            <v> 6250</v>
          </cell>
          <cell r="G12" t="str">
            <v>  </v>
          </cell>
          <cell r="J12" t="str">
            <v> 8</v>
          </cell>
          <cell r="L12" t="str">
            <v> 27.85</v>
          </cell>
          <cell r="M12" t="str">
            <v>  </v>
          </cell>
          <cell r="S12" t="str">
            <v>  </v>
          </cell>
          <cell r="X12" t="str">
            <v>SOMAPA CONSTANTINE</v>
          </cell>
        </row>
        <row r="13">
          <cell r="B13">
            <v>184836</v>
          </cell>
          <cell r="C13">
            <v>27734</v>
          </cell>
          <cell r="D13" t="str">
            <v> BLM AGRO</v>
          </cell>
          <cell r="E13" t="str">
            <v> FROSTY BATON GLACEE 80 PCS</v>
          </cell>
          <cell r="F13" t="str">
            <v> 10000</v>
          </cell>
          <cell r="G13" t="str">
            <v>  </v>
          </cell>
          <cell r="J13" t="str">
            <v>  </v>
          </cell>
          <cell r="L13" t="str">
            <v> 33.18</v>
          </cell>
          <cell r="M13" t="str">
            <v>  </v>
          </cell>
          <cell r="S13" t="str">
            <v> 19-05-2022</v>
          </cell>
          <cell r="X13" t="str">
            <v>SOMAPA CONSTANTINE</v>
          </cell>
        </row>
        <row r="14">
          <cell r="B14">
            <v>184835</v>
          </cell>
          <cell r="C14">
            <v>16130</v>
          </cell>
          <cell r="D14" t="str">
            <v> LN PLAST</v>
          </cell>
          <cell r="E14" t="str">
            <v> SACHETS PIZZA MM</v>
          </cell>
          <cell r="F14" t="str">
            <v> 3000</v>
          </cell>
          <cell r="G14" t="str">
            <v>  </v>
          </cell>
          <cell r="J14" t="str">
            <v>  </v>
          </cell>
          <cell r="L14" t="str">
            <v> 56.60</v>
          </cell>
          <cell r="M14" t="str">
            <v>  </v>
          </cell>
          <cell r="S14" t="str">
            <v>  </v>
          </cell>
          <cell r="X14" t="str">
            <v>SOMAPA CONSTANTINE</v>
          </cell>
        </row>
        <row r="15">
          <cell r="B15">
            <v>184834</v>
          </cell>
          <cell r="C15">
            <v>27068</v>
          </cell>
          <cell r="D15" t="str">
            <v> SOBCO</v>
          </cell>
          <cell r="E15" t="str">
            <v> KOOL BREAK CHOCO BLANC X24</v>
          </cell>
          <cell r="F15" t="str">
            <v> 15000</v>
          </cell>
          <cell r="G15" t="str">
            <v>  </v>
          </cell>
          <cell r="J15" t="str">
            <v>  </v>
          </cell>
          <cell r="L15" t="str">
            <v> 41.09</v>
          </cell>
          <cell r="M15" t="str">
            <v>  </v>
          </cell>
          <cell r="S15" t="str">
            <v> 22-05-2022</v>
          </cell>
          <cell r="V15" t="str">
            <v> KHA02BC2203800</v>
          </cell>
          <cell r="X15" t="str">
            <v>N°15 Lot 542, Sec 03, Ouled Fa</v>
          </cell>
        </row>
        <row r="16">
          <cell r="B16">
            <v>184833</v>
          </cell>
          <cell r="C16">
            <v>27160</v>
          </cell>
          <cell r="D16" t="str">
            <v> BOUREMA ZINEDDINE - GLOBALE INDUSTRIE ET SERVICES</v>
          </cell>
          <cell r="E16" t="str">
            <v> PLAQUE 900/800 MARRON</v>
          </cell>
          <cell r="F16" t="str">
            <v> 1000</v>
          </cell>
          <cell r="G16" t="str">
            <v>  </v>
          </cell>
          <cell r="J16" t="str">
            <v>  </v>
          </cell>
          <cell r="L16" t="str">
            <v> 50.89</v>
          </cell>
          <cell r="M16" t="str">
            <v>  </v>
          </cell>
          <cell r="S16" t="str">
            <v>  </v>
          </cell>
          <cell r="X16" t="str">
            <v>KHA02BC2203724</v>
          </cell>
        </row>
        <row r="17">
          <cell r="B17">
            <v>184832</v>
          </cell>
          <cell r="C17">
            <v>27733</v>
          </cell>
          <cell r="D17" t="str">
            <v> STEIRA LABORATOIRE</v>
          </cell>
          <cell r="E17" t="str">
            <v> NOUVELLE BOUTEILLE 1L</v>
          </cell>
          <cell r="F17" t="str">
            <v> 1000</v>
          </cell>
          <cell r="G17" t="str">
            <v>  </v>
          </cell>
          <cell r="J17" t="str">
            <v>  </v>
          </cell>
          <cell r="L17" t="str">
            <v> 58.11</v>
          </cell>
          <cell r="M17" t="str">
            <v>  </v>
          </cell>
          <cell r="S17" t="str">
            <v> 21-05-2022</v>
          </cell>
          <cell r="X17" t="str">
            <v>ORAN</v>
          </cell>
        </row>
        <row r="18">
          <cell r="B18">
            <v>184831</v>
          </cell>
          <cell r="C18">
            <v>27732</v>
          </cell>
          <cell r="D18" t="str">
            <v> GERMA GLACES</v>
          </cell>
          <cell r="E18" t="str">
            <v> 60POTS (MARRON)</v>
          </cell>
          <cell r="F18" t="str">
            <v> 30000</v>
          </cell>
          <cell r="G18" t="str">
            <v>  </v>
          </cell>
          <cell r="J18" t="str">
            <v>  </v>
          </cell>
          <cell r="L18" t="str">
            <v> 56.76</v>
          </cell>
          <cell r="M18" t="str">
            <v>  </v>
          </cell>
          <cell r="S18" t="str">
            <v>  </v>
          </cell>
          <cell r="X18" t="str">
            <v>ORAN</v>
          </cell>
        </row>
        <row r="19">
          <cell r="B19">
            <v>184829</v>
          </cell>
          <cell r="C19">
            <v>26489</v>
          </cell>
          <cell r="D19" t="str">
            <v> BOUREMA ZINEDDINE - GLOBALE INDUSTRIE ET SERVICES</v>
          </cell>
          <cell r="E19" t="str">
            <v> PLAQUE 900/800</v>
          </cell>
          <cell r="F19" t="str">
            <v> 1000</v>
          </cell>
          <cell r="G19" t="str">
            <v>  </v>
          </cell>
          <cell r="J19" t="str">
            <v>  </v>
          </cell>
          <cell r="L19" t="str">
            <v> 55.26</v>
          </cell>
          <cell r="M19" t="str">
            <v>  </v>
          </cell>
          <cell r="S19" t="str">
            <v>  </v>
          </cell>
          <cell r="X19" t="str">
            <v>ORAN</v>
          </cell>
        </row>
        <row r="20">
          <cell r="B20">
            <v>184826</v>
          </cell>
          <cell r="C20">
            <v>27731</v>
          </cell>
          <cell r="D20" t="str">
            <v> TOP GLOVES LATEX INDUSTRIE</v>
          </cell>
          <cell r="E20" t="str">
            <v xml:space="preserve"> SURGI GLOVES </v>
          </cell>
          <cell r="F20" t="str">
            <v> 11750</v>
          </cell>
          <cell r="G20" t="str">
            <v>  </v>
          </cell>
          <cell r="J20" t="str">
            <v>  </v>
          </cell>
          <cell r="L20" t="str">
            <v> 123.97</v>
          </cell>
          <cell r="M20" t="str">
            <v>  </v>
          </cell>
          <cell r="S20" t="str">
            <v>  </v>
          </cell>
          <cell r="V20" t="str">
            <v> 000130</v>
          </cell>
          <cell r="X20" t="str">
            <v xml:space="preserve">RELIZAINE </v>
          </cell>
        </row>
        <row r="21">
          <cell r="B21">
            <v>184825</v>
          </cell>
          <cell r="C21">
            <v>27068</v>
          </cell>
          <cell r="D21" t="str">
            <v> SOBCO</v>
          </cell>
          <cell r="E21" t="str">
            <v> KOOL BREAK CHOCO BLANC X24</v>
          </cell>
          <cell r="F21" t="str">
            <v> 15000</v>
          </cell>
          <cell r="G21" t="str">
            <v>  </v>
          </cell>
          <cell r="J21" t="str">
            <v>  </v>
          </cell>
          <cell r="L21" t="str">
            <v> 41.09</v>
          </cell>
          <cell r="M21" t="str">
            <v>  </v>
          </cell>
          <cell r="S21" t="str">
            <v> 22-05-2022</v>
          </cell>
          <cell r="X21" t="str">
            <v>AIN EL BEY KHROUB</v>
          </cell>
        </row>
        <row r="22">
          <cell r="B22">
            <v>184824</v>
          </cell>
          <cell r="C22">
            <v>25562</v>
          </cell>
          <cell r="D22" t="str">
            <v> MERAD TAREK</v>
          </cell>
          <cell r="E22" t="str">
            <v xml:space="preserve"> SUCETTES GLACES PILPO UNITE </v>
          </cell>
          <cell r="F22" t="str">
            <v> 20000</v>
          </cell>
          <cell r="G22" t="str">
            <v>  </v>
          </cell>
          <cell r="J22" t="str">
            <v>  </v>
          </cell>
          <cell r="L22" t="str">
            <v> 38.56</v>
          </cell>
          <cell r="M22" t="str">
            <v>  </v>
          </cell>
          <cell r="S22" t="str">
            <v>  </v>
          </cell>
          <cell r="X22" t="str">
            <v xml:space="preserve">ZI NEDJMA </v>
          </cell>
        </row>
        <row r="23">
          <cell r="B23">
            <v>184823</v>
          </cell>
          <cell r="C23">
            <v>18262</v>
          </cell>
          <cell r="D23" t="str">
            <v> BOULANDJAS MANIFACTURE DE CHAUSSURES DE SECURITE</v>
          </cell>
          <cell r="E23" t="str">
            <v> BOITE BRODEQUIN -PM</v>
          </cell>
          <cell r="F23" t="str">
            <v> 12000</v>
          </cell>
          <cell r="G23" t="str">
            <v>  </v>
          </cell>
          <cell r="J23" t="str">
            <v>  </v>
          </cell>
          <cell r="L23" t="str">
            <v> 66.08</v>
          </cell>
          <cell r="M23" t="str">
            <v>  </v>
          </cell>
          <cell r="S23" t="str">
            <v>  </v>
          </cell>
          <cell r="X23" t="str">
            <v>HADJOUT TIPA</v>
          </cell>
        </row>
        <row r="24">
          <cell r="B24">
            <v>184822</v>
          </cell>
          <cell r="C24">
            <v>26133</v>
          </cell>
          <cell r="D24" t="str">
            <v> SOBCO</v>
          </cell>
          <cell r="E24" t="str">
            <v> PALMARY- MAXON TAB. LAIT 100GX36PCS</v>
          </cell>
          <cell r="F24" t="str">
            <v> 12000</v>
          </cell>
          <cell r="G24" t="str">
            <v> 12.012</v>
          </cell>
          <cell r="J24" t="str">
            <v>  </v>
          </cell>
          <cell r="L24" t="str">
            <v> 26.32</v>
          </cell>
          <cell r="M24" t="str">
            <v>  </v>
          </cell>
          <cell r="S24" t="str">
            <v> 22-05-2022</v>
          </cell>
          <cell r="V24" t="str">
            <v> KHA02BC2203800</v>
          </cell>
          <cell r="X24" t="str">
            <v>GUE DE CONSTANTINE ALGER</v>
          </cell>
        </row>
        <row r="25">
          <cell r="B25">
            <v>184821</v>
          </cell>
          <cell r="C25">
            <v>17986</v>
          </cell>
          <cell r="D25" t="str">
            <v> BOULANDJAS MANIFACTURE DE CHAUSSURES DE SECURITE</v>
          </cell>
          <cell r="E25" t="str">
            <v> CHAUSSURE DE SECURITE</v>
          </cell>
          <cell r="F25" t="str">
            <v> 2400</v>
          </cell>
          <cell r="G25" t="str">
            <v> 434</v>
          </cell>
          <cell r="J25" t="str">
            <v>  </v>
          </cell>
          <cell r="L25" t="str">
            <v> 101.91</v>
          </cell>
          <cell r="M25" t="str">
            <v>  </v>
          </cell>
          <cell r="S25" t="str">
            <v>  </v>
          </cell>
          <cell r="X25" t="str">
            <v>N°15 Lot 542, Sec 03, Ouled Fa</v>
          </cell>
        </row>
        <row r="26">
          <cell r="B26">
            <v>184820</v>
          </cell>
          <cell r="C26">
            <v>30603</v>
          </cell>
          <cell r="D26" t="str">
            <v> REMCABLE</v>
          </cell>
          <cell r="E26" t="str">
            <v> FILS ELECTRIQUES 1,5 MM BLEU</v>
          </cell>
          <cell r="F26" t="str">
            <v> 1250</v>
          </cell>
          <cell r="G26" t="str">
            <v>  </v>
          </cell>
          <cell r="J26" t="str">
            <v> 4</v>
          </cell>
          <cell r="L26" t="str">
            <v> 24.66</v>
          </cell>
          <cell r="M26" t="str">
            <v>  </v>
          </cell>
          <cell r="S26" t="str">
            <v> 19-05-2022</v>
          </cell>
          <cell r="X26" t="str">
            <v>N°15 Lot 542, Sec 03, Ouled Fa</v>
          </cell>
        </row>
        <row r="27">
          <cell r="B27">
            <v>184819</v>
          </cell>
          <cell r="C27">
            <v>30604</v>
          </cell>
          <cell r="D27" t="str">
            <v> REMCABLE</v>
          </cell>
          <cell r="E27" t="str">
            <v> FILS ELECTRIQUES 2,5 MM ROUGE</v>
          </cell>
          <cell r="F27" t="str">
            <v> 2000</v>
          </cell>
          <cell r="G27" t="str">
            <v>  </v>
          </cell>
          <cell r="J27" t="str">
            <v> 4</v>
          </cell>
          <cell r="L27" t="str">
            <v> 24.66</v>
          </cell>
          <cell r="M27" t="str">
            <v>  </v>
          </cell>
          <cell r="S27" t="str">
            <v> 19-05-2022</v>
          </cell>
          <cell r="X27" t="str">
            <v>BLIDA</v>
          </cell>
        </row>
        <row r="28">
          <cell r="B28">
            <v>184818</v>
          </cell>
          <cell r="C28">
            <v>26104</v>
          </cell>
          <cell r="D28" t="str">
            <v> SOBCO</v>
          </cell>
          <cell r="E28" t="str">
            <v> PALMARY MAXON TARTINER N.CH 200GX12</v>
          </cell>
          <cell r="F28" t="str">
            <v> 5000</v>
          </cell>
          <cell r="G28" t="str">
            <v>  </v>
          </cell>
          <cell r="J28" t="str">
            <v>  </v>
          </cell>
          <cell r="L28" t="str">
            <v> 28.61</v>
          </cell>
          <cell r="M28" t="str">
            <v>  </v>
          </cell>
          <cell r="S28" t="str">
            <v> 22-05-2022</v>
          </cell>
          <cell r="V28" t="str">
            <v> KHA02BC2203800</v>
          </cell>
          <cell r="X28" t="str">
            <v>MOUZAIA BLIDA</v>
          </cell>
        </row>
        <row r="29">
          <cell r="B29">
            <v>184817</v>
          </cell>
          <cell r="C29">
            <v>16847</v>
          </cell>
          <cell r="D29" t="str">
            <v> SOSEMIE</v>
          </cell>
          <cell r="E29" t="str">
            <v> LE CHEF TLITLI 500 GRS</v>
          </cell>
          <cell r="F29" t="str">
            <v> 6000</v>
          </cell>
          <cell r="G29" t="str">
            <v>  </v>
          </cell>
          <cell r="J29" t="str">
            <v>  </v>
          </cell>
          <cell r="L29" t="str">
            <v> 45.50</v>
          </cell>
          <cell r="M29" t="str">
            <v>  </v>
          </cell>
          <cell r="S29" t="str">
            <v> 19-05-2022</v>
          </cell>
          <cell r="X29" t="str">
            <v xml:space="preserve">MOUZAIA BLIDA </v>
          </cell>
        </row>
        <row r="30">
          <cell r="B30">
            <v>184816</v>
          </cell>
          <cell r="C30">
            <v>27023</v>
          </cell>
          <cell r="D30" t="str">
            <v> SOSEMIE</v>
          </cell>
          <cell r="E30" t="str">
            <v> CAISSE ESCARGO 09 KG PREMIUM</v>
          </cell>
          <cell r="F30" t="str">
            <v> 6000</v>
          </cell>
          <cell r="G30" t="str">
            <v>  </v>
          </cell>
          <cell r="J30" t="str">
            <v>  </v>
          </cell>
          <cell r="L30" t="str">
            <v> 73.60</v>
          </cell>
          <cell r="M30" t="str">
            <v>  </v>
          </cell>
          <cell r="S30" t="str">
            <v> 19-05-2022</v>
          </cell>
          <cell r="X30" t="str">
            <v>El kolea</v>
          </cell>
        </row>
        <row r="31">
          <cell r="B31">
            <v>184814</v>
          </cell>
          <cell r="C31">
            <v>31070</v>
          </cell>
          <cell r="D31" t="str">
            <v> PRODERMA</v>
          </cell>
          <cell r="E31" t="str">
            <v> INTIM'ELLE SOIN INTIME ET CORPOREL LIQUIDE</v>
          </cell>
          <cell r="F31" t="str">
            <v> 500</v>
          </cell>
          <cell r="G31" t="str">
            <v> 500</v>
          </cell>
          <cell r="J31" t="str">
            <v> 2</v>
          </cell>
          <cell r="L31" t="str">
            <v> 34.20</v>
          </cell>
          <cell r="M31" t="str">
            <v>  </v>
          </cell>
          <cell r="S31" t="str">
            <v>  </v>
          </cell>
          <cell r="X31" t="str">
            <v>BLIDA</v>
          </cell>
        </row>
        <row r="32">
          <cell r="B32">
            <v>184813</v>
          </cell>
          <cell r="C32">
            <v>27432</v>
          </cell>
          <cell r="D32" t="str">
            <v> CONDOR ELECTRONICS</v>
          </cell>
          <cell r="E32" t="str">
            <v> REFRIGIRATEUR RFDK 410</v>
          </cell>
          <cell r="F32" t="str">
            <v> 5500</v>
          </cell>
          <cell r="G32" t="str">
            <v> 5.500</v>
          </cell>
          <cell r="I32">
            <v>1</v>
          </cell>
          <cell r="J32" t="str">
            <v>  </v>
          </cell>
          <cell r="L32" t="str">
            <v> 469.06</v>
          </cell>
          <cell r="M32" t="str">
            <v>  </v>
          </cell>
          <cell r="S32" t="str">
            <v>  </v>
          </cell>
          <cell r="X32" t="str">
            <v xml:space="preserve">KOLEA </v>
          </cell>
        </row>
        <row r="33">
          <cell r="B33">
            <v>184812</v>
          </cell>
          <cell r="C33">
            <v>26060</v>
          </cell>
          <cell r="D33" t="str">
            <v xml:space="preserve"> FERDI PLAST SARL </v>
          </cell>
          <cell r="E33" t="str">
            <v> CHAISE PLIANTE 06 PCS</v>
          </cell>
          <cell r="F33" t="str">
            <v> 5000</v>
          </cell>
          <cell r="G33" t="str">
            <v>  </v>
          </cell>
          <cell r="J33" t="str">
            <v>  </v>
          </cell>
          <cell r="L33" t="str">
            <v> 267.60</v>
          </cell>
          <cell r="M33" t="str">
            <v>  </v>
          </cell>
          <cell r="S33" t="str">
            <v>  </v>
          </cell>
          <cell r="X33" t="str">
            <v>BLIDA</v>
          </cell>
        </row>
        <row r="34">
          <cell r="B34">
            <v>184811</v>
          </cell>
          <cell r="C34">
            <v>26104</v>
          </cell>
          <cell r="D34" t="str">
            <v> SOBCO</v>
          </cell>
          <cell r="E34" t="str">
            <v> PALMARY MAXON TARTINER N.CH 200GX12</v>
          </cell>
          <cell r="F34" t="str">
            <v> 12000</v>
          </cell>
          <cell r="G34" t="str">
            <v> 14.489</v>
          </cell>
          <cell r="J34" t="str">
            <v>  </v>
          </cell>
          <cell r="L34" t="str">
            <v> 28.61</v>
          </cell>
          <cell r="M34" t="str">
            <v>  </v>
          </cell>
          <cell r="S34" t="str">
            <v> 18-05-2022</v>
          </cell>
          <cell r="V34" t="str">
            <v> KHA02BC2203800</v>
          </cell>
          <cell r="X34" t="str">
            <v xml:space="preserve">Z.I SENNIA </v>
          </cell>
        </row>
        <row r="35">
          <cell r="B35">
            <v>184810</v>
          </cell>
          <cell r="C35">
            <v>26917</v>
          </cell>
          <cell r="D35" t="str">
            <v> SOBCO</v>
          </cell>
          <cell r="E35" t="str">
            <v> PALMARY- MAXON TAB. CARAMEL 100G</v>
          </cell>
          <cell r="F35" t="str">
            <v> 25000</v>
          </cell>
          <cell r="G35" t="str">
            <v>  </v>
          </cell>
          <cell r="J35" t="str">
            <v>  </v>
          </cell>
          <cell r="L35" t="str">
            <v> 26.32</v>
          </cell>
          <cell r="M35" t="str">
            <v>  </v>
          </cell>
          <cell r="S35" t="str">
            <v> 22-05-2022</v>
          </cell>
          <cell r="V35" t="str">
            <v> KHA02BC2203800</v>
          </cell>
          <cell r="X35" t="str">
            <v>BLIDA</v>
          </cell>
        </row>
        <row r="36">
          <cell r="B36">
            <v>184809</v>
          </cell>
          <cell r="C36">
            <v>26917</v>
          </cell>
          <cell r="D36" t="str">
            <v> SOBCO</v>
          </cell>
          <cell r="E36" t="str">
            <v> PALMARY- MAXON TAB. CARAMEL 100G</v>
          </cell>
          <cell r="F36" t="str">
            <v> 15000</v>
          </cell>
          <cell r="G36" t="str">
            <v> 15.000</v>
          </cell>
          <cell r="J36" t="str">
            <v>  </v>
          </cell>
          <cell r="L36" t="str">
            <v> 26.32</v>
          </cell>
          <cell r="M36" t="str">
            <v>  </v>
          </cell>
          <cell r="S36" t="str">
            <v> 18-05-2022</v>
          </cell>
          <cell r="V36" t="str">
            <v> KHA02BC2203800</v>
          </cell>
          <cell r="X36" t="str">
            <v xml:space="preserve">Z.I ROUIBA ALGER </v>
          </cell>
        </row>
        <row r="37">
          <cell r="B37">
            <v>184808</v>
          </cell>
          <cell r="C37">
            <v>27273</v>
          </cell>
          <cell r="D37" t="str">
            <v> SOBCO</v>
          </cell>
          <cell r="E37" t="str">
            <v> KOOL SUPREME NOISETTE X6* 24PCS</v>
          </cell>
          <cell r="F37" t="str">
            <v> 20000</v>
          </cell>
          <cell r="G37" t="str">
            <v>  </v>
          </cell>
          <cell r="J37" t="str">
            <v>  </v>
          </cell>
          <cell r="L37" t="str">
            <v> 47.83</v>
          </cell>
          <cell r="M37" t="str">
            <v>  </v>
          </cell>
          <cell r="S37" t="str">
            <v> 23-05-2022</v>
          </cell>
          <cell r="V37" t="str">
            <v> KHA02BC2203786</v>
          </cell>
          <cell r="X37" t="str">
            <v xml:space="preserve">Z.I ROUIBA ALGER </v>
          </cell>
        </row>
        <row r="38">
          <cell r="B38">
            <v>184807</v>
          </cell>
          <cell r="C38">
            <v>26369</v>
          </cell>
          <cell r="D38" t="str">
            <v> SOBCO</v>
          </cell>
          <cell r="E38" t="str">
            <v> MAXON XL BISCUIT X15</v>
          </cell>
          <cell r="F38" t="str">
            <v> 10000</v>
          </cell>
          <cell r="G38" t="str">
            <v>  </v>
          </cell>
          <cell r="J38" t="str">
            <v>  </v>
          </cell>
          <cell r="L38" t="str">
            <v> 39.20</v>
          </cell>
          <cell r="M38" t="str">
            <v>  </v>
          </cell>
          <cell r="S38" t="str">
            <v> 22-05-2022</v>
          </cell>
          <cell r="V38" t="str">
            <v> KHA02BC2203786</v>
          </cell>
          <cell r="X38" t="str">
            <v xml:space="preserve">SBA </v>
          </cell>
        </row>
        <row r="39">
          <cell r="B39">
            <v>184806</v>
          </cell>
          <cell r="C39">
            <v>26369</v>
          </cell>
          <cell r="D39" t="str">
            <v> SOBCO</v>
          </cell>
          <cell r="E39" t="str">
            <v> MAXON XL BISCUIT X15</v>
          </cell>
          <cell r="F39" t="str">
            <v> 25000</v>
          </cell>
          <cell r="G39" t="str">
            <v> 25.000</v>
          </cell>
          <cell r="I39">
            <v>1</v>
          </cell>
          <cell r="J39" t="str">
            <v>  </v>
          </cell>
          <cell r="L39" t="str">
            <v> 39.20</v>
          </cell>
          <cell r="M39" t="str">
            <v>  </v>
          </cell>
          <cell r="S39" t="str">
            <v> 17-05-2022</v>
          </cell>
          <cell r="V39" t="str">
            <v> KHA02BC2203786</v>
          </cell>
          <cell r="X39" t="str">
            <v xml:space="preserve">BOUTLILIS </v>
          </cell>
        </row>
        <row r="40">
          <cell r="B40">
            <v>184805</v>
          </cell>
          <cell r="C40">
            <v>23630</v>
          </cell>
          <cell r="D40" t="str">
            <v> SOBCO</v>
          </cell>
          <cell r="E40" t="str">
            <v> PALMARY-MON GOUTER CHOCOLAT KHA FG 12X10</v>
          </cell>
          <cell r="F40" t="str">
            <v> 20000</v>
          </cell>
          <cell r="G40" t="str">
            <v> 20.000</v>
          </cell>
          <cell r="I40">
            <v>1</v>
          </cell>
          <cell r="J40" t="str">
            <v>  </v>
          </cell>
          <cell r="K40" t="str">
            <v>8.400</v>
          </cell>
          <cell r="L40" t="str">
            <v> 56.10</v>
          </cell>
          <cell r="M40" t="str">
            <v>  </v>
          </cell>
          <cell r="S40" t="str">
            <v> 17-05-2022</v>
          </cell>
          <cell r="V40" t="str">
            <v> KHA02BC2203786</v>
          </cell>
          <cell r="X40" t="str">
            <v>Z I ES SENIA</v>
          </cell>
        </row>
        <row r="41">
          <cell r="B41">
            <v>184803</v>
          </cell>
          <cell r="C41">
            <v>23478</v>
          </cell>
          <cell r="D41" t="str">
            <v> ACCETOUT</v>
          </cell>
          <cell r="E41" t="str">
            <v xml:space="preserve"> ACCETOUT </v>
          </cell>
          <cell r="F41" t="str">
            <v> 5000</v>
          </cell>
          <cell r="G41" t="str">
            <v>  </v>
          </cell>
          <cell r="J41" t="str">
            <v>  </v>
          </cell>
          <cell r="L41" t="str">
            <v> 92.91</v>
          </cell>
          <cell r="M41" t="str">
            <v>  </v>
          </cell>
          <cell r="S41" t="str">
            <v>  </v>
          </cell>
          <cell r="X41" t="str">
            <v>Z I ES SENIA</v>
          </cell>
        </row>
        <row r="42">
          <cell r="B42">
            <v>184802</v>
          </cell>
          <cell r="C42">
            <v>19872</v>
          </cell>
          <cell r="D42" t="str">
            <v> BENACHOUR MOHAMED</v>
          </cell>
          <cell r="E42" t="str">
            <v> CAISSE OEUFS</v>
          </cell>
          <cell r="F42" t="str">
            <v> 4000</v>
          </cell>
          <cell r="G42" t="str">
            <v> 4.000</v>
          </cell>
          <cell r="J42" t="str">
            <v>  </v>
          </cell>
          <cell r="L42" t="str">
            <v> 100.57</v>
          </cell>
          <cell r="M42" t="str">
            <v>  </v>
          </cell>
          <cell r="S42" t="str">
            <v>  </v>
          </cell>
          <cell r="X42" t="str">
            <v>Z I ES SENIA</v>
          </cell>
        </row>
        <row r="43">
          <cell r="B43">
            <v>184801</v>
          </cell>
          <cell r="C43">
            <v>25562</v>
          </cell>
          <cell r="D43" t="str">
            <v> MERAD TAREK</v>
          </cell>
          <cell r="E43" t="str">
            <v xml:space="preserve"> SUCETTES GLACES PILPO UNITE </v>
          </cell>
          <cell r="F43" t="str">
            <v> 20000</v>
          </cell>
          <cell r="G43" t="str">
            <v>  </v>
          </cell>
          <cell r="J43" t="str">
            <v>  </v>
          </cell>
          <cell r="L43" t="str">
            <v> 38.56</v>
          </cell>
          <cell r="M43" t="str">
            <v>  </v>
          </cell>
          <cell r="S43" t="str">
            <v>  </v>
          </cell>
          <cell r="X43" t="str">
            <v>Z I ES SENIA ORAN</v>
          </cell>
        </row>
        <row r="44">
          <cell r="B44">
            <v>184800</v>
          </cell>
          <cell r="C44">
            <v>27728</v>
          </cell>
          <cell r="D44" t="str">
            <v> SARL KALOS BEAUTY &amp; YOUTH</v>
          </cell>
          <cell r="E44" t="str">
            <v xml:space="preserve"> CAISSE SANTé AU NATUREL </v>
          </cell>
          <cell r="F44" t="str">
            <v> 2000</v>
          </cell>
          <cell r="G44" t="str">
            <v> 2.000</v>
          </cell>
          <cell r="J44" t="str">
            <v>  </v>
          </cell>
          <cell r="L44" t="str">
            <v> 58.30</v>
          </cell>
          <cell r="M44" t="str">
            <v>  </v>
          </cell>
          <cell r="S44" t="str">
            <v> 18-05-2022</v>
          </cell>
          <cell r="X44" t="str">
            <v>Z I ES SENIA ORAN</v>
          </cell>
        </row>
        <row r="45">
          <cell r="B45">
            <v>184799</v>
          </cell>
          <cell r="C45">
            <v>27655</v>
          </cell>
          <cell r="D45" t="str">
            <v> DJIHEL RIAD</v>
          </cell>
          <cell r="E45" t="str">
            <v> ESPACE TOP 160 PCS(SUCETTE)</v>
          </cell>
          <cell r="F45" t="str">
            <v> 40000</v>
          </cell>
          <cell r="G45" t="str">
            <v>  </v>
          </cell>
          <cell r="J45" t="str">
            <v>  </v>
          </cell>
          <cell r="L45" t="str">
            <v> 54.74</v>
          </cell>
          <cell r="M45" t="str">
            <v>  </v>
          </cell>
          <cell r="S45" t="str">
            <v>  </v>
          </cell>
          <cell r="V45" t="str">
            <v> 02</v>
          </cell>
          <cell r="X45" t="str">
            <v xml:space="preserve">BIR KHADEM /ALGER </v>
          </cell>
        </row>
        <row r="46">
          <cell r="B46">
            <v>184798</v>
          </cell>
          <cell r="C46">
            <v>26178</v>
          </cell>
          <cell r="D46" t="str">
            <v> T PRINT SBA</v>
          </cell>
          <cell r="E46" t="str">
            <v> PLAQUE MAR C</v>
          </cell>
          <cell r="F46" t="str">
            <v> 12000</v>
          </cell>
          <cell r="G46" t="str">
            <v>  </v>
          </cell>
          <cell r="J46" t="str">
            <v>  </v>
          </cell>
          <cell r="L46" t="str">
            <v> 36.40</v>
          </cell>
          <cell r="M46" t="str">
            <v>  </v>
          </cell>
          <cell r="S46" t="str">
            <v>  </v>
          </cell>
          <cell r="V46" t="str">
            <v> 24</v>
          </cell>
          <cell r="X46" t="str">
            <v>Z I ES SENIA ORAN</v>
          </cell>
        </row>
        <row r="47">
          <cell r="B47">
            <v>184797</v>
          </cell>
          <cell r="C47">
            <v>25619</v>
          </cell>
          <cell r="D47" t="str">
            <v> T PRINT SBA</v>
          </cell>
          <cell r="E47" t="str">
            <v> PLAQUE SANS IMP</v>
          </cell>
          <cell r="F47" t="str">
            <v> 20000</v>
          </cell>
          <cell r="G47" t="str">
            <v>  </v>
          </cell>
          <cell r="J47" t="str">
            <v>  </v>
          </cell>
          <cell r="L47" t="str">
            <v> 30.63</v>
          </cell>
          <cell r="M47" t="str">
            <v>  </v>
          </cell>
          <cell r="S47" t="str">
            <v>  </v>
          </cell>
          <cell r="X47" t="str">
            <v xml:space="preserve">BIR KHADEM  / ALGER </v>
          </cell>
        </row>
        <row r="48">
          <cell r="B48">
            <v>184796</v>
          </cell>
          <cell r="C48">
            <v>23181</v>
          </cell>
          <cell r="D48" t="str">
            <v xml:space="preserve"> FERDI PLAST SARL </v>
          </cell>
          <cell r="E48" t="str">
            <v> GLACIERE 13L</v>
          </cell>
          <cell r="F48" t="str">
            <v> 10000</v>
          </cell>
          <cell r="G48" t="str">
            <v> 10.000</v>
          </cell>
          <cell r="J48" t="str">
            <v>  </v>
          </cell>
          <cell r="L48" t="str">
            <v> 74.97</v>
          </cell>
          <cell r="M48" t="str">
            <v>  </v>
          </cell>
          <cell r="S48" t="str">
            <v>  </v>
          </cell>
          <cell r="V48" t="str">
            <v> 71</v>
          </cell>
          <cell r="X48" t="str">
            <v xml:space="preserve">BIR KHADEM /ALGER </v>
          </cell>
        </row>
        <row r="49">
          <cell r="B49">
            <v>184794</v>
          </cell>
          <cell r="C49">
            <v>25851</v>
          </cell>
          <cell r="D49" t="str">
            <v> HAYAT DHC ALGERIE</v>
          </cell>
          <cell r="E49" t="str">
            <v> COLIS VIERGE PROMO</v>
          </cell>
          <cell r="F49" t="str">
            <v> 5000</v>
          </cell>
          <cell r="G49" t="str">
            <v>  </v>
          </cell>
          <cell r="J49" t="str">
            <v>  </v>
          </cell>
          <cell r="L49" t="str">
            <v> 110.20</v>
          </cell>
          <cell r="M49" t="str">
            <v>  </v>
          </cell>
          <cell r="S49" t="str">
            <v> 19-06-2022</v>
          </cell>
          <cell r="V49" t="str">
            <v> 1003546347</v>
          </cell>
          <cell r="X49" t="str">
            <v>ORAN</v>
          </cell>
        </row>
        <row r="50">
          <cell r="B50">
            <v>184793</v>
          </cell>
          <cell r="C50">
            <v>25466</v>
          </cell>
          <cell r="D50" t="str">
            <v> ORO QUIM</v>
          </cell>
          <cell r="E50" t="str">
            <v> CAMPEONA PARFUMEE 50 PCS JAUNE ET OBERGINE</v>
          </cell>
          <cell r="F50" t="str">
            <v> 3300</v>
          </cell>
          <cell r="G50" t="str">
            <v> 3.300</v>
          </cell>
          <cell r="J50" t="str">
            <v>  </v>
          </cell>
          <cell r="L50" t="str">
            <v> 45.38</v>
          </cell>
          <cell r="M50" t="str">
            <v>  </v>
          </cell>
          <cell r="S50" t="str">
            <v>  </v>
          </cell>
          <cell r="X50" t="str">
            <v>DOUAR BOUDJAMAA</v>
          </cell>
        </row>
        <row r="51">
          <cell r="B51">
            <v>184792</v>
          </cell>
          <cell r="C51">
            <v>25369</v>
          </cell>
          <cell r="D51" t="str">
            <v> SAM CERAMICA</v>
          </cell>
          <cell r="E51" t="str">
            <v> CEINTURE (45X45) 2EME CHOIX</v>
          </cell>
          <cell r="F51" t="str">
            <v> 5000</v>
          </cell>
          <cell r="G51" t="str">
            <v>  </v>
          </cell>
          <cell r="J51" t="str">
            <v> 5</v>
          </cell>
          <cell r="L51" t="str">
            <v> 28.89</v>
          </cell>
          <cell r="M51" t="str">
            <v>  </v>
          </cell>
          <cell r="S51" t="str">
            <v> 21-05-2022</v>
          </cell>
          <cell r="X51" t="str">
            <v>SBA</v>
          </cell>
        </row>
        <row r="52">
          <cell r="B52">
            <v>184791</v>
          </cell>
          <cell r="C52">
            <v>27727</v>
          </cell>
          <cell r="D52" t="str">
            <v> CARTONNERIE DE BABA ALI</v>
          </cell>
          <cell r="E52" t="str">
            <v> PLAQUE (1350-920)MAR B</v>
          </cell>
          <cell r="F52" t="str">
            <v> 10000</v>
          </cell>
          <cell r="G52" t="str">
            <v>  </v>
          </cell>
          <cell r="J52" t="str">
            <v>  </v>
          </cell>
          <cell r="L52" t="str">
            <v> 96.37</v>
          </cell>
          <cell r="M52" t="str">
            <v>  </v>
          </cell>
          <cell r="S52" t="str">
            <v>  </v>
          </cell>
          <cell r="X52" t="str">
            <v>SIDI  BELABBES</v>
          </cell>
        </row>
        <row r="53">
          <cell r="B53">
            <v>184790</v>
          </cell>
          <cell r="C53">
            <v>30642</v>
          </cell>
          <cell r="D53" t="str">
            <v> SAM CERAMICA</v>
          </cell>
          <cell r="E53" t="str">
            <v> CEINTURE (45X45) 1ER CHOIX</v>
          </cell>
          <cell r="F53" t="str">
            <v> 20000</v>
          </cell>
          <cell r="G53" t="str">
            <v>  </v>
          </cell>
          <cell r="J53" t="str">
            <v> 5</v>
          </cell>
          <cell r="L53" t="str">
            <v> 28.89</v>
          </cell>
          <cell r="M53" t="str">
            <v>  </v>
          </cell>
          <cell r="S53" t="str">
            <v> 21-05-2022</v>
          </cell>
          <cell r="X53" t="str">
            <v xml:space="preserve">SIDI BELABBES </v>
          </cell>
        </row>
        <row r="54">
          <cell r="B54">
            <v>184789</v>
          </cell>
          <cell r="C54">
            <v>31104</v>
          </cell>
          <cell r="D54" t="str">
            <v> SOBCO</v>
          </cell>
          <cell r="E54" t="str">
            <v> BOITE MAXON NOIR VANILLE 4*24</v>
          </cell>
          <cell r="F54" t="str">
            <v> 32500</v>
          </cell>
          <cell r="G54" t="str">
            <v> 15.000</v>
          </cell>
          <cell r="J54" t="str">
            <v> 4</v>
          </cell>
          <cell r="L54" t="str">
            <v> 23.30</v>
          </cell>
          <cell r="M54" t="str">
            <v>  </v>
          </cell>
          <cell r="S54" t="str">
            <v> 19-05-2022</v>
          </cell>
          <cell r="V54" t="str">
            <v> KHA02BC2203742/3411</v>
          </cell>
          <cell r="X54" t="str">
            <v xml:space="preserve">SIDI  BELABBES </v>
          </cell>
        </row>
        <row r="55">
          <cell r="B55">
            <v>184788</v>
          </cell>
          <cell r="C55">
            <v>25352</v>
          </cell>
          <cell r="D55" t="str">
            <v> SIM AGRO</v>
          </cell>
          <cell r="E55" t="str">
            <v> SIM COUSCOUS MOYEN 10KG ZAKHRAFA -AUTO</v>
          </cell>
          <cell r="F55" t="str">
            <v> 20000</v>
          </cell>
          <cell r="G55" t="str">
            <v> 20.000</v>
          </cell>
          <cell r="I55" t="str">
            <v>19.860</v>
          </cell>
          <cell r="J55" t="str">
            <v>  </v>
          </cell>
          <cell r="K55" t="str">
            <v>12.960</v>
          </cell>
          <cell r="L55" t="str">
            <v> 44.87</v>
          </cell>
          <cell r="M55" t="str">
            <v>  </v>
          </cell>
          <cell r="S55" t="str">
            <v>  </v>
          </cell>
          <cell r="V55" t="str">
            <v> 6906</v>
          </cell>
          <cell r="X55" t="str">
            <v>BLIDA</v>
          </cell>
        </row>
        <row r="56">
          <cell r="B56">
            <v>184787</v>
          </cell>
          <cell r="C56">
            <v>21852</v>
          </cell>
          <cell r="D56" t="str">
            <v> SIM AGRO</v>
          </cell>
          <cell r="E56" t="str">
            <v> SIM PETIT COUDE 10KG W L C</v>
          </cell>
          <cell r="F56" t="str">
            <v> 20000</v>
          </cell>
          <cell r="G56" t="str">
            <v> 20.000</v>
          </cell>
          <cell r="I56" t="str">
            <v>21.000</v>
          </cell>
          <cell r="J56" t="str">
            <v>  </v>
          </cell>
          <cell r="L56" t="str">
            <v> 48.64</v>
          </cell>
          <cell r="M56" t="str">
            <v>  </v>
          </cell>
          <cell r="S56" t="str">
            <v>  </v>
          </cell>
          <cell r="V56" t="str">
            <v> 6906</v>
          </cell>
          <cell r="X56" t="str">
            <v xml:space="preserve">Z.I ROUIBA </v>
          </cell>
        </row>
        <row r="57">
          <cell r="B57">
            <v>184786</v>
          </cell>
          <cell r="C57">
            <v>26106</v>
          </cell>
          <cell r="D57" t="str">
            <v> SOBCO</v>
          </cell>
          <cell r="E57" t="str">
            <v> PALMARY KOOL SAC 220G</v>
          </cell>
          <cell r="F57" t="str">
            <v> 7000</v>
          </cell>
          <cell r="G57" t="str">
            <v> 7.000</v>
          </cell>
          <cell r="I57">
            <v>1</v>
          </cell>
          <cell r="J57" t="str">
            <v>  </v>
          </cell>
          <cell r="L57" t="str">
            <v> 61.38</v>
          </cell>
          <cell r="M57" t="str">
            <v>  </v>
          </cell>
          <cell r="S57" t="str">
            <v>  </v>
          </cell>
          <cell r="V57" t="str">
            <v> KHA02BC2203742</v>
          </cell>
          <cell r="X57" t="str">
            <v>CONFIMED CONSTANTINE</v>
          </cell>
        </row>
        <row r="58">
          <cell r="B58">
            <v>184785</v>
          </cell>
          <cell r="C58">
            <v>23808</v>
          </cell>
          <cell r="D58" t="str">
            <v> SOBCO</v>
          </cell>
          <cell r="E58" t="str">
            <v> KOOL X8</v>
          </cell>
          <cell r="F58" t="str">
            <v> 25000</v>
          </cell>
          <cell r="G58" t="str">
            <v> 19.000</v>
          </cell>
          <cell r="J58" t="str">
            <v>  </v>
          </cell>
          <cell r="L58" t="str">
            <v> 25.12</v>
          </cell>
          <cell r="M58" t="str">
            <v> 25.14</v>
          </cell>
          <cell r="S58" t="str">
            <v>  </v>
          </cell>
          <cell r="V58" t="str">
            <v> KHA02BC2203742</v>
          </cell>
          <cell r="X58" t="str">
            <v xml:space="preserve">MZIRRA  BISKRA </v>
          </cell>
        </row>
        <row r="59">
          <cell r="B59">
            <v>184782</v>
          </cell>
          <cell r="C59">
            <v>25311</v>
          </cell>
          <cell r="D59" t="str">
            <v> TAKIM</v>
          </cell>
          <cell r="E59" t="str">
            <v> HUILE SOLAIRE</v>
          </cell>
          <cell r="F59" t="str">
            <v> 1000</v>
          </cell>
          <cell r="G59" t="str">
            <v>  </v>
          </cell>
          <cell r="J59" t="str">
            <v>  </v>
          </cell>
          <cell r="L59" t="str">
            <v> 23.51</v>
          </cell>
          <cell r="M59" t="str">
            <v>  </v>
          </cell>
          <cell r="S59" t="str">
            <v> 26-05-2022</v>
          </cell>
          <cell r="X59" t="str">
            <v>ORAN</v>
          </cell>
        </row>
        <row r="60">
          <cell r="B60">
            <v>184780</v>
          </cell>
          <cell r="C60">
            <v>25945</v>
          </cell>
          <cell r="D60" t="str">
            <v> EL WIFAK</v>
          </cell>
          <cell r="E60" t="str">
            <v>  LYNO 30GRS</v>
          </cell>
          <cell r="F60" t="str">
            <v> 50000</v>
          </cell>
          <cell r="G60" t="str">
            <v> 50.000</v>
          </cell>
          <cell r="J60" t="str">
            <v>  </v>
          </cell>
          <cell r="L60" t="str">
            <v> 32.59</v>
          </cell>
          <cell r="M60" t="str">
            <v>  </v>
          </cell>
          <cell r="S60" t="str">
            <v>  </v>
          </cell>
          <cell r="X60" t="str">
            <v>SOALTUBI CONSTANTINE</v>
          </cell>
        </row>
        <row r="61">
          <cell r="B61">
            <v>184779</v>
          </cell>
          <cell r="C61">
            <v>27726</v>
          </cell>
          <cell r="D61" t="str">
            <v> UNIPLAST</v>
          </cell>
          <cell r="E61" t="str">
            <v xml:space="preserve"> HOME DESIGN </v>
          </cell>
          <cell r="F61" t="str">
            <v> 500</v>
          </cell>
          <cell r="G61" t="str">
            <v>  </v>
          </cell>
          <cell r="J61" t="str">
            <v>  </v>
          </cell>
          <cell r="L61" t="str">
            <v> 79.09</v>
          </cell>
          <cell r="M61" t="str">
            <v>  </v>
          </cell>
          <cell r="S61" t="str">
            <v>  </v>
          </cell>
          <cell r="X61" t="str">
            <v>CONFIMED CONSTANTINE</v>
          </cell>
        </row>
        <row r="62">
          <cell r="B62">
            <v>184777</v>
          </cell>
          <cell r="C62">
            <v>25434</v>
          </cell>
          <cell r="D62" t="str">
            <v> EL WIFAK</v>
          </cell>
          <cell r="E62" t="str">
            <v xml:space="preserve"> EL WIFAK (GAUFRETTES LYNO FAMILY CITRON) </v>
          </cell>
          <cell r="F62" t="str">
            <v> 5000</v>
          </cell>
          <cell r="G62" t="str">
            <v>  </v>
          </cell>
          <cell r="J62" t="str">
            <v>  </v>
          </cell>
          <cell r="L62" t="str">
            <v> 27.67</v>
          </cell>
          <cell r="M62" t="str">
            <v>  </v>
          </cell>
          <cell r="S62" t="str">
            <v>  </v>
          </cell>
          <cell r="X62" t="str">
            <v>CONBIMED CONSTANTINE</v>
          </cell>
        </row>
        <row r="63">
          <cell r="B63">
            <v>184776</v>
          </cell>
          <cell r="C63">
            <v>18184</v>
          </cell>
          <cell r="D63" t="str">
            <v> CONDITIONNEMENT DELY</v>
          </cell>
          <cell r="E63" t="str">
            <v> SUP'RIZ LONG ETUVE 500G</v>
          </cell>
          <cell r="F63" t="str">
            <v> 20000</v>
          </cell>
          <cell r="G63" t="str">
            <v>  </v>
          </cell>
          <cell r="J63" t="str">
            <v>  </v>
          </cell>
          <cell r="L63" t="str">
            <v> 51.44</v>
          </cell>
          <cell r="M63" t="str">
            <v>  </v>
          </cell>
          <cell r="S63" t="str">
            <v>  </v>
          </cell>
          <cell r="V63" t="str">
            <v> 0037</v>
          </cell>
          <cell r="X63" t="str">
            <v>CONBIMED CONSTANTINE</v>
          </cell>
        </row>
        <row r="64">
          <cell r="B64">
            <v>184775</v>
          </cell>
          <cell r="C64">
            <v>25003</v>
          </cell>
          <cell r="D64" t="str">
            <v> UNIPLAST</v>
          </cell>
          <cell r="E64" t="str">
            <v> GLACIERE-BONBONE- ESSOREUSE</v>
          </cell>
          <cell r="F64" t="str">
            <v> 20000</v>
          </cell>
          <cell r="G64" t="str">
            <v>  </v>
          </cell>
          <cell r="J64" t="str">
            <v>  </v>
          </cell>
          <cell r="L64" t="str">
            <v> 93.95</v>
          </cell>
          <cell r="M64" t="str">
            <v>  </v>
          </cell>
          <cell r="S64" t="str">
            <v> 22-05-2022</v>
          </cell>
          <cell r="V64" t="str">
            <v> 22-0157</v>
          </cell>
          <cell r="X64" t="str">
            <v>BLIDA</v>
          </cell>
        </row>
        <row r="65">
          <cell r="B65">
            <v>184774</v>
          </cell>
          <cell r="C65">
            <v>27138</v>
          </cell>
          <cell r="D65" t="str">
            <v> EL WIFAK</v>
          </cell>
          <cell r="E65" t="str">
            <v> LYNO MIX</v>
          </cell>
          <cell r="F65" t="str">
            <v> 10000</v>
          </cell>
          <cell r="G65" t="str">
            <v>  </v>
          </cell>
          <cell r="J65" t="str">
            <v>  </v>
          </cell>
          <cell r="L65" t="str">
            <v> 37.21</v>
          </cell>
          <cell r="M65" t="str">
            <v>  </v>
          </cell>
          <cell r="S65" t="str">
            <v>  </v>
          </cell>
          <cell r="X65" t="str">
            <v>CONBIMED CONSTANTINE</v>
          </cell>
        </row>
        <row r="66">
          <cell r="B66">
            <v>184773</v>
          </cell>
          <cell r="C66">
            <v>27725</v>
          </cell>
          <cell r="D66" t="str">
            <v> WASSIM ALGERIE</v>
          </cell>
          <cell r="E66" t="str">
            <v> SUCETTE GLACEE WASSIM MAXI</v>
          </cell>
          <cell r="F66" t="str">
            <v> 60000</v>
          </cell>
          <cell r="G66" t="str">
            <v>  </v>
          </cell>
          <cell r="J66" t="str">
            <v>  </v>
          </cell>
          <cell r="L66" t="str">
            <v> 31.38</v>
          </cell>
          <cell r="M66" t="str">
            <v>  </v>
          </cell>
          <cell r="S66" t="str">
            <v>  </v>
          </cell>
          <cell r="X66" t="str">
            <v>BLIDA</v>
          </cell>
        </row>
        <row r="67">
          <cell r="B67">
            <v>184772</v>
          </cell>
          <cell r="C67">
            <v>27724</v>
          </cell>
          <cell r="D67" t="str">
            <v> ONYX</v>
          </cell>
          <cell r="E67" t="str">
            <v> INDUSTRIE PHARMACEUTIQUE PHALUGEL 20%</v>
          </cell>
          <cell r="F67" t="str">
            <v> 2000</v>
          </cell>
          <cell r="G67" t="str">
            <v>  </v>
          </cell>
          <cell r="J67" t="str">
            <v>  </v>
          </cell>
          <cell r="L67" t="str">
            <v> 46.82</v>
          </cell>
          <cell r="M67" t="str">
            <v>  </v>
          </cell>
          <cell r="S67" t="str">
            <v>  </v>
          </cell>
          <cell r="X67" t="str">
            <v xml:space="preserve">ALGER </v>
          </cell>
        </row>
        <row r="68">
          <cell r="B68">
            <v>184769</v>
          </cell>
          <cell r="C68">
            <v>21437</v>
          </cell>
          <cell r="D68" t="str">
            <v> ONYX</v>
          </cell>
          <cell r="E68" t="str">
            <v xml:space="preserve"> INDUSTRIE PHARMACEUTIQUE </v>
          </cell>
          <cell r="F68" t="str">
            <v> 1000</v>
          </cell>
          <cell r="G68" t="str">
            <v>  </v>
          </cell>
          <cell r="J68" t="str">
            <v>  </v>
          </cell>
          <cell r="L68" t="str">
            <v> 76.02</v>
          </cell>
          <cell r="M68" t="str">
            <v>  </v>
          </cell>
          <cell r="S68" t="str">
            <v>  </v>
          </cell>
          <cell r="X68" t="str">
            <v>ROUIBA</v>
          </cell>
        </row>
        <row r="69">
          <cell r="B69">
            <v>184768</v>
          </cell>
          <cell r="C69">
            <v>21441</v>
          </cell>
          <cell r="D69" t="str">
            <v> ONYX</v>
          </cell>
          <cell r="E69" t="str">
            <v xml:space="preserve"> CAISSE POUR PHARMACEUTIQUE </v>
          </cell>
          <cell r="F69" t="str">
            <v> 3000</v>
          </cell>
          <cell r="G69" t="str">
            <v>  </v>
          </cell>
          <cell r="J69" t="str">
            <v>  </v>
          </cell>
          <cell r="L69" t="str">
            <v> 103.37</v>
          </cell>
          <cell r="M69" t="str">
            <v>  </v>
          </cell>
          <cell r="S69" t="str">
            <v>  </v>
          </cell>
          <cell r="X69" t="str">
            <v>BLIDA</v>
          </cell>
        </row>
        <row r="70">
          <cell r="B70">
            <v>184767</v>
          </cell>
          <cell r="C70">
            <v>21438</v>
          </cell>
          <cell r="D70" t="str">
            <v> ONYX</v>
          </cell>
          <cell r="E70" t="str">
            <v> INDUSTRIE PHARMACEUTIQUE</v>
          </cell>
          <cell r="F70" t="str">
            <v> 2000</v>
          </cell>
          <cell r="G70" t="str">
            <v>  </v>
          </cell>
          <cell r="J70" t="str">
            <v>  </v>
          </cell>
          <cell r="L70" t="str">
            <v> 46.86</v>
          </cell>
          <cell r="M70" t="str">
            <v>  </v>
          </cell>
          <cell r="S70" t="str">
            <v>  </v>
          </cell>
          <cell r="X70" t="str">
            <v>BLIDA</v>
          </cell>
        </row>
        <row r="71">
          <cell r="B71">
            <v>184766</v>
          </cell>
          <cell r="C71">
            <v>26240</v>
          </cell>
          <cell r="D71" t="str">
            <v> NESTLE INDUSTRIE ALGERIE</v>
          </cell>
          <cell r="E71" t="str">
            <v> NESQUIK STICK 24X12X13.5G</v>
          </cell>
          <cell r="F71" t="str">
            <v> 2000</v>
          </cell>
          <cell r="G71" t="str">
            <v> 2.051</v>
          </cell>
          <cell r="H71" t="str">
            <v>2.079</v>
          </cell>
          <cell r="I71" t="str">
            <v>2.060</v>
          </cell>
          <cell r="J71" t="str">
            <v>  </v>
          </cell>
          <cell r="K71" t="str">
            <v>2.050</v>
          </cell>
          <cell r="L71" t="str">
            <v> 74.52</v>
          </cell>
          <cell r="M71" t="str">
            <v>  </v>
          </cell>
          <cell r="S71" t="str">
            <v> 19-05-2022</v>
          </cell>
          <cell r="V71" t="str">
            <v> 4556895181</v>
          </cell>
          <cell r="X71" t="str">
            <v>BLIDA</v>
          </cell>
        </row>
        <row r="72">
          <cell r="B72">
            <v>184765</v>
          </cell>
          <cell r="C72">
            <v>23994</v>
          </cell>
          <cell r="D72" t="str">
            <v> WEST PLAST</v>
          </cell>
          <cell r="E72" t="str">
            <v> CHAUSSURE EN PLASTIQUE</v>
          </cell>
          <cell r="F72" t="str">
            <v> 2000</v>
          </cell>
          <cell r="G72" t="str">
            <v>  </v>
          </cell>
          <cell r="J72" t="str">
            <v>  </v>
          </cell>
          <cell r="L72" t="str">
            <v> 98.46</v>
          </cell>
          <cell r="M72" t="str">
            <v>  </v>
          </cell>
          <cell r="S72" t="str">
            <v>  </v>
          </cell>
          <cell r="X72" t="str">
            <v>BLIDA</v>
          </cell>
        </row>
        <row r="73">
          <cell r="B73">
            <v>184764</v>
          </cell>
          <cell r="C73">
            <v>27422</v>
          </cell>
          <cell r="D73" t="str">
            <v> GROUPE BENHAMADI GERBIOR</v>
          </cell>
          <cell r="E73" t="str">
            <v> PLOMB LELLA 500GR</v>
          </cell>
          <cell r="F73" t="str">
            <v> 20000</v>
          </cell>
          <cell r="G73" t="str">
            <v>  </v>
          </cell>
          <cell r="J73" t="str">
            <v>  </v>
          </cell>
          <cell r="L73" t="str">
            <v> 43.33</v>
          </cell>
          <cell r="M73" t="str">
            <v>  </v>
          </cell>
          <cell r="S73" t="str">
            <v>  </v>
          </cell>
          <cell r="V73" t="str">
            <v> 802</v>
          </cell>
          <cell r="X73" t="str">
            <v>Z A GUERROUAOU BLIDA</v>
          </cell>
        </row>
        <row r="74">
          <cell r="B74">
            <v>184762</v>
          </cell>
          <cell r="C74">
            <v>19945</v>
          </cell>
          <cell r="D74" t="str">
            <v> IPAC</v>
          </cell>
          <cell r="E74" t="str">
            <v> RUBAN ADHESIFS POINGNEE</v>
          </cell>
          <cell r="F74" t="str">
            <v> 7000</v>
          </cell>
          <cell r="G74" t="str">
            <v>  </v>
          </cell>
          <cell r="J74" t="str">
            <v>  </v>
          </cell>
          <cell r="L74" t="str">
            <v> 115.36</v>
          </cell>
          <cell r="M74" t="str">
            <v>  </v>
          </cell>
          <cell r="S74" t="str">
            <v>  </v>
          </cell>
          <cell r="X74" t="str">
            <v>Z A GUERROUAOU BLIDA</v>
          </cell>
        </row>
        <row r="75">
          <cell r="B75">
            <v>184761</v>
          </cell>
          <cell r="C75">
            <v>20241</v>
          </cell>
          <cell r="D75" t="str">
            <v> IPAC</v>
          </cell>
          <cell r="E75" t="str">
            <v> RUBAN ADHESIFS FLEX</v>
          </cell>
          <cell r="F75" t="str">
            <v> 5000</v>
          </cell>
          <cell r="G75" t="str">
            <v>  </v>
          </cell>
          <cell r="J75" t="str">
            <v>  </v>
          </cell>
          <cell r="L75" t="str">
            <v> 48.23</v>
          </cell>
          <cell r="M75" t="str">
            <v>  </v>
          </cell>
          <cell r="S75" t="str">
            <v>  </v>
          </cell>
          <cell r="X75" t="str">
            <v>Z A GUERROUAOU BLIDA</v>
          </cell>
        </row>
        <row r="76">
          <cell r="B76">
            <v>184760</v>
          </cell>
          <cell r="C76">
            <v>20242</v>
          </cell>
          <cell r="D76" t="str">
            <v> IPAC</v>
          </cell>
          <cell r="E76" t="str">
            <v> RUBAN ADHESIF X 1000</v>
          </cell>
          <cell r="F76" t="str">
            <v> 7000</v>
          </cell>
          <cell r="G76" t="str">
            <v> 7.736</v>
          </cell>
          <cell r="H76" t="str">
            <v>7.811</v>
          </cell>
          <cell r="I76" t="str">
            <v>7.785</v>
          </cell>
          <cell r="J76" t="str">
            <v>  </v>
          </cell>
          <cell r="K76" t="str">
            <v>7.765</v>
          </cell>
          <cell r="L76" t="str">
            <v> 52.83</v>
          </cell>
          <cell r="M76" t="str">
            <v>  </v>
          </cell>
          <cell r="S76" t="str">
            <v>  </v>
          </cell>
          <cell r="X76" t="str">
            <v>GUEROUAOU BLIDA</v>
          </cell>
        </row>
        <row r="77">
          <cell r="B77">
            <v>184759</v>
          </cell>
          <cell r="C77">
            <v>26072</v>
          </cell>
          <cell r="D77" t="str">
            <v> BISCUITERIE ANISS</v>
          </cell>
          <cell r="E77" t="str">
            <v> GAUFRETTE ANISS 35PQTS</v>
          </cell>
          <cell r="F77" t="str">
            <v> 10000</v>
          </cell>
          <cell r="G77" t="str">
            <v>  </v>
          </cell>
          <cell r="J77" t="str">
            <v>  </v>
          </cell>
          <cell r="L77" t="str">
            <v> 29.00</v>
          </cell>
          <cell r="M77" t="str">
            <v>  </v>
          </cell>
          <cell r="S77" t="str">
            <v>  </v>
          </cell>
          <cell r="X77" t="str">
            <v>GUEROUAOU BLIDA</v>
          </cell>
        </row>
        <row r="78">
          <cell r="B78">
            <v>184758</v>
          </cell>
          <cell r="C78">
            <v>21101</v>
          </cell>
          <cell r="D78" t="str">
            <v> IPAC</v>
          </cell>
          <cell r="E78" t="str">
            <v> RUBANT ADHESIF CREEP</v>
          </cell>
          <cell r="F78" t="str">
            <v> 10000</v>
          </cell>
          <cell r="G78" t="str">
            <v>  </v>
          </cell>
          <cell r="J78" t="str">
            <v>  </v>
          </cell>
          <cell r="L78" t="str">
            <v> 70.65</v>
          </cell>
          <cell r="M78" t="str">
            <v>  </v>
          </cell>
          <cell r="S78" t="str">
            <v>  </v>
          </cell>
          <cell r="V78" t="str">
            <v> 04/2022</v>
          </cell>
          <cell r="X78" t="str">
            <v xml:space="preserve">ROUBA </v>
          </cell>
        </row>
        <row r="79">
          <cell r="B79">
            <v>184757</v>
          </cell>
          <cell r="C79">
            <v>23186</v>
          </cell>
          <cell r="D79" t="str">
            <v> COMPTOIR ROBENETERIE GEGENERAL - CRG</v>
          </cell>
          <cell r="E79" t="str">
            <v> CAISSE ZA 01</v>
          </cell>
          <cell r="F79" t="str">
            <v> 1000</v>
          </cell>
          <cell r="G79" t="str">
            <v>  </v>
          </cell>
          <cell r="J79" t="str">
            <v>  </v>
          </cell>
          <cell r="L79" t="str">
            <v> 217.83</v>
          </cell>
          <cell r="M79" t="str">
            <v>  </v>
          </cell>
          <cell r="S79" t="str">
            <v>  </v>
          </cell>
          <cell r="X79" t="str">
            <v xml:space="preserve">Rouiba </v>
          </cell>
        </row>
        <row r="80">
          <cell r="B80">
            <v>184756</v>
          </cell>
          <cell r="C80">
            <v>27461</v>
          </cell>
          <cell r="D80" t="str">
            <v xml:space="preserve"> FERDI PLAST SARL </v>
          </cell>
          <cell r="E80" t="str">
            <v> CHAISE DE PLAGE</v>
          </cell>
          <cell r="F80" t="str">
            <v> 10000</v>
          </cell>
          <cell r="G80" t="str">
            <v> 10.000</v>
          </cell>
          <cell r="J80" t="str">
            <v>  </v>
          </cell>
          <cell r="L80" t="str">
            <v> 234.21</v>
          </cell>
          <cell r="M80" t="str">
            <v>  </v>
          </cell>
          <cell r="S80" t="str">
            <v>  </v>
          </cell>
          <cell r="X80" t="str">
            <v xml:space="preserve">Rouiba </v>
          </cell>
        </row>
        <row r="81">
          <cell r="B81">
            <v>184755</v>
          </cell>
          <cell r="C81">
            <v>19215</v>
          </cell>
          <cell r="D81" t="str">
            <v> BISCUITERIE ANISS</v>
          </cell>
          <cell r="E81" t="str">
            <v> GAUFRETTE MINI ANIS 80 PQTS</v>
          </cell>
          <cell r="F81" t="str">
            <v> 5000</v>
          </cell>
          <cell r="G81" t="str">
            <v>  </v>
          </cell>
          <cell r="J81" t="str">
            <v>  </v>
          </cell>
          <cell r="L81" t="str">
            <v> 40.05</v>
          </cell>
          <cell r="M81" t="str">
            <v>  </v>
          </cell>
          <cell r="S81" t="str">
            <v>  </v>
          </cell>
          <cell r="X81" t="str">
            <v xml:space="preserve">Rouiba </v>
          </cell>
        </row>
        <row r="82">
          <cell r="B82">
            <v>184754</v>
          </cell>
          <cell r="C82">
            <v>14635</v>
          </cell>
          <cell r="D82" t="str">
            <v> DULCESOL MAGHREB</v>
          </cell>
          <cell r="E82" t="str">
            <v> BOITE N13 MADLEINE</v>
          </cell>
          <cell r="F82" t="str">
            <v> 30000</v>
          </cell>
          <cell r="G82" t="str">
            <v> 30.000</v>
          </cell>
          <cell r="H82" t="str">
            <v>30.243</v>
          </cell>
          <cell r="I82" t="str">
            <v>30.030</v>
          </cell>
          <cell r="J82" t="str">
            <v>  </v>
          </cell>
          <cell r="K82" t="str">
            <v>30.020</v>
          </cell>
          <cell r="L82" t="str">
            <v> 61.96</v>
          </cell>
          <cell r="M82" t="str">
            <v>  </v>
          </cell>
          <cell r="S82" t="str">
            <v>  </v>
          </cell>
          <cell r="X82" t="str">
            <v xml:space="preserve">Rouiba </v>
          </cell>
        </row>
        <row r="83">
          <cell r="B83">
            <v>184753</v>
          </cell>
          <cell r="C83">
            <v>24499</v>
          </cell>
          <cell r="D83" t="str">
            <v> DULCESOL MAGHREB</v>
          </cell>
          <cell r="E83" t="str">
            <v xml:space="preserve"> COUVERCLE 9CM DULCESOL </v>
          </cell>
          <cell r="F83" t="str">
            <v> 2500</v>
          </cell>
          <cell r="G83" t="str">
            <v> 2.500</v>
          </cell>
          <cell r="I83" t="str">
            <v>2.450</v>
          </cell>
          <cell r="J83" t="str">
            <v> 8</v>
          </cell>
          <cell r="K83" t="str">
            <v>5.200</v>
          </cell>
          <cell r="L83" t="str">
            <v> 17.86</v>
          </cell>
          <cell r="M83" t="str">
            <v>  </v>
          </cell>
          <cell r="S83" t="str">
            <v>  </v>
          </cell>
          <cell r="V83" t="str">
            <v> BCA01181</v>
          </cell>
          <cell r="X83" t="str">
            <v xml:space="preserve">Rouiba </v>
          </cell>
        </row>
        <row r="84">
          <cell r="B84">
            <v>184751</v>
          </cell>
          <cell r="C84">
            <v>30468</v>
          </cell>
          <cell r="D84" t="str">
            <v> DULCESOL MAGHREB</v>
          </cell>
          <cell r="E84" t="str">
            <v> FOND DULCESOL 9CM</v>
          </cell>
          <cell r="F84" t="str">
            <v> 6666</v>
          </cell>
          <cell r="G84" t="str">
            <v> 6.666</v>
          </cell>
          <cell r="H84" t="str">
            <v>6.535</v>
          </cell>
          <cell r="I84" t="str">
            <v>5.990</v>
          </cell>
          <cell r="J84" t="str">
            <v> 3</v>
          </cell>
          <cell r="K84" t="str">
            <v>18.000</v>
          </cell>
          <cell r="L84" t="str">
            <v> 20.58</v>
          </cell>
          <cell r="M84" t="str">
            <v>  </v>
          </cell>
          <cell r="S84" t="str">
            <v>  </v>
          </cell>
          <cell r="V84" t="str">
            <v> BCA01181</v>
          </cell>
          <cell r="X84" t="str">
            <v>Rouiba</v>
          </cell>
        </row>
        <row r="85">
          <cell r="B85">
            <v>184750</v>
          </cell>
          <cell r="C85">
            <v>15999</v>
          </cell>
          <cell r="D85" t="str">
            <v> DULCESOL MAGHREB</v>
          </cell>
          <cell r="E85" t="str">
            <v> COUVERCLE DULCESOL 12CM</v>
          </cell>
          <cell r="F85" t="str">
            <v> 16666</v>
          </cell>
          <cell r="G85" t="str">
            <v> 16.666</v>
          </cell>
          <cell r="H85" t="str">
            <v>6.682</v>
          </cell>
          <cell r="I85" t="str">
            <v>16.384</v>
          </cell>
          <cell r="J85" t="str">
            <v> 3</v>
          </cell>
          <cell r="K85" t="str">
            <v>49.100</v>
          </cell>
          <cell r="L85" t="str">
            <v> 20.80</v>
          </cell>
          <cell r="M85" t="str">
            <v>  </v>
          </cell>
          <cell r="S85" t="str">
            <v>  </v>
          </cell>
          <cell r="V85" t="str">
            <v> BCA01181</v>
          </cell>
          <cell r="X85" t="str">
            <v xml:space="preserve">Sétif </v>
          </cell>
        </row>
        <row r="86">
          <cell r="B86">
            <v>184749</v>
          </cell>
          <cell r="C86">
            <v>30471</v>
          </cell>
          <cell r="D86" t="str">
            <v> DULCESOL MAGHREB</v>
          </cell>
          <cell r="E86" t="str">
            <v xml:space="preserve"> FOND DULCESOL 12CM NEW D </v>
          </cell>
          <cell r="F86" t="str">
            <v> 16666</v>
          </cell>
          <cell r="G86" t="str">
            <v> 16.666</v>
          </cell>
          <cell r="I86" t="str">
            <v>16.553</v>
          </cell>
          <cell r="J86" t="str">
            <v> 3</v>
          </cell>
          <cell r="K86" t="str">
            <v>45.000</v>
          </cell>
          <cell r="L86" t="str">
            <v> 25.68</v>
          </cell>
          <cell r="M86" t="str">
            <v>  </v>
          </cell>
          <cell r="S86" t="str">
            <v>  </v>
          </cell>
          <cell r="V86" t="str">
            <v> BCA01181</v>
          </cell>
          <cell r="X86" t="str">
            <v xml:space="preserve">Sétif </v>
          </cell>
        </row>
        <row r="87">
          <cell r="B87">
            <v>184748</v>
          </cell>
          <cell r="C87">
            <v>25547</v>
          </cell>
          <cell r="D87" t="str">
            <v> TWO-B TEXTILLE</v>
          </cell>
          <cell r="E87" t="str">
            <v xml:space="preserve"> CAISSE SERVIETTE </v>
          </cell>
          <cell r="F87" t="str">
            <v> 5000</v>
          </cell>
          <cell r="G87" t="str">
            <v>  </v>
          </cell>
          <cell r="J87" t="str">
            <v>  </v>
          </cell>
          <cell r="L87" t="str">
            <v> 234.23</v>
          </cell>
          <cell r="M87" t="str">
            <v>  </v>
          </cell>
          <cell r="S87" t="str">
            <v>  </v>
          </cell>
          <cell r="X87" t="str">
            <v xml:space="preserve">ORAN </v>
          </cell>
        </row>
        <row r="88">
          <cell r="B88">
            <v>184747</v>
          </cell>
          <cell r="C88">
            <v>30655</v>
          </cell>
          <cell r="D88" t="str">
            <v> IFFCO FOODSTUFFS</v>
          </cell>
          <cell r="E88" t="str">
            <v xml:space="preserve"> BARQUETTE (12X230ML) </v>
          </cell>
          <cell r="F88" t="str">
            <v> 2500</v>
          </cell>
          <cell r="G88" t="str">
            <v>  </v>
          </cell>
          <cell r="J88" t="str">
            <v> 8</v>
          </cell>
          <cell r="L88" t="str">
            <v> 12.43</v>
          </cell>
          <cell r="M88" t="str">
            <v>  </v>
          </cell>
          <cell r="S88" t="str">
            <v> 24-05-2022</v>
          </cell>
          <cell r="V88" t="str">
            <v> CA2200359</v>
          </cell>
          <cell r="X88" t="str">
            <v xml:space="preserve">Z.I ARIS BATNA </v>
          </cell>
        </row>
        <row r="89">
          <cell r="B89">
            <v>184746</v>
          </cell>
          <cell r="C89">
            <v>17957</v>
          </cell>
          <cell r="D89" t="str">
            <v> SIM AGRO</v>
          </cell>
          <cell r="E89" t="str">
            <v> SIM MOYEN COUDE 10KG ZAKHRAFA</v>
          </cell>
          <cell r="F89" t="str">
            <v> 30000</v>
          </cell>
          <cell r="G89" t="str">
            <v> 30.000</v>
          </cell>
          <cell r="H89" t="str">
            <v>30.109</v>
          </cell>
          <cell r="I89" t="str">
            <v>29.820</v>
          </cell>
          <cell r="J89" t="str">
            <v>  </v>
          </cell>
          <cell r="K89" t="str">
            <v>29.950</v>
          </cell>
          <cell r="L89" t="str">
            <v> 58.66</v>
          </cell>
          <cell r="M89" t="str">
            <v>  </v>
          </cell>
          <cell r="S89" t="str">
            <v>  </v>
          </cell>
          <cell r="V89" t="str">
            <v> 6905</v>
          </cell>
          <cell r="X89" t="str">
            <v xml:space="preserve">Z.I ARIS BATNA </v>
          </cell>
        </row>
        <row r="90">
          <cell r="B90">
            <v>184745</v>
          </cell>
          <cell r="C90">
            <v>21665</v>
          </cell>
          <cell r="D90" t="str">
            <v> SIM AGRO</v>
          </cell>
          <cell r="E90" t="str">
            <v> SIM SPAGHETTI 500G W LOW COST</v>
          </cell>
          <cell r="F90" t="str">
            <v> 40000</v>
          </cell>
          <cell r="G90" t="str">
            <v> 35.828</v>
          </cell>
          <cell r="I90" t="str">
            <v>39.710</v>
          </cell>
          <cell r="J90" t="str">
            <v>  </v>
          </cell>
          <cell r="K90" t="str">
            <v>20.510</v>
          </cell>
          <cell r="L90" t="str">
            <v> 39.52</v>
          </cell>
          <cell r="M90" t="str">
            <v> 38.73</v>
          </cell>
          <cell r="S90" t="str">
            <v>  </v>
          </cell>
          <cell r="V90" t="str">
            <v> 6905</v>
          </cell>
          <cell r="X90" t="str">
            <v>CONBIMED CONSTANTINE</v>
          </cell>
        </row>
        <row r="91">
          <cell r="B91">
            <v>184744</v>
          </cell>
          <cell r="C91">
            <v>25620</v>
          </cell>
          <cell r="D91" t="str">
            <v> T PRINT SBA</v>
          </cell>
          <cell r="E91" t="str">
            <v> PLAQUE BL</v>
          </cell>
          <cell r="F91" t="str">
            <v> 20000</v>
          </cell>
          <cell r="G91" t="str">
            <v> 9.587</v>
          </cell>
          <cell r="H91" t="str">
            <v>3.871</v>
          </cell>
          <cell r="J91" t="str">
            <v>  </v>
          </cell>
          <cell r="L91" t="str">
            <v> 32.24</v>
          </cell>
          <cell r="M91" t="str">
            <v>  </v>
          </cell>
          <cell r="S91" t="str">
            <v>  </v>
          </cell>
          <cell r="X91" t="str">
            <v>CONBIMED CONSTANTINE</v>
          </cell>
        </row>
        <row r="92">
          <cell r="B92">
            <v>184743</v>
          </cell>
          <cell r="C92">
            <v>21272</v>
          </cell>
          <cell r="D92" t="str">
            <v> SIM AGRO</v>
          </cell>
          <cell r="E92" t="str">
            <v> SIM COUSCOUS MOYEN TAAMI 12KG</v>
          </cell>
          <cell r="F92" t="str">
            <v> 40000</v>
          </cell>
          <cell r="G92" t="str">
            <v> 40.000</v>
          </cell>
          <cell r="H92" t="str">
            <v>40.025</v>
          </cell>
          <cell r="I92" t="str">
            <v>39.903</v>
          </cell>
          <cell r="J92" t="str">
            <v>  </v>
          </cell>
          <cell r="K92" t="str">
            <v>41.220</v>
          </cell>
          <cell r="L92" t="str">
            <v> 49.78</v>
          </cell>
          <cell r="M92" t="str">
            <v>  </v>
          </cell>
          <cell r="S92" t="str">
            <v>  </v>
          </cell>
          <cell r="V92" t="str">
            <v> 6905</v>
          </cell>
          <cell r="X92" t="str">
            <v>CONBIMED CONSTANTINE</v>
          </cell>
        </row>
        <row r="93">
          <cell r="B93">
            <v>184742</v>
          </cell>
          <cell r="C93">
            <v>25851</v>
          </cell>
          <cell r="D93" t="str">
            <v> HAYAT DHC ALGERIE</v>
          </cell>
          <cell r="E93" t="str">
            <v> COLIS VIERGE PROMO</v>
          </cell>
          <cell r="F93" t="str">
            <v> 5000</v>
          </cell>
          <cell r="G93" t="str">
            <v>  </v>
          </cell>
          <cell r="J93" t="str">
            <v>  </v>
          </cell>
          <cell r="L93" t="str">
            <v> 110.20</v>
          </cell>
          <cell r="M93" t="str">
            <v>  </v>
          </cell>
          <cell r="S93" t="str">
            <v>  </v>
          </cell>
          <cell r="X93" t="str">
            <v>CONBIMED CONSTANTINE</v>
          </cell>
        </row>
        <row r="94">
          <cell r="B94">
            <v>184741</v>
          </cell>
          <cell r="C94">
            <v>24593</v>
          </cell>
          <cell r="D94" t="str">
            <v> GROUPE BENHAMADI GERBIOR</v>
          </cell>
          <cell r="E94" t="str">
            <v> SPAGHETTI EXTRA 500G</v>
          </cell>
          <cell r="F94" t="str">
            <v> 20000</v>
          </cell>
          <cell r="G94" t="str">
            <v>  </v>
          </cell>
          <cell r="J94" t="str">
            <v>  </v>
          </cell>
          <cell r="L94" t="str">
            <v> 37.69</v>
          </cell>
          <cell r="M94" t="str">
            <v>  </v>
          </cell>
          <cell r="S94" t="str">
            <v>  </v>
          </cell>
          <cell r="V94" t="str">
            <v> 22-000802</v>
          </cell>
          <cell r="X94" t="str">
            <v xml:space="preserve">ORAN </v>
          </cell>
        </row>
        <row r="95">
          <cell r="B95">
            <v>184739</v>
          </cell>
          <cell r="C95">
            <v>30367</v>
          </cell>
          <cell r="D95" t="str">
            <v> BATICERAM</v>
          </cell>
          <cell r="E95" t="str">
            <v xml:space="preserve"> CEINTURE (30X30) 2EME CHOIX </v>
          </cell>
          <cell r="F95" t="str">
            <v> 3000</v>
          </cell>
          <cell r="G95" t="str">
            <v>  </v>
          </cell>
          <cell r="J95" t="str">
            <v> 5</v>
          </cell>
          <cell r="L95" t="str">
            <v> 24.85</v>
          </cell>
          <cell r="M95" t="str">
            <v>  </v>
          </cell>
          <cell r="S95" t="str">
            <v> 19-05-2022</v>
          </cell>
          <cell r="V95" t="str">
            <v> FL00640</v>
          </cell>
          <cell r="X95" t="str">
            <v>BLIDA</v>
          </cell>
        </row>
        <row r="96">
          <cell r="B96">
            <v>184738</v>
          </cell>
          <cell r="C96">
            <v>30366</v>
          </cell>
          <cell r="D96" t="str">
            <v> BATICERAM</v>
          </cell>
          <cell r="E96" t="str">
            <v xml:space="preserve"> CEINTURE (30X30) 1ER CHOIX </v>
          </cell>
          <cell r="F96" t="str">
            <v> 10000</v>
          </cell>
          <cell r="G96" t="str">
            <v>  </v>
          </cell>
          <cell r="J96" t="str">
            <v> 5</v>
          </cell>
          <cell r="L96" t="str">
            <v> 24.85</v>
          </cell>
          <cell r="M96" t="str">
            <v>  </v>
          </cell>
          <cell r="S96" t="str">
            <v> 19-05-2022</v>
          </cell>
          <cell r="V96" t="str">
            <v> FL00640</v>
          </cell>
          <cell r="X96" t="str">
            <v xml:space="preserve">MAGNIA TLEMCEN </v>
          </cell>
        </row>
        <row r="97">
          <cell r="B97">
            <v>184737</v>
          </cell>
          <cell r="C97">
            <v>25382</v>
          </cell>
          <cell r="D97" t="str">
            <v> NESTLE INDUSTRIE ALGERIE</v>
          </cell>
          <cell r="E97" t="str">
            <v>  CASSE CORR GLORIA OPTIMUS BAG 12X500G DZ</v>
          </cell>
          <cell r="F97" t="str">
            <v> 10800</v>
          </cell>
          <cell r="G97" t="str">
            <v> 10.823</v>
          </cell>
          <cell r="H97" t="str">
            <v>4.870</v>
          </cell>
          <cell r="I97" t="str">
            <v>10.757</v>
          </cell>
          <cell r="J97" t="str">
            <v>  </v>
          </cell>
          <cell r="K97" t="str">
            <v>10.750</v>
          </cell>
          <cell r="L97" t="str">
            <v> 60.74</v>
          </cell>
          <cell r="M97" t="str">
            <v>  </v>
          </cell>
          <cell r="S97" t="str">
            <v> 17-05-2022</v>
          </cell>
          <cell r="V97" t="str">
            <v> 4556876900</v>
          </cell>
          <cell r="X97" t="str">
            <v>DEPOT ME HAMMADI</v>
          </cell>
        </row>
        <row r="98">
          <cell r="B98">
            <v>184736</v>
          </cell>
          <cell r="C98">
            <v>13220</v>
          </cell>
          <cell r="D98" t="str">
            <v> RAJA FOOD INDUSTRIE</v>
          </cell>
          <cell r="E98" t="str">
            <v xml:space="preserve"> EL BEY RO1730 </v>
          </cell>
          <cell r="F98" t="str">
            <v> 2000</v>
          </cell>
          <cell r="G98" t="str">
            <v>  </v>
          </cell>
          <cell r="J98" t="str">
            <v>  </v>
          </cell>
          <cell r="L98" t="str">
            <v> 60.13</v>
          </cell>
          <cell r="M98" t="str">
            <v>  </v>
          </cell>
          <cell r="S98" t="str">
            <v>  </v>
          </cell>
          <cell r="X98" t="str">
            <v>DEPOT ME HAMMADI</v>
          </cell>
        </row>
        <row r="99">
          <cell r="B99">
            <v>184734</v>
          </cell>
          <cell r="C99">
            <v>27722</v>
          </cell>
          <cell r="D99" t="str">
            <v> SATEREX</v>
          </cell>
          <cell r="E99" t="str">
            <v> SATEREX (CLIMATISEUR IRIS IQA18)</v>
          </cell>
          <cell r="F99" t="str">
            <v> 2000</v>
          </cell>
          <cell r="G99" t="str">
            <v>  </v>
          </cell>
          <cell r="J99" t="str">
            <v>  </v>
          </cell>
          <cell r="L99" t="str">
            <v> 333.95</v>
          </cell>
          <cell r="M99" t="str">
            <v>  </v>
          </cell>
          <cell r="S99" t="str">
            <v> 19-05-2022</v>
          </cell>
          <cell r="X99" t="str">
            <v>SIDI  BELABBES</v>
          </cell>
        </row>
        <row r="100">
          <cell r="B100">
            <v>184733</v>
          </cell>
          <cell r="C100">
            <v>27721</v>
          </cell>
          <cell r="D100" t="str">
            <v> SATEREX</v>
          </cell>
          <cell r="E100" t="str">
            <v> CLIMATISEUR IRIS ILA18</v>
          </cell>
          <cell r="F100" t="str">
            <v> 2000</v>
          </cell>
          <cell r="G100" t="str">
            <v>  </v>
          </cell>
          <cell r="J100" t="str">
            <v>  </v>
          </cell>
          <cell r="L100" t="str">
            <v> 333.95</v>
          </cell>
          <cell r="M100" t="str">
            <v>  </v>
          </cell>
          <cell r="S100" t="str">
            <v> 17-05-2022</v>
          </cell>
          <cell r="X100" t="str">
            <v xml:space="preserve">TLAMCEN </v>
          </cell>
        </row>
        <row r="101">
          <cell r="B101">
            <v>184732</v>
          </cell>
          <cell r="C101">
            <v>21406</v>
          </cell>
          <cell r="D101" t="str">
            <v> SOALTUBI</v>
          </cell>
          <cell r="E101" t="str">
            <v> MOULIN D'OR BROWNIZ CHOCOLAT 30P</v>
          </cell>
          <cell r="F101" t="str">
            <v> 15000</v>
          </cell>
          <cell r="G101" t="str">
            <v>  </v>
          </cell>
          <cell r="J101" t="str">
            <v>  </v>
          </cell>
          <cell r="L101" t="str">
            <v> 35.57</v>
          </cell>
          <cell r="M101" t="str">
            <v>  </v>
          </cell>
          <cell r="S101" t="str">
            <v> 19-05-2022</v>
          </cell>
          <cell r="X101" t="str">
            <v>TELMCENE</v>
          </cell>
        </row>
        <row r="102">
          <cell r="B102">
            <v>184731</v>
          </cell>
          <cell r="C102">
            <v>23917</v>
          </cell>
          <cell r="D102" t="str">
            <v> SOALTUBI</v>
          </cell>
          <cell r="E102" t="str">
            <v> BIFA BIG FAMILY MUFFIN'S FRAISE</v>
          </cell>
          <cell r="F102" t="str">
            <v> 10000</v>
          </cell>
          <cell r="G102" t="str">
            <v>  </v>
          </cell>
          <cell r="J102" t="str">
            <v>  </v>
          </cell>
          <cell r="L102" t="str">
            <v> 78.40</v>
          </cell>
          <cell r="M102" t="str">
            <v>  </v>
          </cell>
          <cell r="S102" t="str">
            <v> 19-05-2022</v>
          </cell>
        </row>
        <row r="103">
          <cell r="B103">
            <v>184730</v>
          </cell>
          <cell r="C103">
            <v>23915</v>
          </cell>
          <cell r="D103" t="str">
            <v> SOALTUBI</v>
          </cell>
          <cell r="E103" t="str">
            <v> BIFA BIG FAMILY CAKES MUFFIN'S ABRICOT</v>
          </cell>
          <cell r="F103" t="str">
            <v> 10000</v>
          </cell>
          <cell r="G103" t="str">
            <v>  </v>
          </cell>
          <cell r="J103" t="str">
            <v>  </v>
          </cell>
          <cell r="L103" t="str">
            <v> 78.40</v>
          </cell>
          <cell r="M103" t="str">
            <v>  </v>
          </cell>
          <cell r="S103" t="str">
            <v> 18-05-2022</v>
          </cell>
        </row>
        <row r="104">
          <cell r="B104">
            <v>184729</v>
          </cell>
          <cell r="C104">
            <v>23916</v>
          </cell>
          <cell r="D104" t="str">
            <v> SOALTUBI</v>
          </cell>
          <cell r="E104" t="str">
            <v> BIFA BIG FAMILY MUFFIN'S FULL CACAO</v>
          </cell>
          <cell r="F104" t="str">
            <v> 10000</v>
          </cell>
          <cell r="G104" t="str">
            <v> 2.747</v>
          </cell>
          <cell r="I104" t="str">
            <v>2.730</v>
          </cell>
          <cell r="J104" t="str">
            <v>  </v>
          </cell>
          <cell r="K104" t="str">
            <v>2.710</v>
          </cell>
          <cell r="L104" t="str">
            <v> 78.40</v>
          </cell>
          <cell r="M104" t="str">
            <v>  </v>
          </cell>
          <cell r="S104" t="str">
            <v> 17-05-2022</v>
          </cell>
        </row>
        <row r="105">
          <cell r="B105">
            <v>184728</v>
          </cell>
          <cell r="C105">
            <v>27710</v>
          </cell>
          <cell r="D105" t="str">
            <v> HOME SOFA FOURNITURE</v>
          </cell>
          <cell r="E105" t="str">
            <v> GR2101S VITRINE - HOME SOFA</v>
          </cell>
          <cell r="F105" t="str">
            <v> 10</v>
          </cell>
          <cell r="G105" t="str">
            <v>  </v>
          </cell>
          <cell r="J105" t="str">
            <v>  </v>
          </cell>
          <cell r="K105">
            <v>10</v>
          </cell>
          <cell r="L105" t="str">
            <v> 290.00</v>
          </cell>
          <cell r="M105" t="str">
            <v>  </v>
          </cell>
          <cell r="S105" t="str">
            <v>  </v>
          </cell>
        </row>
        <row r="106">
          <cell r="B106">
            <v>184727</v>
          </cell>
          <cell r="C106">
            <v>27273</v>
          </cell>
          <cell r="D106" t="str">
            <v> SOBCO</v>
          </cell>
          <cell r="E106" t="str">
            <v> KOOL SUPREME NOISETTE X6* 24PCS</v>
          </cell>
          <cell r="F106" t="str">
            <v> 13000</v>
          </cell>
          <cell r="G106" t="str">
            <v> 13.000</v>
          </cell>
          <cell r="I106" t="str">
            <v>13.000</v>
          </cell>
          <cell r="J106" t="str">
            <v>  </v>
          </cell>
          <cell r="K106" t="str">
            <v>13.000</v>
          </cell>
          <cell r="L106" t="str">
            <v> 47.83</v>
          </cell>
          <cell r="M106" t="str">
            <v>  </v>
          </cell>
          <cell r="S106" t="str">
            <v> 16-05-2022</v>
          </cell>
          <cell r="V106" t="str">
            <v> KHA02BC2203724</v>
          </cell>
        </row>
        <row r="107">
          <cell r="B107">
            <v>184726</v>
          </cell>
          <cell r="C107">
            <v>27719</v>
          </cell>
          <cell r="D107" t="str">
            <v> SEKKAL GHERBI IBRAHIM</v>
          </cell>
          <cell r="E107" t="str">
            <v> CARTONS DEMBALLAGE 250-194-200</v>
          </cell>
          <cell r="F107" t="str">
            <v> 1000</v>
          </cell>
          <cell r="G107" t="str">
            <v>  </v>
          </cell>
          <cell r="J107" t="str">
            <v>  </v>
          </cell>
          <cell r="L107" t="str">
            <v> 36.01</v>
          </cell>
          <cell r="M107" t="str">
            <v>  </v>
          </cell>
          <cell r="S107" t="str">
            <v>  </v>
          </cell>
        </row>
        <row r="108">
          <cell r="B108">
            <v>184725</v>
          </cell>
          <cell r="C108">
            <v>27718</v>
          </cell>
          <cell r="D108" t="str">
            <v> SEKKAL GHERBI IBRAHIM</v>
          </cell>
          <cell r="E108" t="str">
            <v> CARTONS DEMBALLAGE 420-330-100</v>
          </cell>
          <cell r="F108" t="str">
            <v> 1000</v>
          </cell>
          <cell r="G108" t="str">
            <v>  </v>
          </cell>
          <cell r="J108" t="str">
            <v>  </v>
          </cell>
          <cell r="L108" t="str">
            <v> 64.39</v>
          </cell>
          <cell r="M108" t="str">
            <v>  </v>
          </cell>
          <cell r="S108" t="str">
            <v>  </v>
          </cell>
        </row>
        <row r="109">
          <cell r="B109">
            <v>184724</v>
          </cell>
          <cell r="C109">
            <v>27717</v>
          </cell>
          <cell r="D109" t="str">
            <v> SEKKAL GHERBI IBRAHIM</v>
          </cell>
          <cell r="E109" t="str">
            <v> CARTONS DEMBALLAGE 420-342-200</v>
          </cell>
          <cell r="F109" t="str">
            <v> 1000</v>
          </cell>
          <cell r="G109" t="str">
            <v> 578</v>
          </cell>
          <cell r="J109" t="str">
            <v>  </v>
          </cell>
          <cell r="L109" t="str">
            <v> 81.66</v>
          </cell>
          <cell r="M109" t="str">
            <v>  </v>
          </cell>
          <cell r="S109" t="str">
            <v>  </v>
          </cell>
        </row>
        <row r="110">
          <cell r="B110">
            <v>184723</v>
          </cell>
          <cell r="C110">
            <v>27716</v>
          </cell>
          <cell r="D110" t="str">
            <v> BADR BISCUITERIE</v>
          </cell>
          <cell r="E110" t="str">
            <v> BONUS FAMILIAL CHOCO</v>
          </cell>
          <cell r="F110" t="str">
            <v> 25000</v>
          </cell>
          <cell r="G110" t="str">
            <v>  </v>
          </cell>
          <cell r="J110" t="str">
            <v>  </v>
          </cell>
          <cell r="L110" t="str">
            <v> 31.29</v>
          </cell>
          <cell r="M110" t="str">
            <v>  </v>
          </cell>
          <cell r="S110" t="str">
            <v> 15-05-2022</v>
          </cell>
        </row>
        <row r="111">
          <cell r="B111">
            <v>184722</v>
          </cell>
          <cell r="C111">
            <v>19653</v>
          </cell>
          <cell r="D111" t="str">
            <v> GROUPE PHARMACEUTIQUE MADANI -GPMK-</v>
          </cell>
          <cell r="E111" t="str">
            <v> GROUPEMENT PHARMACEUTIQUE MADANI KELA(GPMK)</v>
          </cell>
          <cell r="F111" t="str">
            <v> 2500</v>
          </cell>
          <cell r="G111" t="str">
            <v>  </v>
          </cell>
          <cell r="J111" t="str">
            <v>  </v>
          </cell>
          <cell r="L111" t="str">
            <v> 112.48</v>
          </cell>
          <cell r="M111" t="str">
            <v>  </v>
          </cell>
          <cell r="S111" t="str">
            <v>  </v>
          </cell>
        </row>
        <row r="112">
          <cell r="B112">
            <v>184721</v>
          </cell>
          <cell r="C112">
            <v>27715</v>
          </cell>
          <cell r="D112" t="str">
            <v> LABORATOIRE MOBEN</v>
          </cell>
          <cell r="E112" t="str">
            <v> INTERCALAIRE CAISSE VITAMINE C-GM</v>
          </cell>
          <cell r="F112" t="str">
            <v> 10000</v>
          </cell>
          <cell r="G112" t="str">
            <v>  </v>
          </cell>
          <cell r="J112" t="str">
            <v>  </v>
          </cell>
          <cell r="K112" t="str">
            <v>9.700</v>
          </cell>
          <cell r="L112" t="str">
            <v> 7.00</v>
          </cell>
          <cell r="M112" t="str">
            <v>  </v>
          </cell>
          <cell r="S112" t="str">
            <v>  </v>
          </cell>
        </row>
        <row r="113">
          <cell r="B113">
            <v>184720</v>
          </cell>
          <cell r="C113">
            <v>27714</v>
          </cell>
          <cell r="D113" t="str">
            <v> MMDI INDUSTRY</v>
          </cell>
          <cell r="E113" t="str">
            <v> CORNIERE VOL 2</v>
          </cell>
          <cell r="F113" t="str">
            <v> 5000</v>
          </cell>
          <cell r="G113" t="str">
            <v>  </v>
          </cell>
          <cell r="J113" t="str">
            <v>  </v>
          </cell>
          <cell r="L113" t="str">
            <v> 16.07</v>
          </cell>
          <cell r="M113" t="str">
            <v>  </v>
          </cell>
          <cell r="S113" t="str">
            <v> 15-05-2022</v>
          </cell>
        </row>
        <row r="114">
          <cell r="B114">
            <v>184719</v>
          </cell>
          <cell r="C114">
            <v>7257</v>
          </cell>
          <cell r="D114" t="str">
            <v> LABORATORIOS HISPALC</v>
          </cell>
          <cell r="E114" t="str">
            <v> ABSORBEUR O/H</v>
          </cell>
          <cell r="F114" t="str">
            <v> 1000</v>
          </cell>
          <cell r="G114" t="str">
            <v>  </v>
          </cell>
          <cell r="J114" t="str">
            <v> 3</v>
          </cell>
          <cell r="L114" t="str">
            <v> 19.14</v>
          </cell>
          <cell r="M114" t="str">
            <v>  </v>
          </cell>
          <cell r="S114" t="str">
            <v> 22-05-2022</v>
          </cell>
        </row>
        <row r="115">
          <cell r="B115">
            <v>184718</v>
          </cell>
          <cell r="C115">
            <v>27712</v>
          </cell>
          <cell r="D115" t="str">
            <v> HOME SOFA FOURNITURE</v>
          </cell>
          <cell r="E115" t="str">
            <v> SANS REF 01 VITRINE - HOME SOFA</v>
          </cell>
          <cell r="F115" t="str">
            <v> 50</v>
          </cell>
          <cell r="G115" t="str">
            <v>  </v>
          </cell>
          <cell r="J115" t="str">
            <v>  </v>
          </cell>
          <cell r="L115" t="str">
            <v> 333.00</v>
          </cell>
          <cell r="M115" t="str">
            <v>  </v>
          </cell>
          <cell r="S115" t="str">
            <v>  </v>
          </cell>
        </row>
        <row r="116">
          <cell r="B116">
            <v>184717</v>
          </cell>
          <cell r="C116">
            <v>27711</v>
          </cell>
          <cell r="D116" t="str">
            <v> HOME SOFA FOURNITURE</v>
          </cell>
          <cell r="E116" t="str">
            <v> GR2108S VITRINE - HOME SOFA</v>
          </cell>
          <cell r="F116" t="str">
            <v> 8</v>
          </cell>
          <cell r="G116" t="str">
            <v>  </v>
          </cell>
          <cell r="J116" t="str">
            <v>  </v>
          </cell>
          <cell r="K116">
            <v>8</v>
          </cell>
          <cell r="L116" t="str">
            <v> 310.00</v>
          </cell>
          <cell r="M116" t="str">
            <v>  </v>
          </cell>
          <cell r="S116" t="str">
            <v>  </v>
          </cell>
        </row>
        <row r="117">
          <cell r="B117">
            <v>184715</v>
          </cell>
          <cell r="C117">
            <v>27311</v>
          </cell>
          <cell r="D117" t="str">
            <v> PROMASIDOR DJAZAIR</v>
          </cell>
          <cell r="E117" t="str">
            <v> BARRE LE BERBERE 550GR</v>
          </cell>
          <cell r="F117" t="str">
            <v> 20000</v>
          </cell>
          <cell r="G117" t="str">
            <v> 20.000</v>
          </cell>
          <cell r="H117" t="str">
            <v>20.128</v>
          </cell>
          <cell r="I117" t="str">
            <v>19.757</v>
          </cell>
          <cell r="J117" t="str">
            <v>  </v>
          </cell>
          <cell r="K117" t="str">
            <v>19.500</v>
          </cell>
          <cell r="L117" t="str">
            <v> 45.59</v>
          </cell>
          <cell r="M117" t="str">
            <v>  </v>
          </cell>
          <cell r="S117" t="str">
            <v> 15-05-2022</v>
          </cell>
          <cell r="V117" t="str">
            <v> 22/BCL/00430</v>
          </cell>
        </row>
        <row r="118">
          <cell r="B118">
            <v>184714</v>
          </cell>
          <cell r="C118">
            <v>22713</v>
          </cell>
          <cell r="D118" t="str">
            <v> SIM AGRO</v>
          </cell>
          <cell r="E118" t="str">
            <v> COUSCOUS FIN WHITE 12KG</v>
          </cell>
          <cell r="F118" t="str">
            <v> 20000</v>
          </cell>
          <cell r="G118" t="str">
            <v>  </v>
          </cell>
          <cell r="I118" t="str">
            <v>19.635</v>
          </cell>
          <cell r="J118" t="str">
            <v>  </v>
          </cell>
          <cell r="K118" t="str">
            <v>19.570</v>
          </cell>
          <cell r="L118" t="str">
            <v> 49.78</v>
          </cell>
          <cell r="M118" t="str">
            <v>  </v>
          </cell>
          <cell r="S118" t="str">
            <v>  </v>
          </cell>
          <cell r="V118" t="str">
            <v> 0006904</v>
          </cell>
        </row>
        <row r="119">
          <cell r="B119">
            <v>184713</v>
          </cell>
          <cell r="C119">
            <v>21272</v>
          </cell>
          <cell r="D119" t="str">
            <v> SIM AGRO</v>
          </cell>
          <cell r="E119" t="str">
            <v> SIM COUSCOUS MOYEN TAAMI 12KG</v>
          </cell>
          <cell r="F119" t="str">
            <v> 30000</v>
          </cell>
          <cell r="G119" t="str">
            <v> 50.000</v>
          </cell>
          <cell r="I119" t="str">
            <v>30.293</v>
          </cell>
          <cell r="J119" t="str">
            <v>  </v>
          </cell>
          <cell r="K119" t="str">
            <v>28.950</v>
          </cell>
          <cell r="L119" t="str">
            <v> 49.78</v>
          </cell>
          <cell r="M119" t="str">
            <v>  </v>
          </cell>
          <cell r="S119" t="str">
            <v>  </v>
          </cell>
        </row>
        <row r="120">
          <cell r="B120">
            <v>184712</v>
          </cell>
          <cell r="C120">
            <v>23311</v>
          </cell>
          <cell r="D120" t="str">
            <v> COPHYD</v>
          </cell>
          <cell r="E120" t="str">
            <v> BARQUETTE SIMP COPHYD</v>
          </cell>
          <cell r="F120" t="str">
            <v> 10000</v>
          </cell>
          <cell r="G120" t="str">
            <v>  </v>
          </cell>
          <cell r="J120" t="str">
            <v> 10</v>
          </cell>
          <cell r="L120" t="str">
            <v> 9.15</v>
          </cell>
          <cell r="M120" t="str">
            <v>  </v>
          </cell>
          <cell r="S120" t="str">
            <v>  </v>
          </cell>
        </row>
        <row r="121">
          <cell r="B121">
            <v>184711</v>
          </cell>
          <cell r="C121">
            <v>27296</v>
          </cell>
          <cell r="D121" t="str">
            <v> PROMASIDOR DJAZAIR</v>
          </cell>
          <cell r="E121" t="str">
            <v> BARRE LE BERBERE 850GR X8</v>
          </cell>
          <cell r="F121" t="str">
            <v> 20000</v>
          </cell>
          <cell r="G121" t="str">
            <v> 20.000</v>
          </cell>
          <cell r="H121" t="str">
            <v>20.006</v>
          </cell>
          <cell r="I121" t="str">
            <v>19.970</v>
          </cell>
          <cell r="J121" t="str">
            <v>  </v>
          </cell>
          <cell r="K121" t="str">
            <v>19.970</v>
          </cell>
          <cell r="L121" t="str">
            <v> 47.80</v>
          </cell>
          <cell r="M121" t="str">
            <v>  </v>
          </cell>
          <cell r="S121" t="str">
            <v> 15-05-2022</v>
          </cell>
          <cell r="V121" t="str">
            <v> 22/BCL/00430</v>
          </cell>
        </row>
        <row r="122">
          <cell r="B122">
            <v>184710</v>
          </cell>
          <cell r="C122">
            <v>30154</v>
          </cell>
          <cell r="D122" t="str">
            <v> COPHYD</v>
          </cell>
          <cell r="E122" t="str">
            <v> COPHYD AMBISENS (250ML)</v>
          </cell>
          <cell r="F122" t="str">
            <v> 4000</v>
          </cell>
          <cell r="G122" t="str">
            <v>  </v>
          </cell>
          <cell r="J122" t="str">
            <v> 10</v>
          </cell>
          <cell r="L122" t="str">
            <v> 8.94</v>
          </cell>
          <cell r="M122" t="str">
            <v>  </v>
          </cell>
          <cell r="S122" t="str">
            <v>  </v>
          </cell>
          <cell r="V122" t="str">
            <v> CF220168</v>
          </cell>
        </row>
        <row r="123">
          <cell r="B123">
            <v>184709</v>
          </cell>
          <cell r="C123">
            <v>27372</v>
          </cell>
          <cell r="D123" t="str">
            <v> PROMASIDOR DJAZAIR</v>
          </cell>
          <cell r="E123" t="str">
            <v> INTERCALAIRE 600GRS VOL 02</v>
          </cell>
          <cell r="F123" t="str">
            <v> 1750</v>
          </cell>
          <cell r="G123" t="str">
            <v>  </v>
          </cell>
          <cell r="J123" t="str">
            <v> 20</v>
          </cell>
          <cell r="L123" t="str">
            <v> 1.78</v>
          </cell>
          <cell r="M123" t="str">
            <v>  </v>
          </cell>
          <cell r="S123" t="str">
            <v> 15-05-2022</v>
          </cell>
          <cell r="V123" t="str">
            <v> 22/BCL/00430</v>
          </cell>
        </row>
        <row r="124">
          <cell r="B124">
            <v>184708</v>
          </cell>
          <cell r="C124">
            <v>24810</v>
          </cell>
          <cell r="D124" t="str">
            <v> BISCORIMA</v>
          </cell>
          <cell r="E124" t="str">
            <v> YOGA 48 VANILLE</v>
          </cell>
          <cell r="F124" t="str">
            <v> 1000</v>
          </cell>
          <cell r="G124" t="str">
            <v> 1.150</v>
          </cell>
          <cell r="H124" t="str">
            <v>1.350</v>
          </cell>
          <cell r="I124" t="str">
            <v>1.264</v>
          </cell>
          <cell r="J124" t="str">
            <v>  </v>
          </cell>
          <cell r="K124" t="str">
            <v>1.260</v>
          </cell>
          <cell r="L124" t="str">
            <v> 34.70</v>
          </cell>
          <cell r="M124" t="str">
            <v>  </v>
          </cell>
          <cell r="S124" t="str">
            <v> 14-05-2022</v>
          </cell>
        </row>
        <row r="125">
          <cell r="B125">
            <v>184707</v>
          </cell>
          <cell r="C125">
            <v>21847</v>
          </cell>
          <cell r="D125" t="str">
            <v> PROMASIDOR DJAZAIR</v>
          </cell>
          <cell r="E125" t="str">
            <v> INTERCALAIRE COWBELL 900GRS</v>
          </cell>
          <cell r="F125" t="str">
            <v> 1875</v>
          </cell>
          <cell r="G125" t="str">
            <v>  </v>
          </cell>
          <cell r="J125" t="str">
            <v> 16</v>
          </cell>
          <cell r="L125" t="str">
            <v> 2.60</v>
          </cell>
          <cell r="M125" t="str">
            <v>  </v>
          </cell>
          <cell r="S125" t="str">
            <v> 15-05-2022</v>
          </cell>
          <cell r="V125" t="str">
            <v> 22/BCL/00430</v>
          </cell>
        </row>
        <row r="126">
          <cell r="B126">
            <v>184706</v>
          </cell>
          <cell r="C126">
            <v>26676</v>
          </cell>
          <cell r="D126" t="str">
            <v> IFFCO FOODSTUFFS</v>
          </cell>
          <cell r="E126" t="str">
            <v> BOX MAYO TIFFANY 2X6X500ML</v>
          </cell>
          <cell r="F126" t="str">
            <v> 1000</v>
          </cell>
          <cell r="G126" t="str">
            <v>  </v>
          </cell>
          <cell r="J126" t="str">
            <v>  </v>
          </cell>
          <cell r="L126" t="str">
            <v> 38.51</v>
          </cell>
          <cell r="M126" t="str">
            <v>  </v>
          </cell>
          <cell r="S126" t="str">
            <v>  </v>
          </cell>
        </row>
        <row r="127">
          <cell r="B127">
            <v>184705</v>
          </cell>
          <cell r="C127">
            <v>26675</v>
          </cell>
          <cell r="D127" t="str">
            <v> IFFCO FOODSTUFFS</v>
          </cell>
          <cell r="E127" t="str">
            <v> BOX KETCHUP TIFFANY 2X6X500ML</v>
          </cell>
          <cell r="F127" t="str">
            <v> 1000</v>
          </cell>
          <cell r="G127" t="str">
            <v> 1.030</v>
          </cell>
          <cell r="H127" t="str">
            <v>1.206</v>
          </cell>
          <cell r="I127" t="str">
            <v>1.194</v>
          </cell>
          <cell r="J127" t="str">
            <v>  </v>
          </cell>
          <cell r="K127" t="str">
            <v>1.190</v>
          </cell>
          <cell r="L127" t="str">
            <v> 38.51</v>
          </cell>
          <cell r="M127" t="str">
            <v>  </v>
          </cell>
          <cell r="S127" t="str">
            <v> 17-05-2022</v>
          </cell>
        </row>
        <row r="128">
          <cell r="B128">
            <v>184704</v>
          </cell>
          <cell r="C128">
            <v>23979</v>
          </cell>
          <cell r="D128" t="str">
            <v> TABET DERRAZ HOCINE</v>
          </cell>
          <cell r="E128" t="str">
            <v> JUNIOR</v>
          </cell>
          <cell r="F128" t="str">
            <v> 5000</v>
          </cell>
          <cell r="G128" t="str">
            <v> 5.306</v>
          </cell>
          <cell r="I128" t="str">
            <v>2.118</v>
          </cell>
          <cell r="J128" t="str">
            <v>  </v>
          </cell>
          <cell r="K128" t="str">
            <v>2.100</v>
          </cell>
          <cell r="L128" t="str">
            <v> 35.38</v>
          </cell>
          <cell r="M128" t="str">
            <v>  </v>
          </cell>
          <cell r="S128" t="str">
            <v>  </v>
          </cell>
        </row>
        <row r="129">
          <cell r="B129">
            <v>184703</v>
          </cell>
          <cell r="C129">
            <v>24220</v>
          </cell>
          <cell r="D129" t="str">
            <v> BEKS</v>
          </cell>
          <cell r="E129" t="str">
            <v> CROISSANT SURGELE</v>
          </cell>
          <cell r="F129" t="str">
            <v> 10000</v>
          </cell>
          <cell r="G129" t="str">
            <v>  </v>
          </cell>
          <cell r="J129" t="str">
            <v>  </v>
          </cell>
          <cell r="L129" t="str">
            <v> 77.66</v>
          </cell>
          <cell r="M129" t="str">
            <v>  </v>
          </cell>
          <cell r="S129" t="str">
            <v>  </v>
          </cell>
        </row>
        <row r="130">
          <cell r="B130">
            <v>184702</v>
          </cell>
          <cell r="C130">
            <v>26292</v>
          </cell>
          <cell r="D130" t="str">
            <v> MATEG</v>
          </cell>
          <cell r="E130" t="str">
            <v> SOL 12KG MAJ -TEST</v>
          </cell>
          <cell r="F130" t="str">
            <v> 40000</v>
          </cell>
          <cell r="G130" t="str">
            <v>  </v>
          </cell>
          <cell r="J130" t="str">
            <v>  </v>
          </cell>
          <cell r="L130" t="str">
            <v> 82.04</v>
          </cell>
          <cell r="M130" t="str">
            <v>  </v>
          </cell>
          <cell r="S130" t="str">
            <v> 19-05-2022</v>
          </cell>
        </row>
        <row r="131">
          <cell r="B131">
            <v>184701</v>
          </cell>
          <cell r="C131">
            <v>26292</v>
          </cell>
          <cell r="D131" t="str">
            <v> MATEG</v>
          </cell>
          <cell r="E131" t="str">
            <v> SOL 12KG MAJ -TEST</v>
          </cell>
          <cell r="F131" t="str">
            <v> 20000</v>
          </cell>
          <cell r="G131" t="str">
            <v>  </v>
          </cell>
          <cell r="J131" t="str">
            <v>  </v>
          </cell>
          <cell r="L131" t="str">
            <v> 82.04</v>
          </cell>
          <cell r="M131" t="str">
            <v>  </v>
          </cell>
          <cell r="S131" t="str">
            <v> 17-05-2022</v>
          </cell>
        </row>
        <row r="132">
          <cell r="B132">
            <v>184700</v>
          </cell>
          <cell r="C132">
            <v>26292</v>
          </cell>
          <cell r="D132" t="str">
            <v> MATEG</v>
          </cell>
          <cell r="E132" t="str">
            <v> SOL 12KG MAJ -TEST</v>
          </cell>
          <cell r="F132" t="str">
            <v> 20000</v>
          </cell>
          <cell r="G132" t="str">
            <v>  </v>
          </cell>
          <cell r="J132" t="str">
            <v>  </v>
          </cell>
          <cell r="L132" t="str">
            <v> 82.04</v>
          </cell>
          <cell r="M132" t="str">
            <v>  </v>
          </cell>
          <cell r="S132" t="str">
            <v> 15-05-2022</v>
          </cell>
        </row>
        <row r="133">
          <cell r="B133">
            <v>184699</v>
          </cell>
          <cell r="C133">
            <v>26293</v>
          </cell>
          <cell r="D133" t="str">
            <v> MATEG</v>
          </cell>
          <cell r="E133" t="str">
            <v> SOL 8KG MAJ -TEST</v>
          </cell>
          <cell r="F133" t="str">
            <v> 20000</v>
          </cell>
          <cell r="G133" t="str">
            <v>  </v>
          </cell>
          <cell r="J133" t="str">
            <v>  </v>
          </cell>
          <cell r="L133" t="str">
            <v> 73.92</v>
          </cell>
          <cell r="M133" t="str">
            <v>  </v>
          </cell>
          <cell r="S133" t="str">
            <v> 19-05-2022</v>
          </cell>
        </row>
        <row r="134">
          <cell r="B134">
            <v>184698</v>
          </cell>
          <cell r="C134">
            <v>26293</v>
          </cell>
          <cell r="D134" t="str">
            <v> MATEG</v>
          </cell>
          <cell r="E134" t="str">
            <v> SOL 8KG MAJ -TEST</v>
          </cell>
          <cell r="F134" t="str">
            <v> 20000</v>
          </cell>
          <cell r="G134" t="str">
            <v>  </v>
          </cell>
          <cell r="J134" t="str">
            <v>  </v>
          </cell>
          <cell r="L134" t="str">
            <v> 73.92</v>
          </cell>
          <cell r="M134" t="str">
            <v>  </v>
          </cell>
          <cell r="S134" t="str">
            <v> 17-05-2022</v>
          </cell>
        </row>
        <row r="135">
          <cell r="B135">
            <v>184697</v>
          </cell>
          <cell r="C135">
            <v>27709</v>
          </cell>
          <cell r="D135" t="str">
            <v> C.P.L GLACES 2000</v>
          </cell>
          <cell r="E135" t="str">
            <v> ESQUIMAUX GEANT FRAISE AMANDE</v>
          </cell>
          <cell r="F135" t="str">
            <v> 4000</v>
          </cell>
          <cell r="G135" t="str">
            <v>  </v>
          </cell>
          <cell r="J135" t="str">
            <v>  </v>
          </cell>
          <cell r="L135" t="str">
            <v> 56.43</v>
          </cell>
          <cell r="M135" t="str">
            <v>  </v>
          </cell>
          <cell r="S135" t="str">
            <v>  </v>
          </cell>
          <cell r="V135" t="str">
            <v> 01/2022</v>
          </cell>
        </row>
        <row r="136">
          <cell r="B136">
            <v>184696</v>
          </cell>
          <cell r="C136">
            <v>26293</v>
          </cell>
          <cell r="D136" t="str">
            <v> MATEG</v>
          </cell>
          <cell r="E136" t="str">
            <v> SOL 8KG MAJ -TEST</v>
          </cell>
          <cell r="F136" t="str">
            <v> 20000</v>
          </cell>
          <cell r="G136" t="str">
            <v>  </v>
          </cell>
          <cell r="J136" t="str">
            <v>  </v>
          </cell>
          <cell r="L136" t="str">
            <v> 73.92</v>
          </cell>
          <cell r="M136" t="str">
            <v>  </v>
          </cell>
          <cell r="S136" t="str">
            <v> 15-05-2022</v>
          </cell>
        </row>
        <row r="137">
          <cell r="B137">
            <v>184695</v>
          </cell>
          <cell r="C137">
            <v>27708</v>
          </cell>
          <cell r="D137" t="str">
            <v> C.P.L GLACES 2000</v>
          </cell>
          <cell r="E137" t="str">
            <v xml:space="preserve"> ESQUIMAUX GEANT VANILLE AMANDE </v>
          </cell>
          <cell r="F137" t="str">
            <v> 9000</v>
          </cell>
          <cell r="G137" t="str">
            <v>  </v>
          </cell>
          <cell r="J137" t="str">
            <v>  </v>
          </cell>
          <cell r="L137" t="str">
            <v> 56.43</v>
          </cell>
          <cell r="M137" t="str">
            <v>  </v>
          </cell>
          <cell r="S137" t="str">
            <v>  </v>
          </cell>
          <cell r="V137" t="str">
            <v> 04/2022</v>
          </cell>
        </row>
        <row r="138">
          <cell r="B138">
            <v>184694</v>
          </cell>
          <cell r="C138">
            <v>27707</v>
          </cell>
          <cell r="D138" t="str">
            <v> C.P.L GLACES 2000</v>
          </cell>
          <cell r="E138" t="str">
            <v xml:space="preserve"> ESQUIMAUX GEANT CHOCO AMANDE </v>
          </cell>
          <cell r="F138" t="str">
            <v> 11000</v>
          </cell>
          <cell r="G138" t="str">
            <v>  </v>
          </cell>
          <cell r="J138" t="str">
            <v>  </v>
          </cell>
          <cell r="L138" t="str">
            <v> 56.43</v>
          </cell>
          <cell r="M138" t="str">
            <v>  </v>
          </cell>
          <cell r="S138" t="str">
            <v>  </v>
          </cell>
          <cell r="V138" t="str">
            <v> 01/22</v>
          </cell>
        </row>
        <row r="139">
          <cell r="B139">
            <v>184693</v>
          </cell>
          <cell r="C139">
            <v>27706</v>
          </cell>
          <cell r="D139" t="str">
            <v> BAHLOUL SORAYA ETS - E.B.S ENERGIE</v>
          </cell>
          <cell r="E139" t="str">
            <v> CABLE ELECTRIQUE 2.5MM</v>
          </cell>
          <cell r="F139" t="str">
            <v> 10000</v>
          </cell>
          <cell r="G139" t="str">
            <v> 10.000</v>
          </cell>
          <cell r="J139" t="str">
            <v> 2</v>
          </cell>
          <cell r="L139" t="str">
            <v> 24.09</v>
          </cell>
          <cell r="M139" t="str">
            <v>  </v>
          </cell>
          <cell r="S139" t="str">
            <v>  </v>
          </cell>
        </row>
        <row r="140">
          <cell r="B140">
            <v>184692</v>
          </cell>
          <cell r="C140">
            <v>21047</v>
          </cell>
          <cell r="D140" t="str">
            <v> NATUREL</v>
          </cell>
          <cell r="E140" t="str">
            <v> SAVON 300ML</v>
          </cell>
          <cell r="F140" t="str">
            <v> 33000</v>
          </cell>
          <cell r="G140" t="str">
            <v> 33.000</v>
          </cell>
          <cell r="H140" t="str">
            <v>33.170</v>
          </cell>
          <cell r="I140" t="str">
            <v>32.963</v>
          </cell>
          <cell r="J140" t="str">
            <v>  </v>
          </cell>
          <cell r="K140" t="str">
            <v>32.970</v>
          </cell>
          <cell r="L140" t="str">
            <v> 33.97</v>
          </cell>
          <cell r="M140" t="str">
            <v>  </v>
          </cell>
          <cell r="S140" t="str">
            <v>  </v>
          </cell>
          <cell r="V140" t="str">
            <v> 030/2022</v>
          </cell>
        </row>
        <row r="141">
          <cell r="B141">
            <v>184691</v>
          </cell>
          <cell r="C141">
            <v>23073</v>
          </cell>
          <cell r="D141" t="str">
            <v> DELICIO CREME</v>
          </cell>
          <cell r="E141" t="str">
            <v> DELICIO (24POTS RB)</v>
          </cell>
          <cell r="F141" t="str">
            <v> 1000</v>
          </cell>
          <cell r="G141" t="str">
            <v> 1.038</v>
          </cell>
          <cell r="H141" t="str">
            <v>1.071</v>
          </cell>
          <cell r="I141" t="str">
            <v>1.050</v>
          </cell>
          <cell r="J141" t="str">
            <v>  </v>
          </cell>
          <cell r="K141" t="str">
            <v>1.040</v>
          </cell>
          <cell r="L141" t="str">
            <v> 68.96</v>
          </cell>
          <cell r="M141" t="str">
            <v>  </v>
          </cell>
          <cell r="S141" t="str">
            <v> 17-05-2022</v>
          </cell>
        </row>
        <row r="142">
          <cell r="B142">
            <v>184690</v>
          </cell>
          <cell r="C142">
            <v>12956</v>
          </cell>
          <cell r="D142" t="str">
            <v> DELICIO CREME</v>
          </cell>
          <cell r="E142" t="str">
            <v> BOITE FAMILIALE</v>
          </cell>
          <cell r="F142" t="str">
            <v> 1000</v>
          </cell>
          <cell r="G142" t="str">
            <v> 1.000</v>
          </cell>
          <cell r="H142">
            <v>54</v>
          </cell>
          <cell r="J142" t="str">
            <v>  </v>
          </cell>
          <cell r="L142" t="str">
            <v> 77.39</v>
          </cell>
          <cell r="M142" t="str">
            <v>  </v>
          </cell>
          <cell r="S142" t="str">
            <v> 17-05-2022</v>
          </cell>
          <cell r="V142" t="str">
            <v> 002</v>
          </cell>
        </row>
        <row r="143">
          <cell r="B143">
            <v>184689</v>
          </cell>
          <cell r="C143">
            <v>16993</v>
          </cell>
          <cell r="D143" t="str">
            <v> DELICIO CREME</v>
          </cell>
          <cell r="E143" t="str">
            <v xml:space="preserve"> 60 PETIT POTS </v>
          </cell>
          <cell r="F143" t="str">
            <v> 2500</v>
          </cell>
          <cell r="G143" t="str">
            <v> 2.500</v>
          </cell>
          <cell r="H143" t="str">
            <v>2.524</v>
          </cell>
          <cell r="I143" t="str">
            <v>2.488</v>
          </cell>
          <cell r="J143" t="str">
            <v>  </v>
          </cell>
          <cell r="K143" t="str">
            <v>2.490</v>
          </cell>
          <cell r="L143" t="str">
            <v> 60.92</v>
          </cell>
          <cell r="M143" t="str">
            <v>  </v>
          </cell>
          <cell r="S143" t="str">
            <v> 17-05-2022</v>
          </cell>
          <cell r="V143" t="str">
            <v> 002</v>
          </cell>
        </row>
        <row r="144">
          <cell r="B144">
            <v>184688</v>
          </cell>
          <cell r="C144">
            <v>12954</v>
          </cell>
          <cell r="D144" t="str">
            <v> DELICIO CREME</v>
          </cell>
          <cell r="E144" t="str">
            <v> MINI ESQUIMAUX 60P</v>
          </cell>
          <cell r="F144" t="str">
            <v> 5000</v>
          </cell>
          <cell r="G144" t="str">
            <v> 2.874</v>
          </cell>
          <cell r="H144" t="str">
            <v>1.394</v>
          </cell>
          <cell r="I144" t="str">
            <v>1.155</v>
          </cell>
          <cell r="J144" t="str">
            <v>  </v>
          </cell>
          <cell r="K144" t="str">
            <v>1.140</v>
          </cell>
          <cell r="L144" t="str">
            <v> 57.37</v>
          </cell>
          <cell r="M144" t="str">
            <v>  </v>
          </cell>
          <cell r="S144" t="str">
            <v> 17-05-2022</v>
          </cell>
          <cell r="V144" t="str">
            <v> 002</v>
          </cell>
        </row>
        <row r="145">
          <cell r="B145">
            <v>184687</v>
          </cell>
          <cell r="C145">
            <v>27645</v>
          </cell>
          <cell r="D145" t="str">
            <v> PROMASIDOR DJAZAIR</v>
          </cell>
          <cell r="E145" t="str">
            <v> CARTON TWISCO 300-600GR VOL 02</v>
          </cell>
          <cell r="F145" t="str">
            <v> 10000</v>
          </cell>
          <cell r="G145" t="str">
            <v> 10.000</v>
          </cell>
          <cell r="H145" t="str">
            <v>9.489</v>
          </cell>
          <cell r="I145" t="str">
            <v>9.317</v>
          </cell>
          <cell r="J145" t="str">
            <v>  </v>
          </cell>
          <cell r="K145" t="str">
            <v>9.320</v>
          </cell>
          <cell r="L145" t="str">
            <v> 32.34</v>
          </cell>
          <cell r="M145" t="str">
            <v>  </v>
          </cell>
          <cell r="S145" t="str">
            <v> 15-05-2022</v>
          </cell>
          <cell r="V145" t="str">
            <v> 22/BCL/00407</v>
          </cell>
        </row>
        <row r="146">
          <cell r="B146">
            <v>184686</v>
          </cell>
          <cell r="C146">
            <v>24174</v>
          </cell>
          <cell r="D146" t="str">
            <v> IFFCO FOODSTUFFS</v>
          </cell>
          <cell r="E146" t="str">
            <v>  32 OZ</v>
          </cell>
          <cell r="F146" t="str">
            <v> 2500</v>
          </cell>
          <cell r="G146" t="str">
            <v> 2.500</v>
          </cell>
          <cell r="H146" t="str">
            <v>2.523</v>
          </cell>
          <cell r="J146" t="str">
            <v> 2</v>
          </cell>
          <cell r="L146" t="str">
            <v> 29.22</v>
          </cell>
          <cell r="M146" t="str">
            <v>  </v>
          </cell>
          <cell r="S146" t="str">
            <v>  </v>
          </cell>
          <cell r="V146" t="str">
            <v> CA2200359</v>
          </cell>
        </row>
        <row r="147">
          <cell r="B147">
            <v>184685</v>
          </cell>
          <cell r="C147">
            <v>20680</v>
          </cell>
          <cell r="D147" t="str">
            <v> SOALTUBI</v>
          </cell>
          <cell r="E147" t="str">
            <v> JIDA PETIT BEURRE LAIT (REF 2872)</v>
          </cell>
          <cell r="F147" t="str">
            <v> 30000</v>
          </cell>
          <cell r="G147" t="str">
            <v>  </v>
          </cell>
          <cell r="J147" t="str">
            <v>  </v>
          </cell>
          <cell r="L147" t="str">
            <v> 49.29</v>
          </cell>
          <cell r="M147" t="str">
            <v>  </v>
          </cell>
          <cell r="S147" t="str">
            <v> 18-05-2022</v>
          </cell>
          <cell r="V147" t="str">
            <v> 22/BCL/00407</v>
          </cell>
        </row>
        <row r="148">
          <cell r="B148">
            <v>184684</v>
          </cell>
          <cell r="C148">
            <v>27559</v>
          </cell>
          <cell r="D148" t="str">
            <v> BOUYALAA HAMZA</v>
          </cell>
          <cell r="E148" t="str">
            <v> MELON PM SANS IMP.</v>
          </cell>
          <cell r="F148" t="str">
            <v> 13500</v>
          </cell>
          <cell r="G148" t="str">
            <v> 10.000</v>
          </cell>
          <cell r="H148" t="str">
            <v>10.101</v>
          </cell>
          <cell r="I148" t="str">
            <v>10.082</v>
          </cell>
          <cell r="J148" t="str">
            <v> 2</v>
          </cell>
          <cell r="K148" t="str">
            <v>20.125</v>
          </cell>
          <cell r="L148" t="str">
            <v> 43.88</v>
          </cell>
          <cell r="M148" t="str">
            <v>  </v>
          </cell>
          <cell r="S148" t="str">
            <v>  </v>
          </cell>
        </row>
        <row r="149">
          <cell r="B149">
            <v>184682</v>
          </cell>
          <cell r="C149">
            <v>20901</v>
          </cell>
          <cell r="D149" t="str">
            <v> CASA IMPORT EXPORT</v>
          </cell>
          <cell r="E149" t="str">
            <v> BARQUETTE POIS CHICHE GM 1KG</v>
          </cell>
          <cell r="F149" t="str">
            <v> 2800</v>
          </cell>
          <cell r="G149" t="str">
            <v> 3.023</v>
          </cell>
          <cell r="H149" t="str">
            <v>3.030</v>
          </cell>
          <cell r="I149" t="str">
            <v>3.017</v>
          </cell>
          <cell r="J149" t="str">
            <v> 4</v>
          </cell>
          <cell r="L149" t="str">
            <v> 16.99</v>
          </cell>
          <cell r="M149" t="str">
            <v>  </v>
          </cell>
          <cell r="S149" t="str">
            <v>  </v>
          </cell>
          <cell r="V149" t="str">
            <v> CF22-0191</v>
          </cell>
        </row>
        <row r="150">
          <cell r="B150">
            <v>184680</v>
          </cell>
          <cell r="C150">
            <v>20780</v>
          </cell>
          <cell r="D150" t="str">
            <v> SOALTUBI</v>
          </cell>
          <cell r="E150" t="str">
            <v xml:space="preserve"> BIFA SPECIAL DIGESTIVE 20P </v>
          </cell>
          <cell r="F150" t="str">
            <v> 30000</v>
          </cell>
          <cell r="G150" t="str">
            <v> 30.000</v>
          </cell>
          <cell r="I150" t="str">
            <v>29.695</v>
          </cell>
          <cell r="J150" t="str">
            <v>  </v>
          </cell>
          <cell r="K150" t="str">
            <v>29.700</v>
          </cell>
          <cell r="L150" t="str">
            <v> 32.80</v>
          </cell>
          <cell r="M150" t="str">
            <v>  </v>
          </cell>
          <cell r="S150" t="str">
            <v> 14-05-2022</v>
          </cell>
          <cell r="V150" t="str">
            <v> 29/22</v>
          </cell>
        </row>
        <row r="151">
          <cell r="B151">
            <v>184679</v>
          </cell>
          <cell r="C151">
            <v>21506</v>
          </cell>
          <cell r="D151" t="str">
            <v> SOALTUBI</v>
          </cell>
          <cell r="E151" t="str">
            <v> BIFA JIDA MAX CREME EXTRA CHOCO 18P</v>
          </cell>
          <cell r="F151" t="str">
            <v> 20000</v>
          </cell>
          <cell r="G151" t="str">
            <v> 20.000</v>
          </cell>
          <cell r="I151" t="str">
            <v>20.230</v>
          </cell>
          <cell r="J151" t="str">
            <v>  </v>
          </cell>
          <cell r="K151" t="str">
            <v>20.230</v>
          </cell>
          <cell r="L151" t="str">
            <v> 39.64</v>
          </cell>
          <cell r="M151" t="str">
            <v>  </v>
          </cell>
          <cell r="S151" t="str">
            <v> 14-05-2022</v>
          </cell>
          <cell r="V151" t="str">
            <v> 59/22</v>
          </cell>
        </row>
        <row r="152">
          <cell r="B152">
            <v>184678</v>
          </cell>
          <cell r="C152">
            <v>24560</v>
          </cell>
          <cell r="D152" t="str">
            <v> CONBIMED</v>
          </cell>
          <cell r="E152" t="str">
            <v xml:space="preserve"> BIFA SNOWBALL CAKE AU CACAO 32P </v>
          </cell>
          <cell r="F152" t="str">
            <v> 20000</v>
          </cell>
          <cell r="G152" t="str">
            <v> 20.000</v>
          </cell>
          <cell r="H152" t="str">
            <v>20.152</v>
          </cell>
          <cell r="I152" t="str">
            <v>19.987</v>
          </cell>
          <cell r="J152" t="str">
            <v>  </v>
          </cell>
          <cell r="K152" t="str">
            <v>19.970</v>
          </cell>
          <cell r="L152" t="str">
            <v> 41.42</v>
          </cell>
          <cell r="M152" t="str">
            <v>  </v>
          </cell>
          <cell r="S152" t="str">
            <v> 16-05-2022</v>
          </cell>
          <cell r="V152" t="str">
            <v> 0015/22</v>
          </cell>
        </row>
        <row r="153">
          <cell r="B153">
            <v>184677</v>
          </cell>
          <cell r="C153">
            <v>24560</v>
          </cell>
          <cell r="D153" t="str">
            <v> CONBIMED</v>
          </cell>
          <cell r="E153" t="str">
            <v xml:space="preserve"> BIFA SNOWBALL CAKE AU CACAO 32P </v>
          </cell>
          <cell r="F153" t="str">
            <v> 20000</v>
          </cell>
          <cell r="G153" t="str">
            <v> 20.000</v>
          </cell>
          <cell r="I153" t="str">
            <v>20.000</v>
          </cell>
          <cell r="J153" t="str">
            <v>  </v>
          </cell>
          <cell r="K153" t="str">
            <v>20.000</v>
          </cell>
          <cell r="L153" t="str">
            <v> 41.42</v>
          </cell>
          <cell r="M153" t="str">
            <v>  </v>
          </cell>
          <cell r="S153" t="str">
            <v> 14-05-2022</v>
          </cell>
          <cell r="V153" t="str">
            <v> 0015</v>
          </cell>
        </row>
        <row r="154">
          <cell r="B154">
            <v>184676</v>
          </cell>
          <cell r="C154">
            <v>14546</v>
          </cell>
          <cell r="D154" t="str">
            <v> PROMASIDOR DJAZAIR</v>
          </cell>
          <cell r="E154" t="str">
            <v> INTERCALAIRE TWISCO (1168X1013)</v>
          </cell>
          <cell r="F154" t="str">
            <v> 4000</v>
          </cell>
          <cell r="G154" t="str">
            <v> 4.000</v>
          </cell>
          <cell r="H154" t="str">
            <v>4.131</v>
          </cell>
          <cell r="J154" t="str">
            <v>  </v>
          </cell>
          <cell r="L154" t="str">
            <v> 90.50</v>
          </cell>
          <cell r="M154" t="str">
            <v>  </v>
          </cell>
          <cell r="S154" t="str">
            <v> 15-05-2022</v>
          </cell>
          <cell r="V154" t="str">
            <v> 22/BCL/00407</v>
          </cell>
        </row>
        <row r="155">
          <cell r="B155">
            <v>184675</v>
          </cell>
          <cell r="C155">
            <v>25726</v>
          </cell>
          <cell r="D155" t="str">
            <v> CONBIMED</v>
          </cell>
          <cell r="E155" t="str">
            <v> DAILY ORANGE 20 CL SLIM</v>
          </cell>
          <cell r="F155" t="str">
            <v> 6250</v>
          </cell>
          <cell r="G155" t="str">
            <v> 12.500</v>
          </cell>
          <cell r="H155" t="str">
            <v>6.318</v>
          </cell>
          <cell r="I155">
            <v>1</v>
          </cell>
          <cell r="J155" t="str">
            <v> 8</v>
          </cell>
          <cell r="L155" t="str">
            <v> 27.85</v>
          </cell>
          <cell r="M155" t="str">
            <v>  </v>
          </cell>
          <cell r="S155" t="str">
            <v> 17-05-2022</v>
          </cell>
        </row>
        <row r="156">
          <cell r="B156">
            <v>184674</v>
          </cell>
          <cell r="C156">
            <v>27332</v>
          </cell>
          <cell r="D156" t="str">
            <v> PROMASIDOR DJAZAIR</v>
          </cell>
          <cell r="E156" t="str">
            <v> LE BERBERE PORTION 24/330GR X 24</v>
          </cell>
          <cell r="F156" t="str">
            <v> 6500</v>
          </cell>
          <cell r="G156" t="str">
            <v> 6.484</v>
          </cell>
          <cell r="H156" t="str">
            <v>6.546</v>
          </cell>
          <cell r="I156" t="str">
            <v>6.200</v>
          </cell>
          <cell r="J156" t="str">
            <v>  </v>
          </cell>
          <cell r="K156" t="str">
            <v>6.207</v>
          </cell>
          <cell r="L156" t="str">
            <v> 61.67</v>
          </cell>
          <cell r="M156" t="str">
            <v>  </v>
          </cell>
          <cell r="S156" t="str">
            <v> 15-05-2022</v>
          </cell>
          <cell r="V156" t="str">
            <v> 22/BCL/00407</v>
          </cell>
        </row>
        <row r="157">
          <cell r="B157">
            <v>184673</v>
          </cell>
          <cell r="C157">
            <v>12858</v>
          </cell>
          <cell r="D157" t="str">
            <v> GENCOPHARM</v>
          </cell>
          <cell r="E157" t="str">
            <v> BETACROVIS</v>
          </cell>
          <cell r="F157" t="str">
            <v> 10000</v>
          </cell>
          <cell r="G157" t="str">
            <v>  </v>
          </cell>
          <cell r="J157" t="str">
            <v>  </v>
          </cell>
          <cell r="L157" t="str">
            <v> 84.14</v>
          </cell>
          <cell r="M157" t="str">
            <v>  </v>
          </cell>
          <cell r="S157" t="str">
            <v> 25-05-2022</v>
          </cell>
          <cell r="V157" t="str">
            <v> CDE22/0019</v>
          </cell>
        </row>
        <row r="158">
          <cell r="B158">
            <v>184672</v>
          </cell>
          <cell r="C158">
            <v>12735</v>
          </cell>
          <cell r="D158" t="str">
            <v> GENERICLAB</v>
          </cell>
          <cell r="E158" t="str">
            <v> COMPRIMES (MODELE N°2)</v>
          </cell>
          <cell r="F158" t="str">
            <v> 20000</v>
          </cell>
          <cell r="G158" t="str">
            <v> 20.000</v>
          </cell>
          <cell r="I158" t="str">
            <v>19.560</v>
          </cell>
          <cell r="J158" t="str">
            <v>  </v>
          </cell>
          <cell r="K158" t="str">
            <v>19.560</v>
          </cell>
          <cell r="L158" t="str">
            <v> 55.55</v>
          </cell>
          <cell r="M158" t="str">
            <v>  </v>
          </cell>
          <cell r="S158" t="str">
            <v> 15-05-2022</v>
          </cell>
          <cell r="V158" t="str">
            <v> 22/0125</v>
          </cell>
        </row>
        <row r="159">
          <cell r="B159">
            <v>184671</v>
          </cell>
          <cell r="C159">
            <v>27309</v>
          </cell>
          <cell r="D159" t="str">
            <v> PROMASIDOR DJAZAIR</v>
          </cell>
          <cell r="E159" t="str">
            <v> BARRE LE BERBERE 300GR X18 (VOL 02)</v>
          </cell>
          <cell r="F159" t="str">
            <v> 10000</v>
          </cell>
          <cell r="G159" t="str">
            <v> 10.000</v>
          </cell>
          <cell r="H159" t="str">
            <v>9.415</v>
          </cell>
          <cell r="I159" t="str">
            <v>9.379</v>
          </cell>
          <cell r="J159" t="str">
            <v>  </v>
          </cell>
          <cell r="K159" t="str">
            <v>9.380</v>
          </cell>
          <cell r="L159" t="str">
            <v> 38.00</v>
          </cell>
          <cell r="M159" t="str">
            <v>  </v>
          </cell>
          <cell r="S159" t="str">
            <v> 15-05-2022</v>
          </cell>
          <cell r="V159" t="str">
            <v> 00407</v>
          </cell>
        </row>
        <row r="160">
          <cell r="B160">
            <v>184669</v>
          </cell>
          <cell r="C160">
            <v>27330</v>
          </cell>
          <cell r="D160" t="str">
            <v> PROMASIDOR DJAZAIR</v>
          </cell>
          <cell r="E160" t="str">
            <v> LE BERBERE PORTION 16 /220GR*32</v>
          </cell>
          <cell r="F160" t="str">
            <v> 7000</v>
          </cell>
          <cell r="G160" t="str">
            <v> 7.000</v>
          </cell>
          <cell r="H160" t="str">
            <v>7.002</v>
          </cell>
          <cell r="I160" t="str">
            <v>6.950</v>
          </cell>
          <cell r="J160" t="str">
            <v>  </v>
          </cell>
          <cell r="K160" t="str">
            <v>6.957</v>
          </cell>
          <cell r="L160" t="str">
            <v> 60.70</v>
          </cell>
          <cell r="M160" t="str">
            <v>  </v>
          </cell>
          <cell r="S160" t="str">
            <v> 15-05-2022</v>
          </cell>
          <cell r="V160" t="str">
            <v> 00407</v>
          </cell>
        </row>
        <row r="161">
          <cell r="B161">
            <v>184667</v>
          </cell>
          <cell r="C161">
            <v>27411</v>
          </cell>
          <cell r="D161" t="str">
            <v> PROMASIDOR DJAZAIR</v>
          </cell>
          <cell r="E161" t="str">
            <v> CARTON TWISCO 500GR VOL 02</v>
          </cell>
          <cell r="F161" t="str">
            <v> 5000</v>
          </cell>
          <cell r="G161" t="str">
            <v> 4.743</v>
          </cell>
          <cell r="H161" t="str">
            <v>4.341</v>
          </cell>
          <cell r="I161" t="str">
            <v>4.320</v>
          </cell>
          <cell r="J161" t="str">
            <v>  </v>
          </cell>
          <cell r="K161" t="str">
            <v>4.320</v>
          </cell>
          <cell r="L161" t="str">
            <v> 52.82</v>
          </cell>
          <cell r="M161" t="str">
            <v>  </v>
          </cell>
          <cell r="S161" t="str">
            <v> 15-05-2022</v>
          </cell>
          <cell r="V161" t="str">
            <v> 00407</v>
          </cell>
        </row>
        <row r="162">
          <cell r="B162">
            <v>184666</v>
          </cell>
          <cell r="C162">
            <v>27371</v>
          </cell>
          <cell r="D162" t="str">
            <v> PROMASIDOR DJAZAIR</v>
          </cell>
          <cell r="E162" t="str">
            <v> CARTON TWISCO 300GRX12 VOL 02</v>
          </cell>
          <cell r="F162" t="str">
            <v> 10000</v>
          </cell>
          <cell r="G162" t="str">
            <v> 10.000</v>
          </cell>
          <cell r="I162" t="str">
            <v>10.000</v>
          </cell>
          <cell r="J162" t="str">
            <v>  </v>
          </cell>
          <cell r="K162" t="str">
            <v>10.000</v>
          </cell>
          <cell r="L162" t="str">
            <v> 50.12</v>
          </cell>
          <cell r="M162" t="str">
            <v>  </v>
          </cell>
          <cell r="S162" t="str">
            <v> 15-05-2022</v>
          </cell>
          <cell r="V162" t="str">
            <v> 00407</v>
          </cell>
        </row>
        <row r="163">
          <cell r="B163">
            <v>184664</v>
          </cell>
          <cell r="C163">
            <v>27221</v>
          </cell>
          <cell r="D163" t="str">
            <v> PROMASIDOR DJAZAIR</v>
          </cell>
          <cell r="E163" t="str">
            <v> LOYA TAANA 30 X 125G BB (VOL02)</v>
          </cell>
          <cell r="F163" t="str">
            <v> 20000</v>
          </cell>
          <cell r="G163" t="str">
            <v>  </v>
          </cell>
          <cell r="I163" t="str">
            <v>19.820</v>
          </cell>
          <cell r="J163" t="str">
            <v>  </v>
          </cell>
          <cell r="K163" t="str">
            <v>19.920</v>
          </cell>
          <cell r="L163" t="str">
            <v> 45.94</v>
          </cell>
          <cell r="M163" t="str">
            <v>  </v>
          </cell>
          <cell r="S163" t="str">
            <v> 15-05-2022</v>
          </cell>
          <cell r="V163" t="str">
            <v> 5520013135</v>
          </cell>
        </row>
        <row r="164">
          <cell r="B164">
            <v>184663</v>
          </cell>
          <cell r="C164">
            <v>27220</v>
          </cell>
          <cell r="D164" t="str">
            <v> PROMASIDOR DJAZAIR</v>
          </cell>
          <cell r="E164" t="str">
            <v xml:space="preserve"> LOYA TAANA 12 X 500G BB (VOL 02) </v>
          </cell>
          <cell r="F164" t="str">
            <v> 10000</v>
          </cell>
          <cell r="G164" t="str">
            <v>  </v>
          </cell>
          <cell r="I164" t="str">
            <v>9.800</v>
          </cell>
          <cell r="J164" t="str">
            <v>  </v>
          </cell>
          <cell r="K164" t="str">
            <v>9.796</v>
          </cell>
          <cell r="L164" t="str">
            <v> 53.47</v>
          </cell>
          <cell r="M164" t="str">
            <v>  </v>
          </cell>
          <cell r="S164" t="str">
            <v> 15-05-2022</v>
          </cell>
          <cell r="V164" t="str">
            <v> 5520013135</v>
          </cell>
        </row>
        <row r="165">
          <cell r="B165">
            <v>184662</v>
          </cell>
          <cell r="C165">
            <v>26705</v>
          </cell>
          <cell r="D165" t="str">
            <v> PROMASIDOR DJAZAIR</v>
          </cell>
          <cell r="E165" t="str">
            <v xml:space="preserve"> LOYA 125GRSX30 </v>
          </cell>
          <cell r="F165" t="str">
            <v> 10000</v>
          </cell>
          <cell r="G165" t="str">
            <v> 30.000</v>
          </cell>
          <cell r="H165" t="str">
            <v>30.000</v>
          </cell>
          <cell r="I165" t="str">
            <v>10.000</v>
          </cell>
          <cell r="J165" t="str">
            <v>  </v>
          </cell>
          <cell r="K165" t="str">
            <v>10.000</v>
          </cell>
          <cell r="L165" t="str">
            <v> 45.94</v>
          </cell>
          <cell r="M165" t="str">
            <v>  </v>
          </cell>
          <cell r="S165" t="str">
            <v> 15-05-2022</v>
          </cell>
          <cell r="V165" t="str">
            <v> 5520013135</v>
          </cell>
        </row>
        <row r="166">
          <cell r="B166">
            <v>184661</v>
          </cell>
          <cell r="C166">
            <v>26565</v>
          </cell>
          <cell r="D166" t="str">
            <v> PROMASIDOR DJAZAIR</v>
          </cell>
          <cell r="E166" t="str">
            <v> LOYA BB 12X500G LAIT ENTIER C572M</v>
          </cell>
          <cell r="F166" t="str">
            <v> 10000</v>
          </cell>
          <cell r="G166" t="str">
            <v> 18.324</v>
          </cell>
          <cell r="H166" t="str">
            <v>18.329</v>
          </cell>
          <cell r="I166" t="str">
            <v>8.300</v>
          </cell>
          <cell r="J166" t="str">
            <v>  </v>
          </cell>
          <cell r="K166" t="str">
            <v>9.960</v>
          </cell>
          <cell r="L166" t="str">
            <v> 53.47</v>
          </cell>
          <cell r="M166" t="str">
            <v>  </v>
          </cell>
          <cell r="S166" t="str">
            <v> 15-05-2022</v>
          </cell>
          <cell r="V166" t="str">
            <v> 5520013135</v>
          </cell>
        </row>
        <row r="167">
          <cell r="B167">
            <v>184660</v>
          </cell>
          <cell r="C167">
            <v>27409</v>
          </cell>
          <cell r="D167" t="str">
            <v> PROMASIDOR DJAZAIR</v>
          </cell>
          <cell r="E167" t="str">
            <v> AMILA POUR DISPLAY 6X15X35G -VOL2</v>
          </cell>
          <cell r="F167" t="str">
            <v> 15000</v>
          </cell>
          <cell r="G167" t="str">
            <v> 15.000</v>
          </cell>
          <cell r="I167" t="str">
            <v>14.990</v>
          </cell>
          <cell r="J167" t="str">
            <v>  </v>
          </cell>
          <cell r="K167" t="str">
            <v>15.000</v>
          </cell>
          <cell r="L167" t="str">
            <v> 46.52</v>
          </cell>
          <cell r="M167" t="str">
            <v>  </v>
          </cell>
          <cell r="S167" t="str">
            <v> 15-05-2022</v>
          </cell>
          <cell r="V167" t="str">
            <v> 22/00407</v>
          </cell>
        </row>
        <row r="168">
          <cell r="B168">
            <v>184659</v>
          </cell>
          <cell r="C168">
            <v>24713</v>
          </cell>
          <cell r="D168" t="str">
            <v> FRUITAL (COCA COLA)</v>
          </cell>
          <cell r="E168" t="str">
            <v xml:space="preserve"> INTERCALAIRE 1000/1200 PLAQUE C /NEW </v>
          </cell>
          <cell r="F168" t="str">
            <v> 6500</v>
          </cell>
          <cell r="G168" t="str">
            <v> 8.450</v>
          </cell>
          <cell r="H168" t="str">
            <v>1.972</v>
          </cell>
          <cell r="I168" t="str">
            <v>6.473</v>
          </cell>
          <cell r="J168" t="str">
            <v> 2</v>
          </cell>
          <cell r="K168" t="str">
            <v>12.950</v>
          </cell>
          <cell r="L168" t="str">
            <v> 121.35</v>
          </cell>
          <cell r="M168" t="str">
            <v>  </v>
          </cell>
          <cell r="S168" t="str">
            <v>  </v>
          </cell>
          <cell r="V168" t="str">
            <v> 5520013135</v>
          </cell>
        </row>
        <row r="169">
          <cell r="B169">
            <v>184658</v>
          </cell>
          <cell r="C169">
            <v>30542</v>
          </cell>
          <cell r="D169" t="str">
            <v> FRUITAL (COCA COLA)</v>
          </cell>
          <cell r="E169" t="str">
            <v xml:space="preserve"> BARQUETTE DECOREE MARRON 25 CL COCA COLA </v>
          </cell>
          <cell r="F169" t="str">
            <v> 1200</v>
          </cell>
          <cell r="G169" t="str">
            <v>  </v>
          </cell>
          <cell r="I169" t="str">
            <v>1.216</v>
          </cell>
          <cell r="J169" t="str">
            <v> 10</v>
          </cell>
          <cell r="L169" t="str">
            <v> 13.00</v>
          </cell>
          <cell r="M169" t="str">
            <v>  </v>
          </cell>
          <cell r="S169" t="str">
            <v> 19-05-2022</v>
          </cell>
          <cell r="V169" t="str">
            <v> 5520013135</v>
          </cell>
        </row>
        <row r="170">
          <cell r="B170">
            <v>184657</v>
          </cell>
          <cell r="C170">
            <v>30542</v>
          </cell>
          <cell r="D170" t="str">
            <v> FRUITAL (COCA COLA)</v>
          </cell>
          <cell r="E170" t="str">
            <v xml:space="preserve"> BARQUETTE DECOREE MARRON 25 CL COCA COLA </v>
          </cell>
          <cell r="F170" t="str">
            <v> 1200</v>
          </cell>
          <cell r="G170" t="str">
            <v>  </v>
          </cell>
          <cell r="I170" t="str">
            <v>1.200</v>
          </cell>
          <cell r="J170" t="str">
            <v> 10</v>
          </cell>
          <cell r="L170" t="str">
            <v> 13.00</v>
          </cell>
          <cell r="M170" t="str">
            <v>  </v>
          </cell>
          <cell r="S170" t="str">
            <v> 18-05-2022</v>
          </cell>
          <cell r="V170" t="str">
            <v> 5520013135</v>
          </cell>
        </row>
        <row r="171">
          <cell r="B171">
            <v>184656</v>
          </cell>
          <cell r="C171">
            <v>30542</v>
          </cell>
          <cell r="D171" t="str">
            <v> FRUITAL (COCA COLA)</v>
          </cell>
          <cell r="E171" t="str">
            <v xml:space="preserve"> BARQUETTE DECOREE MARRON 25 CL COCA COLA </v>
          </cell>
          <cell r="F171" t="str">
            <v> 2400</v>
          </cell>
          <cell r="G171" t="str">
            <v> 4.800</v>
          </cell>
          <cell r="H171" t="str">
            <v>4.844</v>
          </cell>
          <cell r="I171" t="str">
            <v>2.400</v>
          </cell>
          <cell r="J171" t="str">
            <v> 10</v>
          </cell>
          <cell r="K171" t="str">
            <v>48.160</v>
          </cell>
          <cell r="L171" t="str">
            <v> 13.00</v>
          </cell>
          <cell r="M171" t="str">
            <v>  </v>
          </cell>
          <cell r="S171" t="str">
            <v> 17-05-2022</v>
          </cell>
          <cell r="V171" t="str">
            <v> 5520013135</v>
          </cell>
        </row>
        <row r="172">
          <cell r="B172">
            <v>184655</v>
          </cell>
          <cell r="C172">
            <v>30542</v>
          </cell>
          <cell r="D172" t="str">
            <v> FRUITAL (COCA COLA)</v>
          </cell>
          <cell r="E172" t="str">
            <v xml:space="preserve"> BARQUETTE DECOREE MARRON 25 CL COCA COLA </v>
          </cell>
          <cell r="F172" t="str">
            <v> 1200</v>
          </cell>
          <cell r="G172" t="str">
            <v>  </v>
          </cell>
          <cell r="I172" t="str">
            <v>1.223</v>
          </cell>
          <cell r="J172" t="str">
            <v> 10</v>
          </cell>
          <cell r="L172" t="str">
            <v> 13.00</v>
          </cell>
          <cell r="M172" t="str">
            <v>  </v>
          </cell>
          <cell r="S172" t="str">
            <v> 15-05-2022</v>
          </cell>
          <cell r="V172" t="str">
            <v> 5520013135</v>
          </cell>
        </row>
        <row r="173">
          <cell r="B173">
            <v>184654</v>
          </cell>
          <cell r="C173">
            <v>30542</v>
          </cell>
          <cell r="D173" t="str">
            <v> FRUITAL (COCA COLA)</v>
          </cell>
          <cell r="E173" t="str">
            <v xml:space="preserve"> BARQUETTE DECOREE MARRON 25 CL COCA COLA </v>
          </cell>
          <cell r="F173" t="str">
            <v> 2400</v>
          </cell>
          <cell r="G173" t="str">
            <v> 3.600</v>
          </cell>
          <cell r="H173" t="str">
            <v>3.668</v>
          </cell>
          <cell r="I173" t="str">
            <v>2.400</v>
          </cell>
          <cell r="J173" t="str">
            <v> 10</v>
          </cell>
          <cell r="K173" t="str">
            <v>36.260</v>
          </cell>
          <cell r="L173" t="str">
            <v> 13.00</v>
          </cell>
          <cell r="M173" t="str">
            <v>  </v>
          </cell>
          <cell r="S173" t="str">
            <v> 14-05-2022</v>
          </cell>
          <cell r="V173" t="str">
            <v> 5520013135</v>
          </cell>
        </row>
        <row r="174">
          <cell r="B174">
            <v>184653</v>
          </cell>
          <cell r="C174">
            <v>21055</v>
          </cell>
          <cell r="D174" t="str">
            <v> FRUITAL (COCA COLA)</v>
          </cell>
          <cell r="E174" t="str">
            <v xml:space="preserve"> INTERCALAIRE (1000X1200) </v>
          </cell>
          <cell r="F174" t="str">
            <v> 5000</v>
          </cell>
          <cell r="G174" t="str">
            <v> 7.820</v>
          </cell>
          <cell r="J174" t="str">
            <v> 2</v>
          </cell>
          <cell r="L174" t="str">
            <v> 138.00</v>
          </cell>
          <cell r="M174" t="str">
            <v>  </v>
          </cell>
          <cell r="S174" t="str">
            <v> 21-05-2022</v>
          </cell>
        </row>
        <row r="175">
          <cell r="B175">
            <v>184652</v>
          </cell>
          <cell r="C175">
            <v>30368</v>
          </cell>
          <cell r="D175" t="str">
            <v> BATICERAM</v>
          </cell>
          <cell r="E175" t="str">
            <v xml:space="preserve"> CEINTURE (30X30)1ER CHOIX </v>
          </cell>
          <cell r="F175" t="str">
            <v> 14000</v>
          </cell>
          <cell r="G175" t="str">
            <v>  </v>
          </cell>
          <cell r="J175" t="str">
            <v> 5</v>
          </cell>
          <cell r="L175" t="str">
            <v> 24.85</v>
          </cell>
          <cell r="M175" t="str">
            <v>  </v>
          </cell>
          <cell r="S175" t="str">
            <v>  </v>
          </cell>
        </row>
        <row r="176">
          <cell r="B176">
            <v>184651</v>
          </cell>
          <cell r="C176">
            <v>30368</v>
          </cell>
          <cell r="D176" t="str">
            <v> BATICERAM</v>
          </cell>
          <cell r="E176" t="str">
            <v xml:space="preserve"> CEINTURE (30X30)1ER CHOIX </v>
          </cell>
          <cell r="F176" t="str">
            <v> 14000</v>
          </cell>
          <cell r="G176" t="str">
            <v>  </v>
          </cell>
          <cell r="I176" t="str">
            <v>13.172</v>
          </cell>
          <cell r="J176" t="str">
            <v> 5</v>
          </cell>
          <cell r="K176" t="str">
            <v>66.000</v>
          </cell>
          <cell r="L176" t="str">
            <v> 24.85</v>
          </cell>
          <cell r="M176" t="str">
            <v>  </v>
          </cell>
          <cell r="S176" t="str">
            <v>  </v>
          </cell>
        </row>
        <row r="177">
          <cell r="B177">
            <v>184650</v>
          </cell>
          <cell r="C177">
            <v>27705</v>
          </cell>
          <cell r="D177" t="str">
            <v> SOLVA ALGERIE</v>
          </cell>
          <cell r="E177" t="str">
            <v> ANTI GRAVILLON 12 BOUTEILLES</v>
          </cell>
          <cell r="F177" t="str">
            <v> 1100</v>
          </cell>
          <cell r="G177" t="str">
            <v>  </v>
          </cell>
          <cell r="J177" t="str">
            <v>  </v>
          </cell>
          <cell r="L177" t="str">
            <v> 58.38</v>
          </cell>
          <cell r="M177" t="str">
            <v>  </v>
          </cell>
          <cell r="S177" t="str">
            <v> 18-05-2022</v>
          </cell>
        </row>
        <row r="178">
          <cell r="B178">
            <v>184649</v>
          </cell>
          <cell r="C178">
            <v>31087</v>
          </cell>
          <cell r="D178" t="str">
            <v> SAM CERAMICA</v>
          </cell>
          <cell r="E178" t="str">
            <v xml:space="preserve"> ENVELLOPE PLATEAU SAMCERAM (25X75) 1ER CHOIX </v>
          </cell>
          <cell r="F178" t="str">
            <v> 10000</v>
          </cell>
          <cell r="G178" t="str">
            <v>  </v>
          </cell>
          <cell r="I178" t="str">
            <v>10.035</v>
          </cell>
          <cell r="J178" t="str">
            <v> 2</v>
          </cell>
          <cell r="L178" t="str">
            <v> 51.05</v>
          </cell>
          <cell r="M178" t="str">
            <v>  </v>
          </cell>
          <cell r="S178" t="str">
            <v> 16-05-2022</v>
          </cell>
        </row>
        <row r="179">
          <cell r="B179">
            <v>184648</v>
          </cell>
          <cell r="C179">
            <v>27704</v>
          </cell>
          <cell r="D179" t="str">
            <v> SAM CERAMICA</v>
          </cell>
          <cell r="E179" t="str">
            <v xml:space="preserve"> ENVELLOPE PLATEAU SAMCERAM (25X75) 2EME CHOIX </v>
          </cell>
          <cell r="F179" t="str">
            <v> 2500</v>
          </cell>
          <cell r="G179" t="str">
            <v> 12.500</v>
          </cell>
          <cell r="J179" t="str">
            <v> 2</v>
          </cell>
          <cell r="L179" t="str">
            <v> 51.05</v>
          </cell>
          <cell r="M179" t="str">
            <v>  </v>
          </cell>
          <cell r="S179" t="str">
            <v> 15-05-2022</v>
          </cell>
        </row>
        <row r="180">
          <cell r="B180">
            <v>184647</v>
          </cell>
          <cell r="C180">
            <v>18685</v>
          </cell>
          <cell r="D180" t="str">
            <v> CONBIMED</v>
          </cell>
          <cell r="E180" t="str">
            <v> DAILY COCKTAIL 20CL LEAF SLIM MARRON</v>
          </cell>
          <cell r="F180" t="str">
            <v> 10000</v>
          </cell>
          <cell r="G180" t="str">
            <v> 1.975</v>
          </cell>
          <cell r="H180" t="str">
            <v>1.979</v>
          </cell>
          <cell r="J180" t="str">
            <v> 5</v>
          </cell>
          <cell r="L180" t="str">
            <v> 26.23</v>
          </cell>
          <cell r="M180" t="str">
            <v>  </v>
          </cell>
          <cell r="S180" t="str">
            <v> 19-05-2022</v>
          </cell>
        </row>
        <row r="181">
          <cell r="B181">
            <v>184646</v>
          </cell>
          <cell r="C181">
            <v>18685</v>
          </cell>
          <cell r="D181" t="str">
            <v> CONBIMED</v>
          </cell>
          <cell r="E181" t="str">
            <v> DAILY COCKTAIL 20CL LEAF SLIM MARRON</v>
          </cell>
          <cell r="F181" t="str">
            <v> 10000</v>
          </cell>
          <cell r="G181" t="str">
            <v>  </v>
          </cell>
          <cell r="I181" t="str">
            <v>12.096</v>
          </cell>
          <cell r="J181" t="str">
            <v> 5</v>
          </cell>
          <cell r="L181" t="str">
            <v> 26.23</v>
          </cell>
          <cell r="M181" t="str">
            <v>  </v>
          </cell>
          <cell r="S181" t="str">
            <v> 17-05-2022</v>
          </cell>
        </row>
        <row r="182">
          <cell r="B182">
            <v>184645</v>
          </cell>
          <cell r="C182">
            <v>18685</v>
          </cell>
          <cell r="D182" t="str">
            <v> CONBIMED</v>
          </cell>
          <cell r="E182" t="str">
            <v> DAILY COCKTAIL 20CL LEAF SLIM MARRON</v>
          </cell>
          <cell r="F182" t="str">
            <v> 10000</v>
          </cell>
          <cell r="G182" t="str">
            <v> 17.775</v>
          </cell>
          <cell r="I182" t="str">
            <v>7.500</v>
          </cell>
          <cell r="J182" t="str">
            <v> 5</v>
          </cell>
          <cell r="K182" t="str">
            <v>44.200</v>
          </cell>
          <cell r="L182" t="str">
            <v> 26.23</v>
          </cell>
          <cell r="M182" t="str">
            <v>  </v>
          </cell>
          <cell r="S182" t="str">
            <v> 16-05-2022</v>
          </cell>
        </row>
        <row r="183">
          <cell r="B183">
            <v>184644</v>
          </cell>
          <cell r="C183">
            <v>18685</v>
          </cell>
          <cell r="D183" t="str">
            <v> CONBIMED</v>
          </cell>
          <cell r="E183" t="str">
            <v> DAILY COCKTAIL 20CL LEAF SLIM MARRON</v>
          </cell>
          <cell r="F183" t="str">
            <v> 10000</v>
          </cell>
          <cell r="G183" t="str">
            <v> 12.684</v>
          </cell>
          <cell r="H183" t="str">
            <v>30.564</v>
          </cell>
          <cell r="I183" t="str">
            <v>12.644</v>
          </cell>
          <cell r="J183" t="str">
            <v> 5</v>
          </cell>
          <cell r="K183" t="str">
            <v>63.000</v>
          </cell>
          <cell r="L183" t="str">
            <v> 26.23</v>
          </cell>
          <cell r="M183" t="str">
            <v>  </v>
          </cell>
          <cell r="S183" t="str">
            <v> 14-05-2022</v>
          </cell>
        </row>
        <row r="184">
          <cell r="B184">
            <v>184643</v>
          </cell>
          <cell r="C184">
            <v>22686</v>
          </cell>
          <cell r="D184" t="str">
            <v> KADDOUR SAMIR</v>
          </cell>
          <cell r="E184" t="str">
            <v> FAB ARTICLE CAOUTCHOUC</v>
          </cell>
          <cell r="F184" t="str">
            <v> 2500</v>
          </cell>
          <cell r="G184" t="str">
            <v>  </v>
          </cell>
          <cell r="J184" t="str">
            <v> 2</v>
          </cell>
          <cell r="L184" t="str">
            <v> 16.46</v>
          </cell>
          <cell r="M184" t="str">
            <v>  </v>
          </cell>
          <cell r="S184" t="str">
            <v>  </v>
          </cell>
        </row>
        <row r="185">
          <cell r="B185">
            <v>184642</v>
          </cell>
          <cell r="C185">
            <v>24608</v>
          </cell>
          <cell r="D185" t="str">
            <v> AQUASIM</v>
          </cell>
          <cell r="E185" t="str">
            <v> CONFITURE 400GRS</v>
          </cell>
          <cell r="F185" t="str">
            <v> 35000</v>
          </cell>
          <cell r="G185" t="str">
            <v> 35.000</v>
          </cell>
          <cell r="H185" t="str">
            <v>35.020</v>
          </cell>
          <cell r="I185" t="str">
            <v>34.822</v>
          </cell>
          <cell r="J185" t="str">
            <v>  </v>
          </cell>
          <cell r="K185" t="str">
            <v>34.810</v>
          </cell>
          <cell r="L185" t="str">
            <v> 53.30</v>
          </cell>
          <cell r="M185" t="str">
            <v> 56.14</v>
          </cell>
          <cell r="S185" t="str">
            <v> 12-05-2022</v>
          </cell>
        </row>
        <row r="186">
          <cell r="B186">
            <v>184640</v>
          </cell>
          <cell r="C186">
            <v>22670</v>
          </cell>
          <cell r="D186" t="str">
            <v> ABDELKRIM CHIKH MOSTAFA</v>
          </cell>
          <cell r="E186" t="str">
            <v> CONSERVE FRUITS ET LEGUMES</v>
          </cell>
          <cell r="F186" t="str">
            <v> 2000</v>
          </cell>
          <cell r="G186" t="str">
            <v>  </v>
          </cell>
          <cell r="J186" t="str">
            <v>  </v>
          </cell>
          <cell r="L186" t="str">
            <v> 27.24</v>
          </cell>
          <cell r="M186" t="str">
            <v>  </v>
          </cell>
          <cell r="S186" t="str">
            <v>  </v>
          </cell>
        </row>
        <row r="187">
          <cell r="B187">
            <v>184639</v>
          </cell>
          <cell r="C187">
            <v>30656</v>
          </cell>
          <cell r="D187" t="str">
            <v> BIOCHIC</v>
          </cell>
          <cell r="E187" t="str">
            <v> ECOCHIC KIT CAPILLAIRE SANS SULFATE</v>
          </cell>
          <cell r="F187" t="str">
            <v> 1000</v>
          </cell>
          <cell r="G187" t="str">
            <v>  </v>
          </cell>
          <cell r="J187" t="str">
            <v> 4</v>
          </cell>
          <cell r="L187" t="str">
            <v> 14.45</v>
          </cell>
          <cell r="M187" t="str">
            <v>  </v>
          </cell>
          <cell r="S187" t="str">
            <v>  </v>
          </cell>
        </row>
        <row r="188">
          <cell r="B188">
            <v>184638</v>
          </cell>
          <cell r="C188">
            <v>30823</v>
          </cell>
          <cell r="D188" t="str">
            <v> BIOCHIC</v>
          </cell>
          <cell r="E188" t="str">
            <v xml:space="preserve"> KIT SOINS CORPS &amp; VISAGE </v>
          </cell>
          <cell r="F188" t="str">
            <v> 2000</v>
          </cell>
          <cell r="G188" t="str">
            <v>  </v>
          </cell>
          <cell r="J188" t="str">
            <v>  </v>
          </cell>
          <cell r="L188" t="str">
            <v> 30.32</v>
          </cell>
          <cell r="M188" t="str">
            <v>  </v>
          </cell>
          <cell r="S188" t="str">
            <v> 17-05-2022</v>
          </cell>
        </row>
        <row r="189">
          <cell r="B189">
            <v>184636</v>
          </cell>
          <cell r="C189">
            <v>12956</v>
          </cell>
          <cell r="D189" t="str">
            <v> DELICIO CREME</v>
          </cell>
          <cell r="E189" t="str">
            <v> BOITE FAMILIALE</v>
          </cell>
          <cell r="F189" t="str">
            <v> 2000</v>
          </cell>
          <cell r="G189" t="str">
            <v>  </v>
          </cell>
          <cell r="J189" t="str">
            <v>  </v>
          </cell>
          <cell r="L189" t="str">
            <v> 77.39</v>
          </cell>
          <cell r="M189" t="str">
            <v>  </v>
          </cell>
          <cell r="S189" t="str">
            <v> 17-05-2022</v>
          </cell>
        </row>
        <row r="190">
          <cell r="B190">
            <v>184633</v>
          </cell>
          <cell r="C190">
            <v>25073</v>
          </cell>
          <cell r="D190" t="str">
            <v> SYNERGIE CHIM</v>
          </cell>
          <cell r="E190" t="str">
            <v> LIQUIDE LINGE 5L</v>
          </cell>
          <cell r="F190" t="str">
            <v> 5000</v>
          </cell>
          <cell r="G190" t="str">
            <v>  </v>
          </cell>
          <cell r="J190" t="str">
            <v>  </v>
          </cell>
          <cell r="L190" t="str">
            <v> 59.56</v>
          </cell>
          <cell r="M190" t="str">
            <v>  </v>
          </cell>
          <cell r="S190" t="str">
            <v>  </v>
          </cell>
        </row>
        <row r="191">
          <cell r="B191">
            <v>184632</v>
          </cell>
          <cell r="C191">
            <v>27380</v>
          </cell>
          <cell r="D191" t="str">
            <v> SYNERGIE CHIM</v>
          </cell>
          <cell r="E191" t="str">
            <v> LINA LINGE NEW 3L</v>
          </cell>
          <cell r="F191" t="str">
            <v> 30000</v>
          </cell>
          <cell r="G191" t="str">
            <v>  </v>
          </cell>
          <cell r="J191" t="str">
            <v>  </v>
          </cell>
          <cell r="L191" t="str">
            <v> 54.43</v>
          </cell>
          <cell r="M191" t="str">
            <v>  </v>
          </cell>
          <cell r="S191" t="str">
            <v>  </v>
          </cell>
        </row>
        <row r="192">
          <cell r="B192">
            <v>184631</v>
          </cell>
          <cell r="C192">
            <v>31016</v>
          </cell>
          <cell r="D192" t="str">
            <v> MAGHREB EMBALLAGE STD</v>
          </cell>
          <cell r="E192" t="str">
            <v> BOITE GRAND PLAT 2P</v>
          </cell>
          <cell r="F192" t="str">
            <v> 25000</v>
          </cell>
          <cell r="G192" t="str">
            <v> 25.000</v>
          </cell>
          <cell r="I192" t="str">
            <v>12.958</v>
          </cell>
          <cell r="J192" t="str">
            <v> 2</v>
          </cell>
          <cell r="K192" t="str">
            <v>9.840</v>
          </cell>
          <cell r="L192" t="str">
            <v> 83.67</v>
          </cell>
          <cell r="M192" t="str">
            <v> 88.69</v>
          </cell>
          <cell r="S192" t="str">
            <v> 15-05-2022</v>
          </cell>
        </row>
        <row r="193">
          <cell r="B193">
            <v>184630</v>
          </cell>
          <cell r="C193">
            <v>21852</v>
          </cell>
          <cell r="D193" t="str">
            <v> SIM AGRO</v>
          </cell>
          <cell r="E193" t="str">
            <v> SIM PETIT COUDE 10KG W L C</v>
          </cell>
          <cell r="F193" t="str">
            <v> 20000</v>
          </cell>
          <cell r="G193" t="str">
            <v> 20.000</v>
          </cell>
          <cell r="I193" t="str">
            <v>19.940</v>
          </cell>
          <cell r="J193" t="str">
            <v>  </v>
          </cell>
          <cell r="K193" t="str">
            <v>19.950</v>
          </cell>
          <cell r="L193" t="str">
            <v> 48.64</v>
          </cell>
          <cell r="M193" t="str">
            <v>  </v>
          </cell>
          <cell r="S193" t="str">
            <v>  </v>
          </cell>
          <cell r="V193" t="str">
            <v> 6901</v>
          </cell>
        </row>
        <row r="194">
          <cell r="B194">
            <v>184629</v>
          </cell>
          <cell r="C194">
            <v>17957</v>
          </cell>
          <cell r="D194" t="str">
            <v> SIM AGRO</v>
          </cell>
          <cell r="E194" t="str">
            <v> SIM MOYEN COUDE 10KG ZAKHRAFA</v>
          </cell>
          <cell r="F194" t="str">
            <v> 30000</v>
          </cell>
          <cell r="G194" t="str">
            <v> 29.936</v>
          </cell>
          <cell r="I194" t="str">
            <v>31.174</v>
          </cell>
          <cell r="J194" t="str">
            <v>  </v>
          </cell>
          <cell r="K194" t="str">
            <v>29.918</v>
          </cell>
          <cell r="L194" t="str">
            <v> 58.66</v>
          </cell>
          <cell r="M194" t="str">
            <v>  </v>
          </cell>
          <cell r="S194" t="str">
            <v>  </v>
          </cell>
          <cell r="V194" t="str">
            <v> 6901</v>
          </cell>
        </row>
        <row r="195">
          <cell r="B195">
            <v>184627</v>
          </cell>
          <cell r="C195">
            <v>31077</v>
          </cell>
          <cell r="D195" t="str">
            <v> SOBCO</v>
          </cell>
          <cell r="E195" t="str">
            <v> BOITE MAXON BIS MINI COOKIES X4 CHOCO</v>
          </cell>
          <cell r="F195" t="str">
            <v> 8000</v>
          </cell>
          <cell r="G195" t="str">
            <v> 8.000</v>
          </cell>
          <cell r="I195" t="str">
            <v>7.955</v>
          </cell>
          <cell r="J195" t="str">
            <v> 4</v>
          </cell>
          <cell r="K195" t="str">
            <v>31.665</v>
          </cell>
          <cell r="L195" t="str">
            <v> 22.25</v>
          </cell>
          <cell r="M195" t="str">
            <v> 23.3</v>
          </cell>
          <cell r="S195" t="str">
            <v>  </v>
          </cell>
          <cell r="V195" t="str">
            <v> KHA02BC2202825</v>
          </cell>
        </row>
        <row r="196">
          <cell r="B196">
            <v>184626</v>
          </cell>
          <cell r="C196">
            <v>31054</v>
          </cell>
          <cell r="D196" t="str">
            <v> FRUITAL (COCA COLA)</v>
          </cell>
          <cell r="E196" t="str">
            <v xml:space="preserve"> BARQUETTE H55 </v>
          </cell>
          <cell r="F196" t="str">
            <v> 1000</v>
          </cell>
          <cell r="G196" t="str">
            <v> 1.000</v>
          </cell>
          <cell r="J196" t="str">
            <v> 10</v>
          </cell>
          <cell r="L196" t="str">
            <v> 12.67</v>
          </cell>
          <cell r="M196" t="str">
            <v>  </v>
          </cell>
          <cell r="S196" t="str">
            <v> 15-05-2022</v>
          </cell>
        </row>
        <row r="197">
          <cell r="B197">
            <v>184625</v>
          </cell>
          <cell r="C197">
            <v>25331</v>
          </cell>
          <cell r="D197" t="str">
            <v> NEW AGRO</v>
          </cell>
          <cell r="E197" t="str">
            <v> MOUTARDE 12</v>
          </cell>
          <cell r="F197" t="str">
            <v> 11000</v>
          </cell>
          <cell r="G197" t="str">
            <v> 1.368</v>
          </cell>
          <cell r="J197" t="str">
            <v> 3</v>
          </cell>
          <cell r="L197" t="str">
            <v> 13.66</v>
          </cell>
          <cell r="M197" t="str">
            <v>  </v>
          </cell>
          <cell r="S197" t="str">
            <v> 17-05-2022</v>
          </cell>
          <cell r="V197" t="str">
            <v> 97/2022</v>
          </cell>
        </row>
        <row r="198">
          <cell r="B198">
            <v>184624</v>
          </cell>
          <cell r="C198">
            <v>30808</v>
          </cell>
          <cell r="D198" t="str">
            <v> SOFICLEF</v>
          </cell>
          <cell r="E198" t="str">
            <v> DELFINO 02 POIGNEES DE PORTE</v>
          </cell>
          <cell r="F198" t="str">
            <v> 5000</v>
          </cell>
          <cell r="G198" t="str">
            <v>  </v>
          </cell>
          <cell r="J198" t="str">
            <v> 2</v>
          </cell>
          <cell r="L198" t="str">
            <v> 22.53</v>
          </cell>
          <cell r="M198" t="str">
            <v>  </v>
          </cell>
          <cell r="S198" t="str">
            <v> 16-05-2022</v>
          </cell>
        </row>
        <row r="199">
          <cell r="B199">
            <v>184623</v>
          </cell>
          <cell r="C199">
            <v>30934</v>
          </cell>
          <cell r="D199" t="str">
            <v> SOFICLEF</v>
          </cell>
          <cell r="E199" t="str">
            <v> BOITE POIGNEE 5082 KUMRU</v>
          </cell>
          <cell r="F199" t="str">
            <v> 5000</v>
          </cell>
          <cell r="G199" t="str">
            <v>  </v>
          </cell>
          <cell r="J199" t="str">
            <v> 2</v>
          </cell>
          <cell r="K199" t="str">
            <v>2.700</v>
          </cell>
          <cell r="L199" t="str">
            <v> 22.53</v>
          </cell>
          <cell r="M199" t="str">
            <v>  </v>
          </cell>
          <cell r="S199" t="str">
            <v> 16-05-2022</v>
          </cell>
          <cell r="V199" t="str">
            <v> 00261</v>
          </cell>
        </row>
        <row r="200">
          <cell r="B200">
            <v>184622</v>
          </cell>
          <cell r="C200">
            <v>21364</v>
          </cell>
          <cell r="D200" t="str">
            <v> NOUVELlE BISCUITERIE DE CHERCHEL</v>
          </cell>
          <cell r="E200" t="str">
            <v> TURTA</v>
          </cell>
          <cell r="F200" t="str">
            <v> 15000</v>
          </cell>
          <cell r="G200" t="str">
            <v> 15.000</v>
          </cell>
          <cell r="I200" t="str">
            <v>14.970</v>
          </cell>
          <cell r="J200" t="str">
            <v>  </v>
          </cell>
          <cell r="K200" t="str">
            <v>14.950</v>
          </cell>
          <cell r="L200" t="str">
            <v> 22.81</v>
          </cell>
          <cell r="M200" t="str">
            <v>  </v>
          </cell>
          <cell r="S200" t="str">
            <v> 14-05-2022</v>
          </cell>
          <cell r="V200" t="str">
            <v> CF22000561</v>
          </cell>
        </row>
        <row r="201">
          <cell r="B201">
            <v>184621</v>
          </cell>
          <cell r="C201">
            <v>22081</v>
          </cell>
          <cell r="D201" t="str">
            <v> NOUVELlE BISCUITERIE DE CHERCHEL</v>
          </cell>
          <cell r="E201" t="str">
            <v> CHERCHEL 2X2</v>
          </cell>
          <cell r="F201" t="str">
            <v> 10000</v>
          </cell>
          <cell r="G201" t="str">
            <v> 10.000</v>
          </cell>
          <cell r="I201" t="str">
            <v>9.978</v>
          </cell>
          <cell r="J201" t="str">
            <v>  </v>
          </cell>
          <cell r="K201" t="str">
            <v>9.990</v>
          </cell>
          <cell r="L201" t="str">
            <v> 22.32</v>
          </cell>
          <cell r="M201" t="str">
            <v>  </v>
          </cell>
          <cell r="S201" t="str">
            <v> 14-05-2022</v>
          </cell>
          <cell r="V201" t="str">
            <v> CF22000561</v>
          </cell>
        </row>
        <row r="202">
          <cell r="B202">
            <v>184620</v>
          </cell>
          <cell r="C202">
            <v>16888</v>
          </cell>
          <cell r="D202" t="str">
            <v> NOUVELlE BISCUITERIE DE CHERCHEL</v>
          </cell>
          <cell r="E202" t="str">
            <v> CHERCHEL YAOURT</v>
          </cell>
          <cell r="F202" t="str">
            <v> 8000</v>
          </cell>
          <cell r="G202" t="str">
            <v>  </v>
          </cell>
          <cell r="I202" t="str">
            <v>8.000</v>
          </cell>
          <cell r="J202" t="str">
            <v>  </v>
          </cell>
          <cell r="K202" t="str">
            <v>8.000</v>
          </cell>
          <cell r="L202" t="str">
            <v> 26.93</v>
          </cell>
          <cell r="M202" t="str">
            <v>  </v>
          </cell>
          <cell r="S202" t="str">
            <v> 14-05-2022</v>
          </cell>
          <cell r="V202" t="str">
            <v> CF22000561</v>
          </cell>
        </row>
        <row r="203">
          <cell r="B203">
            <v>184619</v>
          </cell>
          <cell r="C203">
            <v>16791</v>
          </cell>
          <cell r="D203" t="str">
            <v> NOUVELlE BISCUITERIE DE CHERCHEL</v>
          </cell>
          <cell r="E203" t="str">
            <v> CHERCHEL NOÎSETTE</v>
          </cell>
          <cell r="F203" t="str">
            <v> 8000</v>
          </cell>
          <cell r="G203" t="str">
            <v>  </v>
          </cell>
          <cell r="I203" t="str">
            <v>8.000</v>
          </cell>
          <cell r="J203" t="str">
            <v>  </v>
          </cell>
          <cell r="K203" t="str">
            <v>8.030</v>
          </cell>
          <cell r="L203" t="str">
            <v> 26.93</v>
          </cell>
          <cell r="M203" t="str">
            <v>  </v>
          </cell>
          <cell r="S203" t="str">
            <v> 14-05-2022</v>
          </cell>
          <cell r="V203" t="str">
            <v> CF22000561</v>
          </cell>
        </row>
        <row r="204">
          <cell r="B204">
            <v>184618</v>
          </cell>
          <cell r="C204">
            <v>16792</v>
          </cell>
          <cell r="D204" t="str">
            <v> NOUVELlE BISCUITERIE DE CHERCHEL</v>
          </cell>
          <cell r="E204" t="str">
            <v> CHERCHEL FRAISE</v>
          </cell>
          <cell r="F204" t="str">
            <v> 10000</v>
          </cell>
          <cell r="G204" t="str">
            <v>  </v>
          </cell>
          <cell r="I204" t="str">
            <v>10.000</v>
          </cell>
          <cell r="J204" t="str">
            <v>  </v>
          </cell>
          <cell r="K204" t="str">
            <v>10.030</v>
          </cell>
          <cell r="L204" t="str">
            <v> 26.93</v>
          </cell>
          <cell r="M204" t="str">
            <v>  </v>
          </cell>
          <cell r="S204" t="str">
            <v> 14-05-2022</v>
          </cell>
          <cell r="V204" t="str">
            <v> CF22000561</v>
          </cell>
        </row>
        <row r="205">
          <cell r="B205">
            <v>184617</v>
          </cell>
          <cell r="C205">
            <v>16790</v>
          </cell>
          <cell r="D205" t="str">
            <v> NOUVELlE BISCUITERIE DE CHERCHEL</v>
          </cell>
          <cell r="E205" t="str">
            <v> CHERCHEL VANILLE</v>
          </cell>
          <cell r="F205" t="str">
            <v> 10000</v>
          </cell>
          <cell r="G205" t="str">
            <v>  </v>
          </cell>
          <cell r="I205" t="str">
            <v>10.000</v>
          </cell>
          <cell r="J205" t="str">
            <v>  </v>
          </cell>
          <cell r="K205" t="str">
            <v>10.030</v>
          </cell>
          <cell r="L205" t="str">
            <v> 26.93</v>
          </cell>
          <cell r="M205" t="str">
            <v>  </v>
          </cell>
          <cell r="S205" t="str">
            <v> 14-05-2022</v>
          </cell>
          <cell r="V205" t="str">
            <v> CF22000561</v>
          </cell>
        </row>
        <row r="206">
          <cell r="B206">
            <v>184616</v>
          </cell>
          <cell r="C206">
            <v>16722</v>
          </cell>
          <cell r="D206" t="str">
            <v> NOUVELlE BISCUITERIE DE CHERCHEL</v>
          </cell>
          <cell r="E206" t="str">
            <v> CHERCHEL CHOCO</v>
          </cell>
          <cell r="F206" t="str">
            <v> 70000</v>
          </cell>
          <cell r="G206" t="str">
            <v> 111.994</v>
          </cell>
          <cell r="H206" t="str">
            <v>58.900</v>
          </cell>
          <cell r="I206" t="str">
            <v>75.450</v>
          </cell>
          <cell r="J206" t="str">
            <v>  </v>
          </cell>
          <cell r="K206" t="str">
            <v>76.520</v>
          </cell>
          <cell r="L206" t="str">
            <v> 26.93</v>
          </cell>
          <cell r="M206" t="str">
            <v>  </v>
          </cell>
          <cell r="S206" t="str">
            <v> 14-05-2022</v>
          </cell>
          <cell r="V206" t="str">
            <v> CF22000561</v>
          </cell>
        </row>
        <row r="207">
          <cell r="B207">
            <v>184615</v>
          </cell>
          <cell r="C207">
            <v>22594</v>
          </cell>
          <cell r="D207" t="str">
            <v> UNILEVER ALGERIE</v>
          </cell>
          <cell r="E207" t="str">
            <v> OMO HS ACTION RAPIDE BAG SLR 300GR/NM</v>
          </cell>
          <cell r="F207" t="str">
            <v> 15000</v>
          </cell>
          <cell r="G207" t="str">
            <v>  </v>
          </cell>
          <cell r="J207" t="str">
            <v>  </v>
          </cell>
          <cell r="L207" t="str">
            <v> 109.93</v>
          </cell>
          <cell r="M207" t="str">
            <v>  </v>
          </cell>
          <cell r="S207" t="str">
            <v> 22-05-2022</v>
          </cell>
          <cell r="V207" t="str">
            <v> 4522613488</v>
          </cell>
        </row>
        <row r="208">
          <cell r="B208">
            <v>184614</v>
          </cell>
          <cell r="C208">
            <v>22594</v>
          </cell>
          <cell r="D208" t="str">
            <v> UNILEVER ALGERIE</v>
          </cell>
          <cell r="E208" t="str">
            <v> OMO HS ACTION RAPIDE BAG SLR 300GR/NM</v>
          </cell>
          <cell r="F208" t="str">
            <v> 15000</v>
          </cell>
          <cell r="G208" t="str">
            <v> 15.000</v>
          </cell>
          <cell r="H208" t="str">
            <v>15.210</v>
          </cell>
          <cell r="I208" t="str">
            <v>16.465</v>
          </cell>
          <cell r="J208" t="str">
            <v>  </v>
          </cell>
          <cell r="K208" t="str">
            <v>15.200</v>
          </cell>
          <cell r="L208" t="str">
            <v> 109.93</v>
          </cell>
          <cell r="M208" t="str">
            <v>  </v>
          </cell>
          <cell r="S208" t="str">
            <v> 19-05-2022</v>
          </cell>
          <cell r="V208" t="str">
            <v> 4522613488</v>
          </cell>
        </row>
        <row r="209">
          <cell r="B209">
            <v>184613</v>
          </cell>
          <cell r="C209">
            <v>22594</v>
          </cell>
          <cell r="D209" t="str">
            <v> UNILEVER ALGERIE</v>
          </cell>
          <cell r="E209" t="str">
            <v> OMO HS ACTION RAPIDE BAG SLR 300GR/NM</v>
          </cell>
          <cell r="F209" t="str">
            <v> 15000</v>
          </cell>
          <cell r="G209" t="str">
            <v> 1.344</v>
          </cell>
          <cell r="J209" t="str">
            <v>  </v>
          </cell>
          <cell r="L209" t="str">
            <v> 109.93</v>
          </cell>
          <cell r="M209" t="str">
            <v>  </v>
          </cell>
          <cell r="S209" t="str">
            <v> 18-05-2022</v>
          </cell>
          <cell r="V209" t="str">
            <v> 4522613488</v>
          </cell>
        </row>
        <row r="210">
          <cell r="B210">
            <v>184612</v>
          </cell>
          <cell r="C210">
            <v>22594</v>
          </cell>
          <cell r="D210" t="str">
            <v> UNILEVER ALGERIE</v>
          </cell>
          <cell r="E210" t="str">
            <v> OMO HS ACTION RAPIDE BAG SLR 300GR/NM</v>
          </cell>
          <cell r="F210" t="str">
            <v> 10000</v>
          </cell>
          <cell r="G210" t="str">
            <v> 10.000</v>
          </cell>
          <cell r="H210" t="str">
            <v>10.900</v>
          </cell>
          <cell r="I210" t="str">
            <v>10.849</v>
          </cell>
          <cell r="J210" t="str">
            <v>  </v>
          </cell>
          <cell r="K210" t="str">
            <v>8.800</v>
          </cell>
          <cell r="L210" t="str">
            <v> 109.93</v>
          </cell>
          <cell r="M210" t="str">
            <v>  </v>
          </cell>
          <cell r="S210" t="str">
            <v> 15-05-2022</v>
          </cell>
          <cell r="V210" t="str">
            <v> 4522613488</v>
          </cell>
        </row>
        <row r="211">
          <cell r="B211">
            <v>184611</v>
          </cell>
          <cell r="C211">
            <v>22594</v>
          </cell>
          <cell r="D211" t="str">
            <v> UNILEVER ALGERIE</v>
          </cell>
          <cell r="E211" t="str">
            <v> OMO HS ACTION RAPIDE BAG SLR 300GR/NM</v>
          </cell>
          <cell r="F211" t="str">
            <v> 14000</v>
          </cell>
          <cell r="G211" t="str">
            <v>  </v>
          </cell>
          <cell r="I211" t="str">
            <v>12.640</v>
          </cell>
          <cell r="J211" t="str">
            <v>  </v>
          </cell>
          <cell r="K211" t="str">
            <v>15.620</v>
          </cell>
          <cell r="L211" t="str">
            <v> 109.93</v>
          </cell>
          <cell r="M211" t="str">
            <v>  </v>
          </cell>
          <cell r="S211" t="str">
            <v> 12-05-2022</v>
          </cell>
          <cell r="V211" t="str">
            <v> 4522613488</v>
          </cell>
        </row>
        <row r="212">
          <cell r="B212">
            <v>184610</v>
          </cell>
          <cell r="C212">
            <v>15295</v>
          </cell>
          <cell r="D212" t="str">
            <v> CONFIMED</v>
          </cell>
          <cell r="E212" t="str">
            <v> PAPILLON CHAMIA AUX AMANDES 400G</v>
          </cell>
          <cell r="F212" t="str">
            <v> 10000</v>
          </cell>
          <cell r="G212" t="str">
            <v> 10.000</v>
          </cell>
          <cell r="H212" t="str">
            <v>10.020</v>
          </cell>
          <cell r="I212" t="str">
            <v>9.910</v>
          </cell>
          <cell r="J212" t="str">
            <v>  </v>
          </cell>
          <cell r="K212" t="str">
            <v>9.820</v>
          </cell>
          <cell r="L212" t="str">
            <v> 52.82</v>
          </cell>
          <cell r="M212" t="str">
            <v>  </v>
          </cell>
          <cell r="S212" t="str">
            <v> 15-05-2022</v>
          </cell>
          <cell r="V212" t="str">
            <v> 16</v>
          </cell>
        </row>
        <row r="213">
          <cell r="B213">
            <v>184609</v>
          </cell>
          <cell r="C213">
            <v>13430</v>
          </cell>
          <cell r="D213" t="str">
            <v> CONFIMED</v>
          </cell>
          <cell r="E213" t="str">
            <v> JELLY SOFT BONBON 755</v>
          </cell>
          <cell r="F213" t="str">
            <v> 15000</v>
          </cell>
          <cell r="G213" t="str">
            <v> 15.000</v>
          </cell>
          <cell r="I213" t="str">
            <v>14.940</v>
          </cell>
          <cell r="J213" t="str">
            <v>  </v>
          </cell>
          <cell r="K213" t="str">
            <v>14.930</v>
          </cell>
          <cell r="L213" t="str">
            <v> 51.23</v>
          </cell>
          <cell r="M213" t="str">
            <v>  </v>
          </cell>
          <cell r="S213" t="str">
            <v> 14-05-2022</v>
          </cell>
          <cell r="V213" t="str">
            <v> 16</v>
          </cell>
        </row>
        <row r="214">
          <cell r="B214">
            <v>184608</v>
          </cell>
          <cell r="C214">
            <v>25756</v>
          </cell>
          <cell r="D214" t="str">
            <v> UNILEVER ALGERIE</v>
          </cell>
          <cell r="E214" t="str">
            <v xml:space="preserve"> OMO LIQUIDE VAISSELLE DWL 12X600 ML </v>
          </cell>
          <cell r="F214" t="str">
            <v> 9000</v>
          </cell>
          <cell r="G214" t="str">
            <v> 7.600</v>
          </cell>
          <cell r="H214" t="str">
            <v>8.370</v>
          </cell>
          <cell r="I214" t="str">
            <v>9.766</v>
          </cell>
          <cell r="J214" t="str">
            <v>  </v>
          </cell>
          <cell r="K214" t="str">
            <v>9.740</v>
          </cell>
          <cell r="L214" t="str">
            <v> 56.82</v>
          </cell>
          <cell r="M214" t="str">
            <v>  </v>
          </cell>
          <cell r="S214" t="str">
            <v> 11-05-2022</v>
          </cell>
          <cell r="V214" t="str">
            <v> 4522319397</v>
          </cell>
        </row>
        <row r="215">
          <cell r="B215">
            <v>184607</v>
          </cell>
          <cell r="C215">
            <v>17922</v>
          </cell>
          <cell r="D215" t="str">
            <v> SUCRETTE (SEMMAH MOHAMED)</v>
          </cell>
          <cell r="E215" t="str">
            <v> SUCRE EN STICK SUCRETTE</v>
          </cell>
          <cell r="F215" t="str">
            <v> 13000</v>
          </cell>
          <cell r="G215" t="str">
            <v> 4.125</v>
          </cell>
          <cell r="I215" t="str">
            <v>4.122</v>
          </cell>
          <cell r="J215" t="str">
            <v>  </v>
          </cell>
          <cell r="K215" t="str">
            <v>4.110</v>
          </cell>
          <cell r="L215" t="str">
            <v> 47.62</v>
          </cell>
          <cell r="M215" t="str">
            <v>  </v>
          </cell>
          <cell r="S215" t="str">
            <v>  </v>
          </cell>
        </row>
        <row r="216">
          <cell r="B216">
            <v>184606</v>
          </cell>
          <cell r="C216">
            <v>25755</v>
          </cell>
          <cell r="D216" t="str">
            <v> MINOTERIE EL BARAKA</v>
          </cell>
          <cell r="E216" t="str">
            <v> AL BARAKA PLUME 500GR</v>
          </cell>
          <cell r="F216" t="str">
            <v> 20000</v>
          </cell>
          <cell r="G216" t="str">
            <v> 20.000</v>
          </cell>
          <cell r="I216" t="str">
            <v>20.260</v>
          </cell>
          <cell r="J216" t="str">
            <v>  </v>
          </cell>
          <cell r="K216" t="str">
            <v>20.230</v>
          </cell>
          <cell r="L216" t="str">
            <v> 71.84</v>
          </cell>
          <cell r="M216" t="str">
            <v>  </v>
          </cell>
          <cell r="S216" t="str">
            <v>  </v>
          </cell>
          <cell r="V216" t="str">
            <v> 000019</v>
          </cell>
        </row>
        <row r="217">
          <cell r="B217">
            <v>184605</v>
          </cell>
          <cell r="C217">
            <v>27703</v>
          </cell>
          <cell r="D217" t="str">
            <v> LABORATOIRE MOBEN</v>
          </cell>
          <cell r="E217" t="str">
            <v> CAISSE (VITAMINE-C 500MG)</v>
          </cell>
          <cell r="F217" t="str">
            <v> 10000</v>
          </cell>
          <cell r="G217" t="str">
            <v> 10.000</v>
          </cell>
          <cell r="I217" t="str">
            <v>10.015</v>
          </cell>
          <cell r="J217" t="str">
            <v>  </v>
          </cell>
          <cell r="K217" t="str">
            <v>10.020</v>
          </cell>
          <cell r="L217" t="str">
            <v> 49.69</v>
          </cell>
          <cell r="M217" t="str">
            <v>  </v>
          </cell>
          <cell r="S217" t="str">
            <v>  </v>
          </cell>
          <cell r="V217" t="str">
            <v> 079/2022</v>
          </cell>
        </row>
        <row r="218">
          <cell r="B218">
            <v>184604</v>
          </cell>
          <cell r="C218">
            <v>25410</v>
          </cell>
          <cell r="D218" t="str">
            <v> KAMELO FOOD</v>
          </cell>
          <cell r="E218" t="str">
            <v> PALMITO CHOCOLAT X4</v>
          </cell>
          <cell r="F218" t="str">
            <v> 30000</v>
          </cell>
          <cell r="G218" t="str">
            <v> 30.000</v>
          </cell>
          <cell r="I218" t="str">
            <v>29.960</v>
          </cell>
          <cell r="J218" t="str">
            <v>  </v>
          </cell>
          <cell r="K218" t="str">
            <v>29.970</v>
          </cell>
          <cell r="L218" t="str">
            <v> 29.18</v>
          </cell>
          <cell r="M218" t="str">
            <v>  </v>
          </cell>
          <cell r="S218" t="str">
            <v> 16-05-2022</v>
          </cell>
          <cell r="V218" t="str">
            <v> kam01bc2200267</v>
          </cell>
        </row>
        <row r="219">
          <cell r="B219">
            <v>184603</v>
          </cell>
          <cell r="C219">
            <v>25410</v>
          </cell>
          <cell r="D219" t="str">
            <v> KAMELO FOOD</v>
          </cell>
          <cell r="E219" t="str">
            <v> PALMITO CHOCOLAT X4</v>
          </cell>
          <cell r="F219" t="str">
            <v> 30000</v>
          </cell>
          <cell r="G219" t="str">
            <v> 29.000</v>
          </cell>
          <cell r="I219" t="str">
            <v>30.672</v>
          </cell>
          <cell r="J219" t="str">
            <v>  </v>
          </cell>
          <cell r="K219" t="str">
            <v>29.120</v>
          </cell>
          <cell r="L219" t="str">
            <v> 29.18</v>
          </cell>
          <cell r="M219" t="str">
            <v>  </v>
          </cell>
          <cell r="S219" t="str">
            <v> 13-05-2022</v>
          </cell>
          <cell r="V219" t="str">
            <v> kam01bc2200267</v>
          </cell>
        </row>
        <row r="220">
          <cell r="B220">
            <v>184602</v>
          </cell>
          <cell r="C220">
            <v>25410</v>
          </cell>
          <cell r="D220" t="str">
            <v> KAMELO FOOD</v>
          </cell>
          <cell r="E220" t="str">
            <v> PALMITO CHOCOLAT X4</v>
          </cell>
          <cell r="F220" t="str">
            <v> 30000</v>
          </cell>
          <cell r="G220" t="str">
            <v> 30.000</v>
          </cell>
          <cell r="H220" t="str">
            <v>30.272</v>
          </cell>
          <cell r="I220" t="str">
            <v>30.015</v>
          </cell>
          <cell r="J220" t="str">
            <v>  </v>
          </cell>
          <cell r="K220" t="str">
            <v>31.570</v>
          </cell>
          <cell r="L220" t="str">
            <v> 29.18</v>
          </cell>
          <cell r="M220" t="str">
            <v>  </v>
          </cell>
          <cell r="S220" t="str">
            <v>  </v>
          </cell>
          <cell r="V220" t="str">
            <v> kam01bc2200267</v>
          </cell>
        </row>
        <row r="221">
          <cell r="B221">
            <v>184599</v>
          </cell>
          <cell r="C221">
            <v>18514</v>
          </cell>
          <cell r="D221" t="str">
            <v> MAGHREB EMBALLAGE STD</v>
          </cell>
          <cell r="E221" t="str">
            <v> BOITE D'ARCHIVE M E (01/18)</v>
          </cell>
          <cell r="F221" t="str">
            <v> 500</v>
          </cell>
          <cell r="G221" t="str">
            <v>  </v>
          </cell>
          <cell r="J221" t="str">
            <v> 4</v>
          </cell>
          <cell r="L221" t="str">
            <v> 40.34</v>
          </cell>
          <cell r="M221" t="str">
            <v>  </v>
          </cell>
          <cell r="S221" t="str">
            <v> 19-05-2022</v>
          </cell>
        </row>
        <row r="222">
          <cell r="B222">
            <v>184598</v>
          </cell>
          <cell r="C222">
            <v>18513</v>
          </cell>
          <cell r="D222" t="str">
            <v> MAGHREB EMBALLAGE STD</v>
          </cell>
          <cell r="E222" t="str">
            <v> BOITE D'ARCHIVE M E (01/18)</v>
          </cell>
          <cell r="F222" t="str">
            <v> 500</v>
          </cell>
          <cell r="G222" t="str">
            <v>  </v>
          </cell>
          <cell r="J222" t="str">
            <v> 4</v>
          </cell>
          <cell r="L222" t="str">
            <v> 40.34</v>
          </cell>
          <cell r="M222" t="str">
            <v>  </v>
          </cell>
          <cell r="S222" t="str">
            <v> 19-05-2022</v>
          </cell>
        </row>
        <row r="223">
          <cell r="B223">
            <v>184597</v>
          </cell>
          <cell r="C223">
            <v>18512</v>
          </cell>
          <cell r="D223" t="str">
            <v> MAGHREB EMBALLAGE STD</v>
          </cell>
          <cell r="E223" t="str">
            <v> BOITE D'ARCHIVE M E (01/18)</v>
          </cell>
          <cell r="F223" t="str">
            <v> 500</v>
          </cell>
          <cell r="G223" t="str">
            <v>  </v>
          </cell>
          <cell r="J223" t="str">
            <v> 4</v>
          </cell>
          <cell r="L223" t="str">
            <v> 40.34</v>
          </cell>
          <cell r="M223" t="str">
            <v>  </v>
          </cell>
          <cell r="S223" t="str">
            <v> 19-05-2022</v>
          </cell>
        </row>
        <row r="224">
          <cell r="B224">
            <v>184596</v>
          </cell>
          <cell r="C224">
            <v>18511</v>
          </cell>
          <cell r="D224" t="str">
            <v> MAGHREB EMBALLAGE STD</v>
          </cell>
          <cell r="E224" t="str">
            <v> BOITE D'ARCHIVE M E (01/18)</v>
          </cell>
          <cell r="F224" t="str">
            <v> 500</v>
          </cell>
          <cell r="G224" t="str">
            <v>  </v>
          </cell>
          <cell r="J224" t="str">
            <v> 4</v>
          </cell>
          <cell r="L224" t="str">
            <v> 40.34</v>
          </cell>
          <cell r="M224" t="str">
            <v>  </v>
          </cell>
          <cell r="S224" t="str">
            <v> 19-05-2022</v>
          </cell>
        </row>
        <row r="225">
          <cell r="B225">
            <v>184593</v>
          </cell>
          <cell r="C225">
            <v>27701</v>
          </cell>
          <cell r="D225" t="str">
            <v> HAAL</v>
          </cell>
          <cell r="E225" t="str">
            <v> HAAL (THON MARATUN A L' HUILE 2KG)</v>
          </cell>
          <cell r="F225" t="str">
            <v> 20000</v>
          </cell>
          <cell r="G225" t="str">
            <v> 20.000</v>
          </cell>
          <cell r="I225" t="str">
            <v>19.948</v>
          </cell>
          <cell r="J225" t="str">
            <v>  </v>
          </cell>
          <cell r="K225" t="str">
            <v>19.920</v>
          </cell>
          <cell r="L225" t="str">
            <v> 60.80</v>
          </cell>
          <cell r="M225" t="str">
            <v>  </v>
          </cell>
          <cell r="S225" t="str">
            <v>  </v>
          </cell>
        </row>
        <row r="226">
          <cell r="B226">
            <v>184592</v>
          </cell>
          <cell r="C226">
            <v>25563</v>
          </cell>
          <cell r="D226" t="str">
            <v> UNILEVER ALGERIE</v>
          </cell>
          <cell r="E226" t="str">
            <v> OC SURF HS LEMON 8X1.6KG</v>
          </cell>
          <cell r="F226" t="str">
            <v> 2400</v>
          </cell>
          <cell r="G226" t="str">
            <v> 4.500</v>
          </cell>
          <cell r="I226" t="str">
            <v>2.400</v>
          </cell>
          <cell r="J226" t="str">
            <v>  </v>
          </cell>
          <cell r="K226" t="str">
            <v>2.400</v>
          </cell>
          <cell r="L226" t="str">
            <v> 92.19</v>
          </cell>
          <cell r="M226" t="str">
            <v>  </v>
          </cell>
          <cell r="S226" t="str">
            <v> 16-05-2022</v>
          </cell>
          <cell r="V226" t="str">
            <v> 4522613488</v>
          </cell>
        </row>
        <row r="227">
          <cell r="B227">
            <v>184591</v>
          </cell>
          <cell r="C227">
            <v>19892</v>
          </cell>
          <cell r="D227" t="str">
            <v> PLACO DISTRIBUTION</v>
          </cell>
          <cell r="E227" t="str">
            <v> CEINTURE</v>
          </cell>
          <cell r="F227" t="str">
            <v> 2500</v>
          </cell>
          <cell r="G227" t="str">
            <v> 2.500</v>
          </cell>
          <cell r="H227" t="str">
            <v>2.576</v>
          </cell>
          <cell r="I227" t="str">
            <v>2.562</v>
          </cell>
          <cell r="J227" t="str">
            <v> 8</v>
          </cell>
          <cell r="L227" t="str">
            <v> 16.66</v>
          </cell>
          <cell r="M227" t="str">
            <v>  </v>
          </cell>
          <cell r="S227" t="str">
            <v>  </v>
          </cell>
        </row>
        <row r="228">
          <cell r="B228">
            <v>184589</v>
          </cell>
          <cell r="C228">
            <v>21770</v>
          </cell>
          <cell r="D228" t="str">
            <v> UNILEVER ALGERIE</v>
          </cell>
          <cell r="E228" t="str">
            <v> OC SURF LEMON 10X800G</v>
          </cell>
          <cell r="F228" t="str">
            <v> 4200</v>
          </cell>
          <cell r="G228" t="str">
            <v> 6.200</v>
          </cell>
          <cell r="I228" t="str">
            <v>4.170</v>
          </cell>
          <cell r="J228" t="str">
            <v>  </v>
          </cell>
          <cell r="K228" t="str">
            <v>4.140</v>
          </cell>
          <cell r="L228" t="str">
            <v> 107.66</v>
          </cell>
          <cell r="M228" t="str">
            <v>  </v>
          </cell>
          <cell r="S228" t="str">
            <v> 16-05-2022</v>
          </cell>
          <cell r="V228" t="str">
            <v> 4522613488</v>
          </cell>
        </row>
        <row r="229">
          <cell r="B229">
            <v>184588</v>
          </cell>
          <cell r="C229">
            <v>25564</v>
          </cell>
          <cell r="D229" t="str">
            <v> UNILEVER ALGERIE</v>
          </cell>
          <cell r="E229" t="str">
            <v> OC SURF HS FLORAL 8 X 1.6KG</v>
          </cell>
          <cell r="F229" t="str">
            <v> 2800</v>
          </cell>
          <cell r="G229" t="str">
            <v>  </v>
          </cell>
          <cell r="I229" t="str">
            <v>2.494</v>
          </cell>
          <cell r="J229" t="str">
            <v>  </v>
          </cell>
          <cell r="K229" t="str">
            <v>2.480</v>
          </cell>
          <cell r="L229" t="str">
            <v> 92.19</v>
          </cell>
          <cell r="M229" t="str">
            <v>  </v>
          </cell>
          <cell r="S229" t="str">
            <v> 16-05-2022</v>
          </cell>
          <cell r="V229" t="str">
            <v> 4522613488</v>
          </cell>
        </row>
        <row r="230">
          <cell r="B230">
            <v>184587</v>
          </cell>
          <cell r="C230">
            <v>21787</v>
          </cell>
          <cell r="D230" t="str">
            <v> UNILEVER ALGERIE</v>
          </cell>
          <cell r="E230" t="str">
            <v> OC SURF HS FLORAL 10X800G</v>
          </cell>
          <cell r="F230" t="str">
            <v> 2000</v>
          </cell>
          <cell r="G230" t="str">
            <v>  </v>
          </cell>
          <cell r="I230" t="str">
            <v>2.000</v>
          </cell>
          <cell r="J230" t="str">
            <v>  </v>
          </cell>
          <cell r="K230" t="str">
            <v>2.000</v>
          </cell>
          <cell r="L230" t="str">
            <v> 107.66</v>
          </cell>
          <cell r="M230" t="str">
            <v>  </v>
          </cell>
          <cell r="S230" t="str">
            <v> 16-05-2022</v>
          </cell>
          <cell r="V230" t="str">
            <v> 4522613488</v>
          </cell>
        </row>
        <row r="231">
          <cell r="B231">
            <v>184584</v>
          </cell>
          <cell r="C231">
            <v>25412</v>
          </cell>
          <cell r="D231" t="str">
            <v> SOBCO</v>
          </cell>
          <cell r="E231" t="str">
            <v> MAXON BISX8 NOIR F. VANILLE 8X24</v>
          </cell>
          <cell r="F231" t="str">
            <v> 20000</v>
          </cell>
          <cell r="G231" t="str">
            <v> 20.000</v>
          </cell>
          <cell r="I231" t="str">
            <v>20.000</v>
          </cell>
          <cell r="J231" t="str">
            <v>  </v>
          </cell>
          <cell r="K231" t="str">
            <v>20.000</v>
          </cell>
          <cell r="L231" t="str">
            <v> 26.54</v>
          </cell>
          <cell r="M231" t="str">
            <v>  </v>
          </cell>
          <cell r="S231" t="str">
            <v> 12-05-2022</v>
          </cell>
          <cell r="V231" t="str">
            <v> KHA02BC223652</v>
          </cell>
        </row>
        <row r="232">
          <cell r="B232">
            <v>184583</v>
          </cell>
          <cell r="C232">
            <v>26941</v>
          </cell>
          <cell r="D232" t="str">
            <v> PAN PLAST</v>
          </cell>
          <cell r="E232" t="str">
            <v> INTERCALAIRE</v>
          </cell>
          <cell r="F232" t="str">
            <v> 1000</v>
          </cell>
          <cell r="G232" t="str">
            <v>  </v>
          </cell>
          <cell r="J232" t="str">
            <v>  </v>
          </cell>
          <cell r="K232" t="str">
            <v>1.500</v>
          </cell>
          <cell r="L232" t="str">
            <v> 92.00</v>
          </cell>
          <cell r="M232" t="str">
            <v>  </v>
          </cell>
          <cell r="S232" t="str">
            <v>  </v>
          </cell>
        </row>
        <row r="233">
          <cell r="B233">
            <v>184580</v>
          </cell>
          <cell r="C233">
            <v>27700</v>
          </cell>
          <cell r="D233" t="str">
            <v> SGT - SOCIETE GLE DES TECHNIQUES ALGERIE</v>
          </cell>
          <cell r="E233" t="str">
            <v> COIFFE V 03 SGT</v>
          </cell>
          <cell r="F233" t="str">
            <v> 10000</v>
          </cell>
          <cell r="G233" t="str">
            <v> 10.000</v>
          </cell>
          <cell r="H233" t="str">
            <v>10.058</v>
          </cell>
          <cell r="I233" t="str">
            <v>10.015</v>
          </cell>
          <cell r="J233" t="str">
            <v>  </v>
          </cell>
          <cell r="K233" t="str">
            <v>9.725</v>
          </cell>
          <cell r="L233" t="str">
            <v> 198.50</v>
          </cell>
          <cell r="M233" t="str">
            <v>  </v>
          </cell>
          <cell r="S233" t="str">
            <v>  </v>
          </cell>
        </row>
        <row r="234">
          <cell r="B234">
            <v>184579</v>
          </cell>
          <cell r="C234">
            <v>27700</v>
          </cell>
          <cell r="D234" t="str">
            <v> SGT - SOCIETE GLE DES TECHNIQUES ALGERIE</v>
          </cell>
          <cell r="E234" t="str">
            <v> COIFFE V 03 SGT</v>
          </cell>
          <cell r="F234" t="str">
            <v> 10000</v>
          </cell>
          <cell r="G234" t="str">
            <v> 10.000</v>
          </cell>
          <cell r="H234" t="str">
            <v>10.053</v>
          </cell>
          <cell r="I234" t="str">
            <v>10.038</v>
          </cell>
          <cell r="J234" t="str">
            <v>  </v>
          </cell>
          <cell r="K234" t="str">
            <v>10.400</v>
          </cell>
          <cell r="L234" t="str">
            <v> 198.50</v>
          </cell>
          <cell r="M234" t="str">
            <v>  </v>
          </cell>
          <cell r="S234" t="str">
            <v>  </v>
          </cell>
        </row>
        <row r="235">
          <cell r="B235">
            <v>184578</v>
          </cell>
          <cell r="C235">
            <v>27699</v>
          </cell>
          <cell r="D235" t="str">
            <v> LAWEN</v>
          </cell>
          <cell r="E235" t="str">
            <v> PLAQUE LAME ALUMINIUM EN BLANC</v>
          </cell>
          <cell r="F235" t="str">
            <v> 5000</v>
          </cell>
          <cell r="G235" t="str">
            <v> 5.000</v>
          </cell>
          <cell r="J235" t="str">
            <v>  </v>
          </cell>
          <cell r="K235" t="str">
            <v>5.010</v>
          </cell>
          <cell r="L235" t="str">
            <v> 185.71</v>
          </cell>
          <cell r="M235" t="str">
            <v>  </v>
          </cell>
          <cell r="S235" t="str">
            <v>  </v>
          </cell>
        </row>
        <row r="236">
          <cell r="B236">
            <v>184577</v>
          </cell>
          <cell r="C236">
            <v>19597</v>
          </cell>
          <cell r="D236" t="str">
            <v> RAJA FOOD INDUSTRIE</v>
          </cell>
          <cell r="E236" t="str">
            <v>  RICAMAR PREM THON A L'HUILE RO 1000</v>
          </cell>
          <cell r="F236" t="str">
            <v> 5000</v>
          </cell>
          <cell r="G236" t="str">
            <v> 5.000</v>
          </cell>
          <cell r="I236" t="str">
            <v>5.006</v>
          </cell>
          <cell r="J236" t="str">
            <v>  </v>
          </cell>
          <cell r="K236" t="str">
            <v>4.996</v>
          </cell>
          <cell r="L236" t="str">
            <v> 63.49</v>
          </cell>
          <cell r="M236" t="str">
            <v>  </v>
          </cell>
          <cell r="S236" t="str">
            <v>  </v>
          </cell>
        </row>
        <row r="237">
          <cell r="B237">
            <v>184576</v>
          </cell>
          <cell r="C237">
            <v>21588</v>
          </cell>
          <cell r="D237" t="str">
            <v> RAJA FOOD INDUSTRIE</v>
          </cell>
          <cell r="E237" t="str">
            <v> RAJA FOOD RO 85 NEW</v>
          </cell>
          <cell r="F237" t="str">
            <v> 3000</v>
          </cell>
          <cell r="G237" t="str">
            <v> 3.214</v>
          </cell>
          <cell r="I237" t="str">
            <v>2.375</v>
          </cell>
          <cell r="J237" t="str">
            <v>  </v>
          </cell>
          <cell r="K237" t="str">
            <v>2.375</v>
          </cell>
          <cell r="L237" t="str">
            <v> 55.30</v>
          </cell>
          <cell r="M237" t="str">
            <v>  </v>
          </cell>
          <cell r="S237" t="str">
            <v>  </v>
          </cell>
          <cell r="V237" t="str">
            <v> 0510</v>
          </cell>
        </row>
        <row r="238">
          <cell r="B238">
            <v>184575</v>
          </cell>
          <cell r="C238">
            <v>27315</v>
          </cell>
          <cell r="D238" t="str">
            <v> SOBCO</v>
          </cell>
          <cell r="E238" t="str">
            <v> MAXON TAB GAUFRETTE</v>
          </cell>
          <cell r="F238" t="str">
            <v> 2000</v>
          </cell>
          <cell r="G238" t="str">
            <v> 2.000</v>
          </cell>
          <cell r="I238" t="str">
            <v>1.992</v>
          </cell>
          <cell r="J238" t="str">
            <v>  </v>
          </cell>
          <cell r="K238" t="str">
            <v>1.980</v>
          </cell>
          <cell r="L238" t="str">
            <v> 31.13</v>
          </cell>
          <cell r="M238" t="str">
            <v>  </v>
          </cell>
          <cell r="S238" t="str">
            <v> 15-05-2022</v>
          </cell>
          <cell r="V238" t="str">
            <v> kha02bc2203628</v>
          </cell>
        </row>
        <row r="239">
          <cell r="B239">
            <v>184574</v>
          </cell>
          <cell r="C239">
            <v>27428</v>
          </cell>
          <cell r="D239" t="str">
            <v> SOBCO</v>
          </cell>
          <cell r="E239" t="str">
            <v> BUBBLE MINI TAB F CARAMEL 30GR X28</v>
          </cell>
          <cell r="F239" t="str">
            <v> 3000</v>
          </cell>
          <cell r="G239" t="str">
            <v> 3.084</v>
          </cell>
          <cell r="H239" t="str">
            <v>3.140</v>
          </cell>
          <cell r="I239" t="str">
            <v>3.034</v>
          </cell>
          <cell r="J239" t="str">
            <v>  </v>
          </cell>
          <cell r="K239" t="str">
            <v>3.030</v>
          </cell>
          <cell r="L239" t="str">
            <v> 43.86</v>
          </cell>
          <cell r="M239" t="str">
            <v>  </v>
          </cell>
          <cell r="S239" t="str">
            <v> 15-05-2022</v>
          </cell>
          <cell r="V239" t="str">
            <v> kha02bc2203628</v>
          </cell>
        </row>
        <row r="240">
          <cell r="B240">
            <v>184573</v>
          </cell>
          <cell r="C240">
            <v>23723</v>
          </cell>
          <cell r="D240" t="str">
            <v> SOBCO</v>
          </cell>
          <cell r="E240" t="str">
            <v> MAXON TWIST F.CARAMEL 10GX100</v>
          </cell>
          <cell r="F240" t="str">
            <v> 15000</v>
          </cell>
          <cell r="G240" t="str">
            <v> 15.000</v>
          </cell>
          <cell r="H240" t="str">
            <v>15.160</v>
          </cell>
          <cell r="I240" t="str">
            <v>15.040</v>
          </cell>
          <cell r="J240" t="str">
            <v>  </v>
          </cell>
          <cell r="K240" t="str">
            <v>15.010</v>
          </cell>
          <cell r="L240" t="str">
            <v> 113.60</v>
          </cell>
          <cell r="M240" t="str">
            <v>  </v>
          </cell>
          <cell r="S240" t="str">
            <v> 15-05-2022</v>
          </cell>
          <cell r="V240" t="str">
            <v> kha02bc2203628</v>
          </cell>
        </row>
        <row r="241">
          <cell r="B241">
            <v>184572</v>
          </cell>
          <cell r="C241">
            <v>25674</v>
          </cell>
          <cell r="D241" t="str">
            <v> SOBCO</v>
          </cell>
          <cell r="E241" t="str">
            <v xml:space="preserve"> MAXON TAB. AMANDE 140G 36PCS </v>
          </cell>
          <cell r="F241" t="str">
            <v> 11000</v>
          </cell>
          <cell r="G241" t="str">
            <v> 26.000</v>
          </cell>
          <cell r="H241" t="str">
            <v>26.024</v>
          </cell>
          <cell r="I241" t="str">
            <v>10.430</v>
          </cell>
          <cell r="J241" t="str">
            <v>  </v>
          </cell>
          <cell r="K241" t="str">
            <v>10.675</v>
          </cell>
          <cell r="L241" t="str">
            <v> 31.74</v>
          </cell>
          <cell r="M241" t="str">
            <v>  </v>
          </cell>
          <cell r="S241" t="str">
            <v> 11-05-2022</v>
          </cell>
          <cell r="V241" t="str">
            <v> kha02bc2203628</v>
          </cell>
        </row>
        <row r="242">
          <cell r="B242">
            <v>184571</v>
          </cell>
          <cell r="C242">
            <v>25673</v>
          </cell>
          <cell r="D242" t="str">
            <v> SOBCO</v>
          </cell>
          <cell r="E242" t="str">
            <v xml:space="preserve"> MAXON TAB150GR ECLAT ARACHIDE </v>
          </cell>
          <cell r="F242" t="str">
            <v> 15000</v>
          </cell>
          <cell r="G242" t="str">
            <v>  </v>
          </cell>
          <cell r="I242" t="str">
            <v>15.151</v>
          </cell>
          <cell r="J242" t="str">
            <v>  </v>
          </cell>
          <cell r="K242" t="str">
            <v>15.135</v>
          </cell>
          <cell r="L242" t="str">
            <v> 31.74</v>
          </cell>
          <cell r="M242" t="str">
            <v>  </v>
          </cell>
          <cell r="S242" t="str">
            <v> 11-05-2022</v>
          </cell>
          <cell r="V242" t="str">
            <v> kha02bc2203628</v>
          </cell>
        </row>
        <row r="243">
          <cell r="B243">
            <v>184570</v>
          </cell>
          <cell r="C243">
            <v>23630</v>
          </cell>
          <cell r="D243" t="str">
            <v> SOBCO</v>
          </cell>
          <cell r="E243" t="str">
            <v> PALMARY-MON GOUTER CHOCOLAT KHA FG 12X10</v>
          </cell>
          <cell r="F243" t="str">
            <v> 7000</v>
          </cell>
          <cell r="G243" t="str">
            <v> 7.000</v>
          </cell>
          <cell r="H243" t="str">
            <v>7.048</v>
          </cell>
          <cell r="I243" t="str">
            <v>7.020</v>
          </cell>
          <cell r="J243" t="str">
            <v>  </v>
          </cell>
          <cell r="K243" t="str">
            <v>7.010</v>
          </cell>
          <cell r="L243" t="str">
            <v> 56.10</v>
          </cell>
          <cell r="M243" t="str">
            <v>  </v>
          </cell>
          <cell r="S243" t="str">
            <v> 11-05-2022</v>
          </cell>
          <cell r="V243" t="str">
            <v> kha02bc2203628</v>
          </cell>
        </row>
        <row r="244">
          <cell r="B244">
            <v>184569</v>
          </cell>
          <cell r="C244">
            <v>24617</v>
          </cell>
          <cell r="D244" t="str">
            <v> SOBCO</v>
          </cell>
          <cell r="E244" t="str">
            <v> PALMARY-REGALO BIS. DIGESTIF F.LAIT</v>
          </cell>
          <cell r="F244" t="str">
            <v> 3000</v>
          </cell>
          <cell r="G244" t="str">
            <v> 7.000</v>
          </cell>
          <cell r="H244" t="str">
            <v>7.235</v>
          </cell>
          <cell r="I244" t="str">
            <v>3.000</v>
          </cell>
          <cell r="J244" t="str">
            <v>  </v>
          </cell>
          <cell r="K244" t="str">
            <v>3.000</v>
          </cell>
          <cell r="L244" t="str">
            <v> 41.75</v>
          </cell>
          <cell r="M244" t="str">
            <v>  </v>
          </cell>
          <cell r="S244" t="str">
            <v> 11-05-2022</v>
          </cell>
          <cell r="V244" t="str">
            <v> kha02bc2203628</v>
          </cell>
        </row>
        <row r="245">
          <cell r="B245">
            <v>184568</v>
          </cell>
          <cell r="C245">
            <v>24618</v>
          </cell>
          <cell r="D245" t="str">
            <v> SOBCO</v>
          </cell>
          <cell r="E245" t="str">
            <v> REGALO BIS. DIGESTIF CACAO</v>
          </cell>
          <cell r="F245" t="str">
            <v> 4000</v>
          </cell>
          <cell r="G245" t="str">
            <v>  </v>
          </cell>
          <cell r="I245" t="str">
            <v>4.050</v>
          </cell>
          <cell r="J245" t="str">
            <v>  </v>
          </cell>
          <cell r="K245" t="str">
            <v>4.050</v>
          </cell>
          <cell r="L245" t="str">
            <v> 41.75</v>
          </cell>
          <cell r="M245" t="str">
            <v>  </v>
          </cell>
          <cell r="S245" t="str">
            <v> 11-05-2022</v>
          </cell>
          <cell r="V245" t="str">
            <v> kha02bc2203628</v>
          </cell>
        </row>
        <row r="246">
          <cell r="B246">
            <v>184567</v>
          </cell>
          <cell r="C246">
            <v>25068</v>
          </cell>
          <cell r="D246" t="str">
            <v> GRANDE RAFFINERIE ORANAISE DU SUCRE</v>
          </cell>
          <cell r="E246" t="str">
            <v xml:space="preserve"> INTERCALAIRE 1100-980 </v>
          </cell>
          <cell r="F246" t="str">
            <v> 15000</v>
          </cell>
          <cell r="G246" t="str">
            <v>  </v>
          </cell>
          <cell r="J246" t="str">
            <v>  </v>
          </cell>
          <cell r="L246" t="str">
            <v> 85.68</v>
          </cell>
          <cell r="M246" t="str">
            <v>  </v>
          </cell>
          <cell r="S246" t="str">
            <v>  </v>
          </cell>
        </row>
        <row r="247">
          <cell r="B247">
            <v>184562</v>
          </cell>
          <cell r="C247">
            <v>30087</v>
          </cell>
          <cell r="D247" t="str">
            <v> CMC CARREAUX MODERNES DU CENTRE</v>
          </cell>
          <cell r="E247" t="str">
            <v xml:space="preserve"> CEINTURE (45X45) 2EME CHOIX NEW </v>
          </cell>
          <cell r="F247" t="str">
            <v> 12000</v>
          </cell>
          <cell r="G247" t="str">
            <v>  </v>
          </cell>
          <cell r="I247" t="str">
            <v>4.600</v>
          </cell>
          <cell r="J247" t="str">
            <v> 5</v>
          </cell>
          <cell r="K247" t="str">
            <v>23.000</v>
          </cell>
          <cell r="L247" t="str">
            <v> 25.30</v>
          </cell>
          <cell r="M247" t="str">
            <v>  </v>
          </cell>
          <cell r="S247" t="str">
            <v>  </v>
          </cell>
        </row>
        <row r="248">
          <cell r="B248">
            <v>184561</v>
          </cell>
          <cell r="C248">
            <v>30086</v>
          </cell>
          <cell r="D248" t="str">
            <v> CMC CARREAUX MODERNES DU CENTRE</v>
          </cell>
          <cell r="E248" t="str">
            <v xml:space="preserve"> CEINTURE (45X45) 1CHOIX NEW </v>
          </cell>
          <cell r="F248" t="str">
            <v> 96000</v>
          </cell>
          <cell r="G248" t="str">
            <v> 14.000</v>
          </cell>
          <cell r="I248" t="str">
            <v>10.200</v>
          </cell>
          <cell r="J248" t="str">
            <v> 5</v>
          </cell>
          <cell r="K248" t="str">
            <v>45.360</v>
          </cell>
          <cell r="L248" t="str">
            <v> 25.30</v>
          </cell>
          <cell r="M248" t="str">
            <v>  </v>
          </cell>
          <cell r="S248" t="str">
            <v>  </v>
          </cell>
        </row>
        <row r="249">
          <cell r="B249">
            <v>184560</v>
          </cell>
          <cell r="C249">
            <v>25024</v>
          </cell>
          <cell r="D249" t="str">
            <v> MILK ICE</v>
          </cell>
          <cell r="E249" t="str">
            <v> GLACE EL ACIL</v>
          </cell>
          <cell r="F249" t="str">
            <v> 3000</v>
          </cell>
          <cell r="G249" t="str">
            <v> 5.000</v>
          </cell>
          <cell r="I249" t="str">
            <v>5.000</v>
          </cell>
          <cell r="J249" t="str">
            <v>  </v>
          </cell>
          <cell r="K249" t="str">
            <v>5.020</v>
          </cell>
          <cell r="L249" t="str">
            <v> 59.32</v>
          </cell>
          <cell r="M249" t="str">
            <v>  </v>
          </cell>
          <cell r="S249" t="str">
            <v>  </v>
          </cell>
        </row>
        <row r="250">
          <cell r="B250">
            <v>184559</v>
          </cell>
          <cell r="C250">
            <v>30840</v>
          </cell>
          <cell r="D250" t="str">
            <v> GEXIMA</v>
          </cell>
          <cell r="E250" t="str">
            <v> BARQUETTE DE CHIPS COUVER</v>
          </cell>
          <cell r="F250" t="str">
            <v> 1667</v>
          </cell>
          <cell r="G250" t="str">
            <v> 1.667</v>
          </cell>
          <cell r="I250" t="str">
            <v>1.657</v>
          </cell>
          <cell r="J250" t="str">
            <v> 6</v>
          </cell>
          <cell r="L250" t="str">
            <v> 9.30</v>
          </cell>
          <cell r="M250" t="str">
            <v>  </v>
          </cell>
          <cell r="S250" t="str">
            <v>  </v>
          </cell>
        </row>
        <row r="251">
          <cell r="B251">
            <v>184558</v>
          </cell>
          <cell r="C251">
            <v>27698</v>
          </cell>
          <cell r="D251" t="str">
            <v> HOME SOFA FOURNITURE</v>
          </cell>
          <cell r="E251" t="str">
            <v> BU2110S BUFFET "COUVERCLE" - HOME SOFA</v>
          </cell>
          <cell r="F251" t="str">
            <v> 30</v>
          </cell>
          <cell r="G251" t="str">
            <v>  </v>
          </cell>
          <cell r="J251" t="str">
            <v>  </v>
          </cell>
          <cell r="K251">
            <v>30</v>
          </cell>
          <cell r="L251" t="str">
            <v> 260.00</v>
          </cell>
          <cell r="M251" t="str">
            <v>  </v>
          </cell>
          <cell r="S251" t="str">
            <v>  </v>
          </cell>
        </row>
        <row r="252">
          <cell r="B252">
            <v>184557</v>
          </cell>
          <cell r="C252">
            <v>27697</v>
          </cell>
          <cell r="D252" t="str">
            <v> HOME SOFA FOURNITURE</v>
          </cell>
          <cell r="E252" t="str">
            <v> BU2110S BUFFET "FOND" - HOME SOFA</v>
          </cell>
          <cell r="F252" t="str">
            <v> 30</v>
          </cell>
          <cell r="G252" t="str">
            <v>  </v>
          </cell>
          <cell r="J252" t="str">
            <v>  </v>
          </cell>
          <cell r="K252">
            <v>30</v>
          </cell>
          <cell r="L252" t="str">
            <v> 255.00</v>
          </cell>
          <cell r="M252" t="str">
            <v>  </v>
          </cell>
          <cell r="S252" t="str">
            <v>  </v>
          </cell>
        </row>
        <row r="253">
          <cell r="B253">
            <v>184556</v>
          </cell>
          <cell r="C253">
            <v>24499</v>
          </cell>
          <cell r="D253" t="str">
            <v> DULCESOL MAGHREB</v>
          </cell>
          <cell r="E253" t="str">
            <v xml:space="preserve"> COUVERCLE 9CM DULCESOL </v>
          </cell>
          <cell r="F253" t="str">
            <v> 2500</v>
          </cell>
          <cell r="G253" t="str">
            <v> 2.500</v>
          </cell>
          <cell r="H253" t="str">
            <v>2.517</v>
          </cell>
          <cell r="I253" t="str">
            <v>2.510</v>
          </cell>
          <cell r="J253" t="str">
            <v> 8</v>
          </cell>
          <cell r="K253" t="str">
            <v>20.080</v>
          </cell>
          <cell r="L253" t="str">
            <v> 17.86</v>
          </cell>
          <cell r="M253" t="str">
            <v>  </v>
          </cell>
          <cell r="S253" t="str">
            <v>  </v>
          </cell>
          <cell r="V253" t="str">
            <v> BCA01173</v>
          </cell>
        </row>
        <row r="254">
          <cell r="B254">
            <v>184555</v>
          </cell>
          <cell r="C254">
            <v>30468</v>
          </cell>
          <cell r="D254" t="str">
            <v> DULCESOL MAGHREB</v>
          </cell>
          <cell r="E254" t="str">
            <v> FOND DULCESOL 9CM</v>
          </cell>
          <cell r="F254" t="str">
            <v> 6667</v>
          </cell>
          <cell r="G254" t="str">
            <v> 6.667</v>
          </cell>
          <cell r="H254" t="str">
            <v>4.886</v>
          </cell>
          <cell r="I254" t="str">
            <v>6.667</v>
          </cell>
          <cell r="J254" t="str">
            <v> 3</v>
          </cell>
          <cell r="K254" t="str">
            <v>20.500</v>
          </cell>
          <cell r="L254" t="str">
            <v> 20.58</v>
          </cell>
          <cell r="M254" t="str">
            <v>  </v>
          </cell>
          <cell r="S254" t="str">
            <v>  </v>
          </cell>
          <cell r="V254" t="str">
            <v> BCA01173</v>
          </cell>
        </row>
        <row r="255">
          <cell r="B255">
            <v>184554</v>
          </cell>
          <cell r="C255">
            <v>15999</v>
          </cell>
          <cell r="D255" t="str">
            <v> DULCESOL MAGHREB</v>
          </cell>
          <cell r="E255" t="str">
            <v> COUVERCLE DULCESOL 12CM</v>
          </cell>
          <cell r="F255" t="str">
            <v> 16667</v>
          </cell>
          <cell r="G255" t="str">
            <v> 16.667</v>
          </cell>
          <cell r="H255" t="str">
            <v>26.285</v>
          </cell>
          <cell r="I255" t="str">
            <v>16.130</v>
          </cell>
          <cell r="J255" t="str">
            <v> 3</v>
          </cell>
          <cell r="K255" t="str">
            <v>48.390</v>
          </cell>
          <cell r="L255" t="str">
            <v> 20.80</v>
          </cell>
          <cell r="M255" t="str">
            <v>  </v>
          </cell>
          <cell r="S255" t="str">
            <v>  </v>
          </cell>
          <cell r="V255" t="str">
            <v> BCA01173</v>
          </cell>
        </row>
        <row r="256">
          <cell r="B256">
            <v>184553</v>
          </cell>
          <cell r="C256">
            <v>30471</v>
          </cell>
          <cell r="D256" t="str">
            <v> DULCESOL MAGHREB</v>
          </cell>
          <cell r="E256" t="str">
            <v xml:space="preserve"> FOND DULCESOL 12CM NEW D </v>
          </cell>
          <cell r="F256" t="str">
            <v> 16660</v>
          </cell>
          <cell r="G256" t="str">
            <v> 16.660</v>
          </cell>
          <cell r="H256" t="str">
            <v>11.930</v>
          </cell>
          <cell r="I256" t="str">
            <v>16.500</v>
          </cell>
          <cell r="J256" t="str">
            <v> 3</v>
          </cell>
          <cell r="K256" t="str">
            <v>48.400</v>
          </cell>
          <cell r="L256" t="str">
            <v> 25.68</v>
          </cell>
          <cell r="M256" t="str">
            <v>  </v>
          </cell>
          <cell r="S256" t="str">
            <v>  </v>
          </cell>
          <cell r="V256" t="str">
            <v> BCA01173</v>
          </cell>
        </row>
        <row r="257">
          <cell r="B257">
            <v>184552</v>
          </cell>
          <cell r="C257">
            <v>27696</v>
          </cell>
          <cell r="D257" t="str">
            <v> TOP GLOVES LATEX INDUSTRIE</v>
          </cell>
          <cell r="E257" t="str">
            <v> LATEX VERT GANTS TAILLE S</v>
          </cell>
          <cell r="F257" t="str">
            <v> 10000</v>
          </cell>
          <cell r="G257" t="str">
            <v> 10.453</v>
          </cell>
          <cell r="I257" t="str">
            <v>8.250</v>
          </cell>
          <cell r="J257" t="str">
            <v>  </v>
          </cell>
          <cell r="K257" t="str">
            <v>8.270</v>
          </cell>
          <cell r="L257" t="str">
            <v> 56.74</v>
          </cell>
          <cell r="M257" t="str">
            <v>  </v>
          </cell>
          <cell r="S257" t="str">
            <v>  </v>
          </cell>
        </row>
        <row r="258">
          <cell r="B258">
            <v>184551</v>
          </cell>
          <cell r="C258">
            <v>27695</v>
          </cell>
          <cell r="D258" t="str">
            <v> TOP GLOVES LATEX INDUSTRIE</v>
          </cell>
          <cell r="E258" t="str">
            <v> LATEX VERT GANTS TAILLE M</v>
          </cell>
          <cell r="F258" t="str">
            <v> 15500</v>
          </cell>
          <cell r="G258" t="str">
            <v> 13.588</v>
          </cell>
          <cell r="I258" t="str">
            <v>13.490</v>
          </cell>
          <cell r="J258" t="str">
            <v>  </v>
          </cell>
          <cell r="K258" t="str">
            <v>13.450</v>
          </cell>
          <cell r="L258" t="str">
            <v> 56.74</v>
          </cell>
          <cell r="M258" t="str">
            <v>  </v>
          </cell>
          <cell r="S258" t="str">
            <v>  </v>
          </cell>
        </row>
        <row r="259">
          <cell r="B259">
            <v>184550</v>
          </cell>
          <cell r="C259">
            <v>27694</v>
          </cell>
          <cell r="D259" t="str">
            <v> TOP GLOVES LATEX INDUSTRIE</v>
          </cell>
          <cell r="E259" t="str">
            <v> LATEX VERT GANTS TAILLE L</v>
          </cell>
          <cell r="F259" t="str">
            <v> 6000</v>
          </cell>
          <cell r="G259" t="str">
            <v>  </v>
          </cell>
          <cell r="I259" t="str">
            <v>6.020</v>
          </cell>
          <cell r="J259" t="str">
            <v>  </v>
          </cell>
          <cell r="K259" t="str">
            <v>6.010</v>
          </cell>
          <cell r="L259" t="str">
            <v> 56.74</v>
          </cell>
          <cell r="M259" t="str">
            <v>  </v>
          </cell>
          <cell r="S259" t="str">
            <v>  </v>
          </cell>
        </row>
        <row r="260">
          <cell r="B260">
            <v>184549</v>
          </cell>
          <cell r="C260">
            <v>20972</v>
          </cell>
          <cell r="D260" t="str">
            <v> MDM HASNAOUI</v>
          </cell>
          <cell r="E260" t="str">
            <v> BOITE KIT SERRURE MP1373</v>
          </cell>
          <cell r="F260" t="str">
            <v> 5000</v>
          </cell>
          <cell r="G260" t="str">
            <v>  </v>
          </cell>
          <cell r="J260" t="str">
            <v> 2</v>
          </cell>
          <cell r="L260" t="str">
            <v> 35.85</v>
          </cell>
          <cell r="M260" t="str">
            <v>  </v>
          </cell>
          <cell r="S260" t="str">
            <v>  </v>
          </cell>
          <cell r="V260" t="str">
            <v> 325</v>
          </cell>
        </row>
        <row r="261">
          <cell r="B261">
            <v>184548</v>
          </cell>
          <cell r="C261">
            <v>20949</v>
          </cell>
          <cell r="D261" t="str">
            <v> MDM HASNAOUI</v>
          </cell>
          <cell r="E261" t="str">
            <v> BOITES MP1373</v>
          </cell>
          <cell r="F261" t="str">
            <v> 5000</v>
          </cell>
          <cell r="G261" t="str">
            <v>  </v>
          </cell>
          <cell r="J261" t="str">
            <v> 2</v>
          </cell>
          <cell r="L261" t="str">
            <v> 39.44</v>
          </cell>
          <cell r="M261" t="str">
            <v>  </v>
          </cell>
          <cell r="S261" t="str">
            <v>  </v>
          </cell>
          <cell r="V261" t="str">
            <v> 325</v>
          </cell>
        </row>
        <row r="262">
          <cell r="B262">
            <v>184547</v>
          </cell>
          <cell r="C262">
            <v>18182</v>
          </cell>
          <cell r="D262" t="str">
            <v> CONDITIONNEMENT DELY</v>
          </cell>
          <cell r="E262" t="str">
            <v> RIZ LONG BLANC 1KG</v>
          </cell>
          <cell r="F262" t="str">
            <v> 20000</v>
          </cell>
          <cell r="G262" t="str">
            <v> 20.000</v>
          </cell>
          <cell r="H262" t="str">
            <v>20.038</v>
          </cell>
          <cell r="I262" t="str">
            <v>19.975</v>
          </cell>
          <cell r="J262" t="str">
            <v>  </v>
          </cell>
          <cell r="K262" t="str">
            <v>19.980</v>
          </cell>
          <cell r="L262" t="str">
            <v> 53.03</v>
          </cell>
          <cell r="M262" t="str">
            <v>  </v>
          </cell>
          <cell r="S262" t="str">
            <v>  </v>
          </cell>
        </row>
        <row r="263">
          <cell r="B263">
            <v>184546</v>
          </cell>
          <cell r="C263">
            <v>18183</v>
          </cell>
          <cell r="D263" t="str">
            <v> CONDITIONNEMENT DELY</v>
          </cell>
          <cell r="E263" t="str">
            <v> SUP'RIZ LONG BLANC500G</v>
          </cell>
          <cell r="F263" t="str">
            <v> 10000</v>
          </cell>
          <cell r="G263" t="str">
            <v> 10.000</v>
          </cell>
          <cell r="H263" t="str">
            <v>10.031</v>
          </cell>
          <cell r="I263" t="str">
            <v>9.909</v>
          </cell>
          <cell r="J263" t="str">
            <v>  </v>
          </cell>
          <cell r="K263" t="str">
            <v>9.880</v>
          </cell>
          <cell r="L263" t="str">
            <v> 50.65</v>
          </cell>
          <cell r="M263" t="str">
            <v>  </v>
          </cell>
          <cell r="S263" t="str">
            <v>  </v>
          </cell>
          <cell r="V263" t="str">
            <v> 22/00016</v>
          </cell>
        </row>
        <row r="264">
          <cell r="B264">
            <v>184545</v>
          </cell>
          <cell r="C264">
            <v>27309</v>
          </cell>
          <cell r="D264" t="str">
            <v> PROMASIDOR DJAZAIR</v>
          </cell>
          <cell r="E264" t="str">
            <v> BARRE LE BERBERE 300GR X18 (VOL 02)</v>
          </cell>
          <cell r="F264" t="str">
            <v> 10000</v>
          </cell>
          <cell r="G264" t="str">
            <v> 8.700</v>
          </cell>
          <cell r="H264" t="str">
            <v>8.785</v>
          </cell>
          <cell r="I264" t="str">
            <v>8.742</v>
          </cell>
          <cell r="J264" t="str">
            <v>  </v>
          </cell>
          <cell r="K264" t="str">
            <v>10.000</v>
          </cell>
          <cell r="L264" t="str">
            <v> 38.00</v>
          </cell>
          <cell r="M264" t="str">
            <v>  </v>
          </cell>
          <cell r="S264" t="str">
            <v>  </v>
          </cell>
        </row>
        <row r="265">
          <cell r="B265">
            <v>184544</v>
          </cell>
          <cell r="C265">
            <v>27221</v>
          </cell>
          <cell r="D265" t="str">
            <v> PROMASIDOR DJAZAIR</v>
          </cell>
          <cell r="E265" t="str">
            <v> LOYA TAANA 30 X 125G BB (VOL02)</v>
          </cell>
          <cell r="F265" t="str">
            <v> 6000</v>
          </cell>
          <cell r="G265" t="str">
            <v> 5.000</v>
          </cell>
          <cell r="H265" t="str">
            <v>5.085</v>
          </cell>
          <cell r="I265" t="str">
            <v>6.100</v>
          </cell>
          <cell r="J265" t="str">
            <v>  </v>
          </cell>
          <cell r="K265" t="str">
            <v>6.000</v>
          </cell>
          <cell r="L265" t="str">
            <v> 45.94</v>
          </cell>
          <cell r="M265" t="str">
            <v>  </v>
          </cell>
          <cell r="S265" t="str">
            <v>  </v>
          </cell>
          <cell r="V265" t="str">
            <v> 22/BCL/00407</v>
          </cell>
        </row>
        <row r="266">
          <cell r="B266">
            <v>184543</v>
          </cell>
          <cell r="C266">
            <v>27220</v>
          </cell>
          <cell r="D266" t="str">
            <v> PROMASIDOR DJAZAIR</v>
          </cell>
          <cell r="E266" t="str">
            <v xml:space="preserve"> LOYA TAANA 12 X 500G BB (VOL 02) </v>
          </cell>
          <cell r="F266" t="str">
            <v> 4000</v>
          </cell>
          <cell r="G266" t="str">
            <v> 4.000</v>
          </cell>
          <cell r="H266" t="str">
            <v>4.004</v>
          </cell>
          <cell r="I266" t="str">
            <v>3.990</v>
          </cell>
          <cell r="J266" t="str">
            <v>  </v>
          </cell>
          <cell r="L266" t="str">
            <v> 53.47</v>
          </cell>
          <cell r="M266" t="str">
            <v>  </v>
          </cell>
          <cell r="S266" t="str">
            <v>  </v>
          </cell>
          <cell r="V266" t="str">
            <v> 22/BCL/00407</v>
          </cell>
        </row>
        <row r="267">
          <cell r="B267">
            <v>184540</v>
          </cell>
          <cell r="C267">
            <v>27424</v>
          </cell>
          <cell r="D267" t="str">
            <v> GROUPE BENHAMADI GERBIOR</v>
          </cell>
          <cell r="E267" t="str">
            <v> EXTRA TORSADE 500GR</v>
          </cell>
          <cell r="F267" t="str">
            <v> 15000</v>
          </cell>
          <cell r="G267" t="str">
            <v> 15.000</v>
          </cell>
          <cell r="H267" t="str">
            <v>15.021</v>
          </cell>
          <cell r="I267" t="str">
            <v>14.955</v>
          </cell>
          <cell r="J267" t="str">
            <v>  </v>
          </cell>
          <cell r="K267" t="str">
            <v>14.940</v>
          </cell>
          <cell r="L267" t="str">
            <v> 72.18</v>
          </cell>
          <cell r="M267" t="str">
            <v>  </v>
          </cell>
          <cell r="S267" t="str">
            <v>  </v>
          </cell>
        </row>
        <row r="268">
          <cell r="B268">
            <v>184539</v>
          </cell>
          <cell r="C268">
            <v>27259</v>
          </cell>
          <cell r="D268" t="str">
            <v> GROUPE BENHAMADI GERBIOR</v>
          </cell>
          <cell r="E268" t="str">
            <v> LELLA COUDE6 10KG</v>
          </cell>
          <cell r="F268" t="str">
            <v> 30000</v>
          </cell>
          <cell r="G268" t="str">
            <v> 30.000</v>
          </cell>
          <cell r="H268" t="str">
            <v>30.020</v>
          </cell>
          <cell r="I268" t="str">
            <v>29.760</v>
          </cell>
          <cell r="J268" t="str">
            <v>  </v>
          </cell>
          <cell r="K268" t="str">
            <v>29.760</v>
          </cell>
          <cell r="L268" t="str">
            <v> 60.85</v>
          </cell>
          <cell r="M268" t="str">
            <v>  </v>
          </cell>
          <cell r="S268" t="str">
            <v>  </v>
          </cell>
        </row>
        <row r="269">
          <cell r="B269">
            <v>184538</v>
          </cell>
          <cell r="C269">
            <v>15460</v>
          </cell>
          <cell r="D269" t="str">
            <v> HEUST ABDELWAHAB</v>
          </cell>
          <cell r="E269" t="str">
            <v> RIZ BLANC 1KG</v>
          </cell>
          <cell r="F269" t="str">
            <v> 6000</v>
          </cell>
          <cell r="G269" t="str">
            <v>  </v>
          </cell>
          <cell r="J269" t="str">
            <v>  </v>
          </cell>
          <cell r="L269" t="str">
            <v> 43.13</v>
          </cell>
          <cell r="M269" t="str">
            <v>  </v>
          </cell>
          <cell r="S269" t="str">
            <v>  </v>
          </cell>
          <cell r="V269" t="str">
            <v> 06</v>
          </cell>
        </row>
        <row r="270">
          <cell r="B270">
            <v>184537</v>
          </cell>
          <cell r="C270">
            <v>23128</v>
          </cell>
          <cell r="D270" t="str">
            <v> TOUATI AHCENE</v>
          </cell>
          <cell r="E270" t="str">
            <v> GLACE HABIBAS</v>
          </cell>
          <cell r="F270" t="str">
            <v> 20000</v>
          </cell>
          <cell r="G270" t="str">
            <v> 20.000</v>
          </cell>
          <cell r="I270" t="str">
            <v>19.935</v>
          </cell>
          <cell r="J270" t="str">
            <v>  </v>
          </cell>
          <cell r="K270" t="str">
            <v>19.950</v>
          </cell>
          <cell r="L270" t="str">
            <v> 39.84</v>
          </cell>
          <cell r="M270" t="str">
            <v>  </v>
          </cell>
          <cell r="S270" t="str">
            <v>  </v>
          </cell>
        </row>
        <row r="271">
          <cell r="B271">
            <v>184536</v>
          </cell>
          <cell r="C271">
            <v>26869</v>
          </cell>
          <cell r="D271" t="str">
            <v> FILS D'ACIER</v>
          </cell>
          <cell r="E271" t="str">
            <v> FILS DE BOTTELAGE</v>
          </cell>
          <cell r="F271" t="str">
            <v> 10000</v>
          </cell>
          <cell r="G271" t="str">
            <v> 9.933</v>
          </cell>
          <cell r="H271" t="str">
            <v>9.944</v>
          </cell>
          <cell r="I271" t="str">
            <v>9.750</v>
          </cell>
          <cell r="J271" t="str">
            <v>  </v>
          </cell>
          <cell r="K271" t="str">
            <v>9.760</v>
          </cell>
          <cell r="L271" t="str">
            <v> 63.00</v>
          </cell>
          <cell r="M271" t="str">
            <v>  </v>
          </cell>
          <cell r="S271" t="str">
            <v>  </v>
          </cell>
        </row>
        <row r="272">
          <cell r="B272">
            <v>184535</v>
          </cell>
          <cell r="C272">
            <v>20193</v>
          </cell>
          <cell r="D272" t="str">
            <v> ORTHO FIX</v>
          </cell>
          <cell r="E272" t="str">
            <v xml:space="preserve"> ORTHO FIX </v>
          </cell>
          <cell r="F272" t="str">
            <v> 1000</v>
          </cell>
          <cell r="G272" t="str">
            <v> 1.020</v>
          </cell>
          <cell r="J272" t="str">
            <v>  </v>
          </cell>
          <cell r="L272" t="str">
            <v> 175.04</v>
          </cell>
          <cell r="M272" t="str">
            <v>  </v>
          </cell>
          <cell r="S272" t="str">
            <v>  </v>
          </cell>
          <cell r="V272" t="str">
            <v> 002</v>
          </cell>
        </row>
        <row r="273">
          <cell r="B273">
            <v>184534</v>
          </cell>
          <cell r="C273">
            <v>19775</v>
          </cell>
          <cell r="D273" t="str">
            <v> HEUST ABDELWAHAB</v>
          </cell>
          <cell r="E273" t="str">
            <v> LENTILLE VERT 500GRS</v>
          </cell>
          <cell r="F273" t="str">
            <v> 6000</v>
          </cell>
          <cell r="G273" t="str">
            <v> 6.018</v>
          </cell>
          <cell r="I273" t="str">
            <v>6.010</v>
          </cell>
          <cell r="J273" t="str">
            <v>  </v>
          </cell>
          <cell r="K273" t="str">
            <v>5.900</v>
          </cell>
          <cell r="L273" t="str">
            <v> 48.33</v>
          </cell>
          <cell r="M273" t="str">
            <v>  </v>
          </cell>
          <cell r="S273" t="str">
            <v>  </v>
          </cell>
        </row>
        <row r="274">
          <cell r="B274">
            <v>184533</v>
          </cell>
          <cell r="C274">
            <v>15326</v>
          </cell>
          <cell r="D274" t="str">
            <v> HEUST ABDELWAHAB</v>
          </cell>
          <cell r="E274" t="str">
            <v> HARICOT BLANC 500GR</v>
          </cell>
          <cell r="F274" t="str">
            <v> 4000</v>
          </cell>
          <cell r="G274" t="str">
            <v> 4.034</v>
          </cell>
          <cell r="I274" t="str">
            <v>4.035</v>
          </cell>
          <cell r="J274" t="str">
            <v>  </v>
          </cell>
          <cell r="K274" t="str">
            <v>4.040</v>
          </cell>
          <cell r="L274" t="str">
            <v> 47.64</v>
          </cell>
          <cell r="M274" t="str">
            <v>  </v>
          </cell>
          <cell r="S274" t="str">
            <v>  </v>
          </cell>
          <cell r="V274" t="str">
            <v> 009</v>
          </cell>
        </row>
        <row r="275">
          <cell r="B275">
            <v>184532</v>
          </cell>
          <cell r="C275">
            <v>15676</v>
          </cell>
          <cell r="D275" t="str">
            <v> HEUST ABDELWAHAB</v>
          </cell>
          <cell r="E275" t="str">
            <v> RIZ BLANC ETUVE 500GR</v>
          </cell>
          <cell r="F275" t="str">
            <v> 4000</v>
          </cell>
          <cell r="G275" t="str">
            <v>  </v>
          </cell>
          <cell r="J275" t="str">
            <v>  </v>
          </cell>
          <cell r="L275" t="str">
            <v> 50.10</v>
          </cell>
          <cell r="M275" t="str">
            <v>  </v>
          </cell>
          <cell r="S275" t="str">
            <v>  </v>
          </cell>
          <cell r="V275" t="str">
            <v> 009</v>
          </cell>
        </row>
        <row r="276">
          <cell r="B276">
            <v>184531</v>
          </cell>
          <cell r="C276">
            <v>15835</v>
          </cell>
          <cell r="D276" t="str">
            <v> HEUST ABDELWAHAB</v>
          </cell>
          <cell r="E276" t="str">
            <v> RIZ LONG BLANC 500GR</v>
          </cell>
          <cell r="F276" t="str">
            <v> 6000</v>
          </cell>
          <cell r="G276" t="str">
            <v>  </v>
          </cell>
          <cell r="J276" t="str">
            <v>  </v>
          </cell>
          <cell r="L276" t="str">
            <v> 50.35</v>
          </cell>
          <cell r="M276" t="str">
            <v>  </v>
          </cell>
          <cell r="S276" t="str">
            <v>  </v>
          </cell>
          <cell r="V276" t="str">
            <v> 006</v>
          </cell>
        </row>
        <row r="277">
          <cell r="B277">
            <v>184529</v>
          </cell>
          <cell r="C277">
            <v>21157</v>
          </cell>
          <cell r="D277" t="str">
            <v> CASA IMPORT EXPORT</v>
          </cell>
          <cell r="E277" t="str">
            <v> MAYONAISE SEAU 2X5L</v>
          </cell>
          <cell r="F277" t="str">
            <v> 10000</v>
          </cell>
          <cell r="G277" t="str">
            <v>  </v>
          </cell>
          <cell r="J277" t="str">
            <v>  </v>
          </cell>
          <cell r="L277" t="str">
            <v> 52.39</v>
          </cell>
          <cell r="M277" t="str">
            <v>  </v>
          </cell>
          <cell r="S277" t="str">
            <v>  </v>
          </cell>
        </row>
        <row r="278">
          <cell r="B278">
            <v>184528</v>
          </cell>
          <cell r="C278">
            <v>15261</v>
          </cell>
          <cell r="D278" t="str">
            <v> SIM AGRO</v>
          </cell>
          <cell r="E278" t="str">
            <v> SPAGHETTI N°3 SUD 10KG</v>
          </cell>
          <cell r="F278" t="str">
            <v> 5000</v>
          </cell>
          <cell r="G278" t="str">
            <v>  </v>
          </cell>
          <cell r="I278" t="str">
            <v>5.055</v>
          </cell>
          <cell r="J278" t="str">
            <v>  </v>
          </cell>
          <cell r="K278" t="str">
            <v>5.050</v>
          </cell>
          <cell r="L278" t="str">
            <v> 38.73</v>
          </cell>
          <cell r="M278" t="str">
            <v>  </v>
          </cell>
          <cell r="S278" t="str">
            <v>  </v>
          </cell>
          <cell r="V278" t="str">
            <v> 000950</v>
          </cell>
        </row>
        <row r="279">
          <cell r="B279">
            <v>184527</v>
          </cell>
          <cell r="C279">
            <v>17957</v>
          </cell>
          <cell r="D279" t="str">
            <v> SIM AGRO</v>
          </cell>
          <cell r="E279" t="str">
            <v> SIM MOYEN COUDE 10KG ZAKHRAFA</v>
          </cell>
          <cell r="F279" t="str">
            <v> 20000</v>
          </cell>
          <cell r="G279" t="str">
            <v> 21.162</v>
          </cell>
          <cell r="H279" t="str">
            <v>1.161</v>
          </cell>
          <cell r="I279" t="str">
            <v>19.960</v>
          </cell>
          <cell r="J279" t="str">
            <v>  </v>
          </cell>
          <cell r="K279" t="str">
            <v>19.790</v>
          </cell>
          <cell r="L279" t="str">
            <v> 58.66</v>
          </cell>
          <cell r="M279" t="str">
            <v>  </v>
          </cell>
          <cell r="S279" t="str">
            <v>  </v>
          </cell>
          <cell r="V279" t="str">
            <v> 000950</v>
          </cell>
        </row>
        <row r="280">
          <cell r="B280">
            <v>184526</v>
          </cell>
          <cell r="C280">
            <v>22659</v>
          </cell>
          <cell r="D280" t="str">
            <v> SIM AGRO</v>
          </cell>
          <cell r="E280" t="str">
            <v>  COUDE MOYEN WHITE</v>
          </cell>
          <cell r="F280" t="str">
            <v> 20000</v>
          </cell>
          <cell r="G280" t="str">
            <v> 20.000</v>
          </cell>
          <cell r="I280" t="str">
            <v>19.995</v>
          </cell>
          <cell r="J280" t="str">
            <v>  </v>
          </cell>
          <cell r="K280" t="str">
            <v>19.890</v>
          </cell>
          <cell r="L280" t="str">
            <v> 55.51</v>
          </cell>
          <cell r="M280" t="str">
            <v>  </v>
          </cell>
          <cell r="S280" t="str">
            <v>  </v>
          </cell>
          <cell r="V280" t="str">
            <v> 000950</v>
          </cell>
        </row>
        <row r="281">
          <cell r="B281">
            <v>184525</v>
          </cell>
          <cell r="C281">
            <v>21272</v>
          </cell>
          <cell r="D281" t="str">
            <v> SIM AGRO</v>
          </cell>
          <cell r="E281" t="str">
            <v> SIM COUSCOUS MOYEN TAAMI 12KG</v>
          </cell>
          <cell r="F281" t="str">
            <v> 30000</v>
          </cell>
          <cell r="G281" t="str">
            <v> 29.756</v>
          </cell>
          <cell r="I281" t="str">
            <v>30.000</v>
          </cell>
          <cell r="J281" t="str">
            <v>  </v>
          </cell>
          <cell r="K281" t="str">
            <v>30.390</v>
          </cell>
          <cell r="L281" t="str">
            <v> 49.78</v>
          </cell>
          <cell r="M281" t="str">
            <v>  </v>
          </cell>
          <cell r="S281" t="str">
            <v>  </v>
          </cell>
          <cell r="V281" t="str">
            <v> 000950</v>
          </cell>
        </row>
        <row r="282">
          <cell r="B282">
            <v>184524</v>
          </cell>
          <cell r="C282">
            <v>26403</v>
          </cell>
          <cell r="D282" t="str">
            <v> CEBON</v>
          </cell>
          <cell r="E282" t="str">
            <v> SUCRE GLACE 700GRS NOUVELLE QUALITE</v>
          </cell>
          <cell r="F282" t="str">
            <v> 100000</v>
          </cell>
          <cell r="G282" t="str">
            <v> 51.490</v>
          </cell>
          <cell r="H282" t="str">
            <v>50.054</v>
          </cell>
          <cell r="I282" t="str">
            <v>50.200</v>
          </cell>
          <cell r="J282" t="str">
            <v>  </v>
          </cell>
          <cell r="K282" t="str">
            <v>50.169</v>
          </cell>
          <cell r="L282" t="str">
            <v> 70.63</v>
          </cell>
          <cell r="M282" t="str">
            <v>  </v>
          </cell>
          <cell r="S282" t="str">
            <v>  </v>
          </cell>
        </row>
        <row r="283">
          <cell r="B283">
            <v>184523</v>
          </cell>
          <cell r="C283">
            <v>27692</v>
          </cell>
          <cell r="D283" t="str">
            <v> SATEREX</v>
          </cell>
          <cell r="E283" t="str">
            <v> CLIMATISEUR IRIS -ILA12</v>
          </cell>
          <cell r="F283" t="str">
            <v> 1000</v>
          </cell>
          <cell r="G283" t="str">
            <v>  </v>
          </cell>
          <cell r="I283">
            <v>925</v>
          </cell>
          <cell r="J283" t="str">
            <v>  </v>
          </cell>
          <cell r="K283">
            <v>883</v>
          </cell>
          <cell r="L283" t="str">
            <v> 256.92</v>
          </cell>
          <cell r="M283" t="str">
            <v>  </v>
          </cell>
          <cell r="S283" t="str">
            <v> 15-05-2022</v>
          </cell>
          <cell r="V283" t="str">
            <v> U1001CM22/0301-01762</v>
          </cell>
        </row>
        <row r="284">
          <cell r="B284">
            <v>184522</v>
          </cell>
          <cell r="C284">
            <v>27691</v>
          </cell>
          <cell r="D284" t="str">
            <v> SATEREX</v>
          </cell>
          <cell r="E284" t="str">
            <v> CLIMATISEUR IRIS -IQUA12</v>
          </cell>
          <cell r="F284" t="str">
            <v> 1000</v>
          </cell>
          <cell r="G284" t="str">
            <v> 2.000</v>
          </cell>
          <cell r="I284" t="str">
            <v>1.050</v>
          </cell>
          <cell r="J284" t="str">
            <v>  </v>
          </cell>
          <cell r="K284" t="str">
            <v>1.078</v>
          </cell>
          <cell r="L284" t="str">
            <v> 256.92</v>
          </cell>
          <cell r="M284" t="str">
            <v>  </v>
          </cell>
          <cell r="S284" t="str">
            <v> 15-05-2022</v>
          </cell>
          <cell r="V284" t="str">
            <v> U1001CM22/0301-01762</v>
          </cell>
        </row>
        <row r="285">
          <cell r="B285">
            <v>184521</v>
          </cell>
          <cell r="C285">
            <v>22126</v>
          </cell>
          <cell r="D285" t="str">
            <v> PRODERMA</v>
          </cell>
          <cell r="E285" t="str">
            <v> CREME EMOLLIENTE</v>
          </cell>
          <cell r="F285" t="str">
            <v> 5000</v>
          </cell>
          <cell r="G285" t="str">
            <v> 5.000</v>
          </cell>
          <cell r="I285" t="str">
            <v>4.925</v>
          </cell>
          <cell r="J285" t="str">
            <v>  </v>
          </cell>
          <cell r="K285" t="str">
            <v>4.920</v>
          </cell>
          <cell r="L285" t="str">
            <v> 85.60</v>
          </cell>
          <cell r="M285" t="str">
            <v>  </v>
          </cell>
          <cell r="S285" t="str">
            <v>  </v>
          </cell>
        </row>
        <row r="286">
          <cell r="B286">
            <v>184518</v>
          </cell>
          <cell r="C286">
            <v>21189</v>
          </cell>
          <cell r="D286" t="str">
            <v> DELLEL LAHCEN</v>
          </cell>
          <cell r="E286" t="str">
            <v xml:space="preserve"> SUPER HAPPY 48 P/ CHOCO </v>
          </cell>
          <cell r="F286" t="str">
            <v> 3400</v>
          </cell>
          <cell r="G286" t="str">
            <v>  </v>
          </cell>
          <cell r="J286" t="str">
            <v>  </v>
          </cell>
          <cell r="L286" t="str">
            <v> 34.07</v>
          </cell>
          <cell r="M286" t="str">
            <v>  </v>
          </cell>
          <cell r="S286" t="str">
            <v>  </v>
          </cell>
        </row>
        <row r="287">
          <cell r="B287">
            <v>184517</v>
          </cell>
          <cell r="C287">
            <v>25431</v>
          </cell>
          <cell r="D287" t="str">
            <v> MIMOU MOHAMED</v>
          </cell>
          <cell r="E287" t="str">
            <v xml:space="preserve"> MIMOU MOHAMED (JAVEL 750ML) </v>
          </cell>
          <cell r="F287" t="str">
            <v> 5000</v>
          </cell>
          <cell r="G287" t="str">
            <v> 5.000</v>
          </cell>
          <cell r="I287" t="str">
            <v>5.074</v>
          </cell>
          <cell r="J287" t="str">
            <v>  </v>
          </cell>
          <cell r="K287" t="str">
            <v>5.050</v>
          </cell>
          <cell r="L287" t="str">
            <v> 49.35</v>
          </cell>
          <cell r="M287" t="str">
            <v>  </v>
          </cell>
          <cell r="S287" t="str">
            <v>  </v>
          </cell>
        </row>
        <row r="288">
          <cell r="B288">
            <v>184516</v>
          </cell>
          <cell r="C288">
            <v>27690</v>
          </cell>
          <cell r="D288" t="str">
            <v> PLACO DISTRIBUTION</v>
          </cell>
          <cell r="E288" t="str">
            <v> PORTEURE 3700MM</v>
          </cell>
          <cell r="F288" t="str">
            <v> 1000</v>
          </cell>
          <cell r="G288" t="str">
            <v> 1.000</v>
          </cell>
          <cell r="J288" t="str">
            <v>  </v>
          </cell>
          <cell r="K288" t="str">
            <v>1.020</v>
          </cell>
          <cell r="L288" t="str">
            <v> 146.03</v>
          </cell>
          <cell r="M288" t="str">
            <v>  </v>
          </cell>
          <cell r="S288" t="str">
            <v>  </v>
          </cell>
        </row>
        <row r="289">
          <cell r="B289">
            <v>184515</v>
          </cell>
          <cell r="C289">
            <v>21406</v>
          </cell>
          <cell r="D289" t="str">
            <v> SOALTUBI</v>
          </cell>
          <cell r="E289" t="str">
            <v> MOULIN D'OR BROWNIZ CHOCOLAT 30P</v>
          </cell>
          <cell r="F289" t="str">
            <v> 30000</v>
          </cell>
          <cell r="G289" t="str">
            <v> 30.000</v>
          </cell>
          <cell r="H289" t="str">
            <v>30.626</v>
          </cell>
          <cell r="I289" t="str">
            <v>30.580</v>
          </cell>
          <cell r="J289" t="str">
            <v>  </v>
          </cell>
          <cell r="K289" t="str">
            <v>30.590</v>
          </cell>
          <cell r="L289" t="str">
            <v> 35.57</v>
          </cell>
          <cell r="M289" t="str">
            <v>  </v>
          </cell>
          <cell r="S289" t="str">
            <v> 10-05-2022</v>
          </cell>
          <cell r="V289" t="str">
            <v> 0015/22</v>
          </cell>
        </row>
        <row r="290">
          <cell r="B290">
            <v>184514</v>
          </cell>
          <cell r="C290">
            <v>27689</v>
          </cell>
          <cell r="D290" t="str">
            <v> ENTREPRISE GHERRAS INDUSTRIEL ET MONTAGE DES POMPE</v>
          </cell>
          <cell r="E290" t="str">
            <v> SUPPORT 2M/3M/4M/5M</v>
          </cell>
          <cell r="F290" t="str">
            <v> 5000</v>
          </cell>
          <cell r="G290" t="str">
            <v>  </v>
          </cell>
          <cell r="J290" t="str">
            <v> 2</v>
          </cell>
          <cell r="L290" t="str">
            <v> 31.33</v>
          </cell>
          <cell r="M290" t="str">
            <v>  </v>
          </cell>
          <cell r="S290" t="str">
            <v>  </v>
          </cell>
        </row>
        <row r="291">
          <cell r="B291">
            <v>184510</v>
          </cell>
          <cell r="C291">
            <v>22013</v>
          </cell>
          <cell r="D291" t="str">
            <v> MAGIMIX DE LEZZAR</v>
          </cell>
          <cell r="E291" t="str">
            <v> MAGIGOUT CUBE 6 BOCAUX</v>
          </cell>
          <cell r="F291" t="str">
            <v> 10000</v>
          </cell>
          <cell r="G291" t="str">
            <v> 10.000</v>
          </cell>
          <cell r="H291" t="str">
            <v>10.176</v>
          </cell>
          <cell r="I291" t="str">
            <v>10.130</v>
          </cell>
          <cell r="J291" t="str">
            <v>  </v>
          </cell>
          <cell r="K291" t="str">
            <v>10.140</v>
          </cell>
          <cell r="L291" t="str">
            <v> 53.55</v>
          </cell>
          <cell r="M291" t="str">
            <v>  </v>
          </cell>
          <cell r="S291" t="str">
            <v>  </v>
          </cell>
        </row>
        <row r="292">
          <cell r="B292">
            <v>184509</v>
          </cell>
          <cell r="C292">
            <v>26562</v>
          </cell>
          <cell r="D292" t="str">
            <v> B2L PRO</v>
          </cell>
          <cell r="E292" t="str">
            <v> CAISSE DE GROUPAGE</v>
          </cell>
          <cell r="F292" t="str">
            <v> 10000</v>
          </cell>
          <cell r="G292" t="str">
            <v> 10.000</v>
          </cell>
          <cell r="H292" t="str">
            <v>6.980</v>
          </cell>
          <cell r="I292" t="str">
            <v>9.900</v>
          </cell>
          <cell r="J292" t="str">
            <v>  </v>
          </cell>
          <cell r="K292" t="str">
            <v>9.876</v>
          </cell>
          <cell r="L292" t="str">
            <v> 95.33</v>
          </cell>
          <cell r="M292" t="str">
            <v>  </v>
          </cell>
          <cell r="S292" t="str">
            <v>  </v>
          </cell>
          <cell r="V292" t="str">
            <v> 134-B2L-2022</v>
          </cell>
        </row>
        <row r="293">
          <cell r="B293">
            <v>184508</v>
          </cell>
          <cell r="C293">
            <v>22105</v>
          </cell>
          <cell r="D293" t="str">
            <v> B2L PRO</v>
          </cell>
          <cell r="E293" t="str">
            <v> AMERICAINE SQUEESE 900G</v>
          </cell>
          <cell r="F293" t="str">
            <v> 20000</v>
          </cell>
          <cell r="G293" t="str">
            <v> 20.000</v>
          </cell>
          <cell r="I293" t="str">
            <v>19.900</v>
          </cell>
          <cell r="J293" t="str">
            <v>  </v>
          </cell>
          <cell r="K293" t="str">
            <v>19.890</v>
          </cell>
          <cell r="L293" t="str">
            <v> 49.37</v>
          </cell>
          <cell r="M293" t="str">
            <v>  </v>
          </cell>
          <cell r="S293" t="str">
            <v>  </v>
          </cell>
          <cell r="V293" t="str">
            <v> 134-B2L-2022</v>
          </cell>
        </row>
        <row r="294">
          <cell r="B294">
            <v>184507</v>
          </cell>
          <cell r="C294">
            <v>27653</v>
          </cell>
          <cell r="D294" t="str">
            <v> WASSIM ALGERIE</v>
          </cell>
          <cell r="E294" t="str">
            <v> WASSIM MAXI 150U</v>
          </cell>
          <cell r="F294" t="str">
            <v> 30000</v>
          </cell>
          <cell r="G294" t="str">
            <v>  </v>
          </cell>
          <cell r="J294" t="str">
            <v>  </v>
          </cell>
          <cell r="L294" t="str">
            <v> 41.00</v>
          </cell>
          <cell r="M294" t="str">
            <v>  </v>
          </cell>
          <cell r="S294" t="str">
            <v>  </v>
          </cell>
        </row>
        <row r="295">
          <cell r="B295">
            <v>184505</v>
          </cell>
          <cell r="C295">
            <v>25888</v>
          </cell>
          <cell r="D295" t="str">
            <v> GUERBOUKHA ETS CHOCOLAT.E BISC. DE L'OUEST (CBO)</v>
          </cell>
          <cell r="E295" t="str">
            <v>  20 SACHETS</v>
          </cell>
          <cell r="F295" t="str">
            <v> 6000</v>
          </cell>
          <cell r="G295" t="str">
            <v> 6.000</v>
          </cell>
          <cell r="I295" t="str">
            <v>2.580</v>
          </cell>
          <cell r="J295" t="str">
            <v>  </v>
          </cell>
          <cell r="K295" t="str">
            <v>2.560</v>
          </cell>
          <cell r="L295" t="str">
            <v> 83.47</v>
          </cell>
          <cell r="M295" t="str">
            <v>  </v>
          </cell>
          <cell r="S295" t="str">
            <v> 11-05-2022</v>
          </cell>
        </row>
        <row r="296">
          <cell r="B296">
            <v>184504</v>
          </cell>
          <cell r="C296">
            <v>17378</v>
          </cell>
          <cell r="D296" t="str">
            <v> TAY PLAST</v>
          </cell>
          <cell r="E296" t="str">
            <v> CLICK 10SACS/30L</v>
          </cell>
          <cell r="F296" t="str">
            <v> 5000</v>
          </cell>
          <cell r="G296" t="str">
            <v> 5.000</v>
          </cell>
          <cell r="H296" t="str">
            <v>5.053</v>
          </cell>
          <cell r="I296">
            <v>1</v>
          </cell>
          <cell r="J296" t="str">
            <v>  </v>
          </cell>
          <cell r="K296" t="str">
            <v>4.970</v>
          </cell>
          <cell r="L296" t="str">
            <v> 51.80</v>
          </cell>
          <cell r="M296" t="str">
            <v>  </v>
          </cell>
          <cell r="S296" t="str">
            <v>  </v>
          </cell>
        </row>
        <row r="297">
          <cell r="B297">
            <v>184502</v>
          </cell>
          <cell r="C297">
            <v>17576</v>
          </cell>
          <cell r="D297" t="str">
            <v> MANSOURAH EAUX MINERALE NATUREL</v>
          </cell>
          <cell r="E297" t="str">
            <v> INTERCALAIRE 1000X1200</v>
          </cell>
          <cell r="F297" t="str">
            <v> 6000</v>
          </cell>
          <cell r="G297" t="str">
            <v>  </v>
          </cell>
          <cell r="J297" t="str">
            <v>  </v>
          </cell>
          <cell r="K297" t="str">
            <v>1.000</v>
          </cell>
          <cell r="L297" t="str">
            <v> 168.09</v>
          </cell>
          <cell r="M297" t="str">
            <v>  </v>
          </cell>
          <cell r="S297" t="str">
            <v>  </v>
          </cell>
        </row>
        <row r="298">
          <cell r="B298">
            <v>184501</v>
          </cell>
          <cell r="C298">
            <v>27687</v>
          </cell>
          <cell r="D298" t="str">
            <v> DJIHEL RIAD</v>
          </cell>
          <cell r="E298" t="str">
            <v> SWEET 50 PCS</v>
          </cell>
          <cell r="F298" t="str">
            <v> 58000</v>
          </cell>
          <cell r="G298" t="str">
            <v> 58.000</v>
          </cell>
          <cell r="H298" t="str">
            <v>56.625</v>
          </cell>
          <cell r="I298" t="str">
            <v>56.000</v>
          </cell>
          <cell r="J298" t="str">
            <v>  </v>
          </cell>
          <cell r="K298" t="str">
            <v>56.280</v>
          </cell>
          <cell r="L298" t="str">
            <v> 43.93</v>
          </cell>
          <cell r="M298" t="str">
            <v>  </v>
          </cell>
          <cell r="S298" t="str">
            <v> 15-05-2022</v>
          </cell>
          <cell r="V298" t="str">
            <v> 02/22</v>
          </cell>
        </row>
        <row r="299">
          <cell r="B299">
            <v>184499</v>
          </cell>
          <cell r="C299">
            <v>27687</v>
          </cell>
          <cell r="D299" t="str">
            <v> DJIHEL RIAD</v>
          </cell>
          <cell r="E299" t="str">
            <v> SWEET 50 PCS</v>
          </cell>
          <cell r="F299" t="str">
            <v> 2000</v>
          </cell>
          <cell r="G299" t="str">
            <v>  </v>
          </cell>
          <cell r="J299" t="str">
            <v>  </v>
          </cell>
          <cell r="L299" t="str">
            <v> 43.93</v>
          </cell>
          <cell r="M299" t="str">
            <v>  </v>
          </cell>
          <cell r="S299" t="str">
            <v>  </v>
          </cell>
          <cell r="V299" t="str">
            <v> 02/22</v>
          </cell>
        </row>
        <row r="300">
          <cell r="B300">
            <v>184498</v>
          </cell>
          <cell r="C300">
            <v>15509</v>
          </cell>
          <cell r="D300" t="str">
            <v> DJIHEL RIAD</v>
          </cell>
          <cell r="E300" t="str">
            <v> ESPACE TOP</v>
          </cell>
          <cell r="F300" t="str">
            <v> 80000</v>
          </cell>
          <cell r="G300" t="str">
            <v> 71.306</v>
          </cell>
          <cell r="H300" t="str">
            <v>30.227</v>
          </cell>
          <cell r="I300" t="str">
            <v>29.950</v>
          </cell>
          <cell r="J300" t="str">
            <v>  </v>
          </cell>
          <cell r="K300" t="str">
            <v>30.010</v>
          </cell>
          <cell r="L300" t="str">
            <v> 50.56</v>
          </cell>
          <cell r="M300" t="str">
            <v>  </v>
          </cell>
          <cell r="S300" t="str">
            <v> 15-05-2022</v>
          </cell>
          <cell r="V300" t="str">
            <v> 02/22</v>
          </cell>
        </row>
        <row r="301">
          <cell r="B301">
            <v>184497</v>
          </cell>
          <cell r="C301">
            <v>27686</v>
          </cell>
          <cell r="D301" t="str">
            <v> AIT ABDERRAHMANE BRAHIM</v>
          </cell>
          <cell r="E301" t="str">
            <v> FROMAGE LE DELICEUX 16P</v>
          </cell>
          <cell r="F301" t="str">
            <v> 1000</v>
          </cell>
          <cell r="G301" t="str">
            <v> 3.000</v>
          </cell>
          <cell r="I301" t="str">
            <v>1.025</v>
          </cell>
          <cell r="J301" t="str">
            <v>  </v>
          </cell>
          <cell r="K301" t="str">
            <v>1.020</v>
          </cell>
          <cell r="L301" t="str">
            <v> 49.45</v>
          </cell>
          <cell r="M301" t="str">
            <v>  </v>
          </cell>
          <cell r="S301" t="str">
            <v>  </v>
          </cell>
        </row>
        <row r="302">
          <cell r="B302">
            <v>184494</v>
          </cell>
          <cell r="C302">
            <v>27688</v>
          </cell>
          <cell r="D302" t="str">
            <v> AIT ABDERRAHMANE BRAHIM</v>
          </cell>
          <cell r="E302" t="str">
            <v xml:space="preserve"> FORMAGE LE PETIT GENIE 16P </v>
          </cell>
          <cell r="F302" t="str">
            <v> 2000</v>
          </cell>
          <cell r="G302" t="str">
            <v>  </v>
          </cell>
          <cell r="I302" t="str">
            <v>2.126</v>
          </cell>
          <cell r="J302" t="str">
            <v>  </v>
          </cell>
          <cell r="K302" t="str">
            <v>2.120</v>
          </cell>
          <cell r="L302" t="str">
            <v> 49.45</v>
          </cell>
          <cell r="M302" t="str">
            <v>  </v>
          </cell>
          <cell r="S302" t="str">
            <v>  </v>
          </cell>
        </row>
        <row r="303">
          <cell r="B303">
            <v>184491</v>
          </cell>
          <cell r="C303">
            <v>26292</v>
          </cell>
          <cell r="D303" t="str">
            <v> MATEG</v>
          </cell>
          <cell r="E303" t="str">
            <v> SOL 12KG MAJ -TEST</v>
          </cell>
          <cell r="F303" t="str">
            <v> 40000</v>
          </cell>
          <cell r="G303" t="str">
            <v> 40.000</v>
          </cell>
          <cell r="H303" t="str">
            <v>40.020</v>
          </cell>
          <cell r="I303" t="str">
            <v>39.500</v>
          </cell>
          <cell r="J303" t="str">
            <v>  </v>
          </cell>
          <cell r="K303" t="str">
            <v>39.570</v>
          </cell>
          <cell r="L303" t="str">
            <v> 82.04</v>
          </cell>
          <cell r="M303" t="str">
            <v>  </v>
          </cell>
          <cell r="S303" t="str">
            <v> 12-05-2022</v>
          </cell>
        </row>
        <row r="304">
          <cell r="B304">
            <v>184490</v>
          </cell>
          <cell r="C304">
            <v>26292</v>
          </cell>
          <cell r="D304" t="str">
            <v> MATEG</v>
          </cell>
          <cell r="E304" t="str">
            <v> SOL 12KG MAJ -TEST</v>
          </cell>
          <cell r="F304" t="str">
            <v> 40000</v>
          </cell>
          <cell r="G304" t="str">
            <v> 40.000</v>
          </cell>
          <cell r="I304" t="str">
            <v>39.886</v>
          </cell>
          <cell r="J304" t="str">
            <v>  </v>
          </cell>
          <cell r="K304" t="str">
            <v>39.890</v>
          </cell>
          <cell r="L304" t="str">
            <v> 82.04</v>
          </cell>
          <cell r="M304" t="str">
            <v>  </v>
          </cell>
          <cell r="S304" t="str">
            <v> 10-05-2022</v>
          </cell>
        </row>
        <row r="305">
          <cell r="B305">
            <v>184489</v>
          </cell>
          <cell r="C305">
            <v>26293</v>
          </cell>
          <cell r="D305" t="str">
            <v> MATEG</v>
          </cell>
          <cell r="E305" t="str">
            <v> SOL 8KG MAJ -TEST</v>
          </cell>
          <cell r="F305" t="str">
            <v> 20000</v>
          </cell>
          <cell r="G305" t="str">
            <v> 20.000</v>
          </cell>
          <cell r="H305" t="str">
            <v>19.975</v>
          </cell>
          <cell r="I305" t="str">
            <v>19.835</v>
          </cell>
          <cell r="J305" t="str">
            <v>  </v>
          </cell>
          <cell r="K305" t="str">
            <v>19.800</v>
          </cell>
          <cell r="L305" t="str">
            <v> 73.92</v>
          </cell>
          <cell r="M305" t="str">
            <v>  </v>
          </cell>
          <cell r="S305" t="str">
            <v> 12-05-2022</v>
          </cell>
        </row>
        <row r="306">
          <cell r="B306">
            <v>184488</v>
          </cell>
          <cell r="C306">
            <v>26293</v>
          </cell>
          <cell r="D306" t="str">
            <v> MATEG</v>
          </cell>
          <cell r="E306" t="str">
            <v> SOL 8KG MAJ -TEST</v>
          </cell>
          <cell r="F306" t="str">
            <v> 40000</v>
          </cell>
          <cell r="G306" t="str">
            <v> 40.000</v>
          </cell>
          <cell r="I306" t="str">
            <v>39.856</v>
          </cell>
          <cell r="J306" t="str">
            <v>  </v>
          </cell>
          <cell r="K306" t="str">
            <v>39.860</v>
          </cell>
          <cell r="L306" t="str">
            <v> 73.92</v>
          </cell>
          <cell r="M306" t="str">
            <v>  </v>
          </cell>
          <cell r="S306" t="str">
            <v> 10-05-2022</v>
          </cell>
        </row>
        <row r="307">
          <cell r="B307">
            <v>184487</v>
          </cell>
          <cell r="C307">
            <v>30475</v>
          </cell>
          <cell r="D307" t="str">
            <v> BECIS ABDELKRIM</v>
          </cell>
          <cell r="E307" t="str">
            <v> A'SAFFA FIL ELECT 1,5 MM BLEU</v>
          </cell>
          <cell r="F307" t="str">
            <v> 5000</v>
          </cell>
          <cell r="G307" t="str">
            <v> 5.000</v>
          </cell>
          <cell r="H307" t="str">
            <v>3.810</v>
          </cell>
          <cell r="I307" t="str">
            <v>5.508</v>
          </cell>
          <cell r="J307" t="str">
            <v> 4</v>
          </cell>
          <cell r="L307" t="str">
            <v> 23.75</v>
          </cell>
          <cell r="M307" t="str">
            <v>  </v>
          </cell>
          <cell r="S307" t="str">
            <v>  </v>
          </cell>
        </row>
        <row r="308">
          <cell r="B308">
            <v>184486</v>
          </cell>
          <cell r="C308">
            <v>21348</v>
          </cell>
          <cell r="D308" t="str">
            <v> NATUREL</v>
          </cell>
          <cell r="E308" t="str">
            <v> DERMOMED GEL - SHAMPOOING 250ML</v>
          </cell>
          <cell r="F308" t="str">
            <v> 15000</v>
          </cell>
          <cell r="G308" t="str">
            <v> 15.000</v>
          </cell>
          <cell r="H308" t="str">
            <v>15.507</v>
          </cell>
          <cell r="I308" t="str">
            <v>15.433</v>
          </cell>
          <cell r="J308" t="str">
            <v>  </v>
          </cell>
          <cell r="K308" t="str">
            <v>15.420</v>
          </cell>
          <cell r="L308" t="str">
            <v> 26.15</v>
          </cell>
          <cell r="M308" t="str">
            <v>  </v>
          </cell>
          <cell r="S308" t="str">
            <v>  </v>
          </cell>
          <cell r="V308" t="str">
            <v> 29</v>
          </cell>
        </row>
        <row r="309">
          <cell r="B309">
            <v>184485</v>
          </cell>
          <cell r="C309">
            <v>26370</v>
          </cell>
          <cell r="D309" t="str">
            <v> KAMELO FOOD</v>
          </cell>
          <cell r="E309" t="str">
            <v> PALMARY MAXON BISCUIT GALETTE</v>
          </cell>
          <cell r="F309" t="str">
            <v> 30000</v>
          </cell>
          <cell r="G309" t="str">
            <v> 30.000</v>
          </cell>
          <cell r="H309" t="str">
            <v>30.188</v>
          </cell>
          <cell r="I309" t="str">
            <v>29.610</v>
          </cell>
          <cell r="J309" t="str">
            <v>  </v>
          </cell>
          <cell r="K309" t="str">
            <v>29.550</v>
          </cell>
          <cell r="L309" t="str">
            <v> 56.73</v>
          </cell>
          <cell r="M309" t="str">
            <v>  </v>
          </cell>
          <cell r="S309" t="str">
            <v>  </v>
          </cell>
          <cell r="V309" t="str">
            <v> KAM01BC2200261</v>
          </cell>
        </row>
        <row r="310">
          <cell r="B310">
            <v>184484</v>
          </cell>
          <cell r="C310">
            <v>26386</v>
          </cell>
          <cell r="D310" t="str">
            <v> NESTLE INDUSTRIE ALGERIE</v>
          </cell>
          <cell r="E310" t="str">
            <v xml:space="preserve"> NESPRAY POUCH 12X500G DZ </v>
          </cell>
          <cell r="F310" t="str">
            <v> 6000</v>
          </cell>
          <cell r="G310" t="str">
            <v> 6.000</v>
          </cell>
          <cell r="I310" t="str">
            <v>5.980</v>
          </cell>
          <cell r="J310" t="str">
            <v>  </v>
          </cell>
          <cell r="K310" t="str">
            <v>5.980</v>
          </cell>
          <cell r="L310" t="str">
            <v> 67.64</v>
          </cell>
          <cell r="M310" t="str">
            <v>  </v>
          </cell>
          <cell r="S310" t="str">
            <v> 11-05-2022</v>
          </cell>
          <cell r="V310" t="str">
            <v> 4556857263</v>
          </cell>
        </row>
        <row r="311">
          <cell r="B311">
            <v>184483</v>
          </cell>
          <cell r="C311">
            <v>27685</v>
          </cell>
          <cell r="D311" t="str">
            <v> CARTONNERIE DU GRAND ALGER</v>
          </cell>
          <cell r="E311" t="str">
            <v> PLAQUE 670-1650 MARRON</v>
          </cell>
          <cell r="F311" t="str">
            <v> 2000</v>
          </cell>
          <cell r="G311" t="str">
            <v> 2.000</v>
          </cell>
          <cell r="H311" t="str">
            <v>2.019</v>
          </cell>
          <cell r="J311" t="str">
            <v>  </v>
          </cell>
          <cell r="K311" t="str">
            <v>2.019</v>
          </cell>
          <cell r="L311" t="str">
            <v> 80.01</v>
          </cell>
          <cell r="M311" t="str">
            <v>  </v>
          </cell>
          <cell r="S311" t="str">
            <v>  </v>
          </cell>
        </row>
        <row r="312">
          <cell r="B312">
            <v>184482</v>
          </cell>
          <cell r="C312">
            <v>27336</v>
          </cell>
          <cell r="D312" t="str">
            <v> CARTONNERIE DU GRAND ALGER</v>
          </cell>
          <cell r="E312" t="str">
            <v> PLAQUE 980-1930 MARRON</v>
          </cell>
          <cell r="F312" t="str">
            <v> 1000</v>
          </cell>
          <cell r="G312" t="str">
            <v> 1.000</v>
          </cell>
          <cell r="H312" t="str">
            <v>1.020</v>
          </cell>
          <cell r="J312" t="str">
            <v>  </v>
          </cell>
          <cell r="K312" t="str">
            <v>1.020</v>
          </cell>
          <cell r="L312" t="str">
            <v> 136.90</v>
          </cell>
          <cell r="M312" t="str">
            <v> 145.92</v>
          </cell>
          <cell r="S312" t="str">
            <v>  </v>
          </cell>
        </row>
        <row r="313">
          <cell r="B313">
            <v>184481</v>
          </cell>
          <cell r="C313">
            <v>20529</v>
          </cell>
          <cell r="D313" t="str">
            <v> PROMEDAL</v>
          </cell>
          <cell r="E313" t="str">
            <v> BANDE DE CREPE</v>
          </cell>
          <cell r="F313" t="str">
            <v> 8000</v>
          </cell>
          <cell r="G313" t="str">
            <v> 8.000</v>
          </cell>
          <cell r="H313" t="str">
            <v>4.697</v>
          </cell>
          <cell r="I313" t="str">
            <v>7.870</v>
          </cell>
          <cell r="J313" t="str">
            <v>  </v>
          </cell>
          <cell r="K313" t="str">
            <v>8.000</v>
          </cell>
          <cell r="L313" t="str">
            <v> 54.15</v>
          </cell>
          <cell r="M313" t="str">
            <v>  </v>
          </cell>
          <cell r="S313" t="str">
            <v>  </v>
          </cell>
          <cell r="V313" t="str">
            <v> 22/00041</v>
          </cell>
        </row>
        <row r="314">
          <cell r="B314">
            <v>184480</v>
          </cell>
          <cell r="C314">
            <v>19872</v>
          </cell>
          <cell r="D314" t="str">
            <v> BENACHOUR MOHAMED</v>
          </cell>
          <cell r="E314" t="str">
            <v> CAISSE OEUFS</v>
          </cell>
          <cell r="F314" t="str">
            <v> 4000</v>
          </cell>
          <cell r="G314" t="str">
            <v> 4.000</v>
          </cell>
          <cell r="I314" t="str">
            <v>3.950</v>
          </cell>
          <cell r="J314" t="str">
            <v>  </v>
          </cell>
          <cell r="K314" t="str">
            <v>3.990</v>
          </cell>
          <cell r="L314" t="str">
            <v> 100.57</v>
          </cell>
          <cell r="M314" t="str">
            <v>  </v>
          </cell>
          <cell r="S314" t="str">
            <v>  </v>
          </cell>
        </row>
        <row r="315">
          <cell r="B315">
            <v>184479</v>
          </cell>
          <cell r="C315">
            <v>20702</v>
          </cell>
          <cell r="D315" t="str">
            <v> NADI</v>
          </cell>
          <cell r="E315" t="str">
            <v> FRANKY POP</v>
          </cell>
          <cell r="F315" t="str">
            <v> 7000</v>
          </cell>
          <cell r="G315" t="str">
            <v> 7.000</v>
          </cell>
          <cell r="J315" t="str">
            <v>  </v>
          </cell>
          <cell r="L315" t="str">
            <v> 85.58</v>
          </cell>
          <cell r="M315" t="str">
            <v>  </v>
          </cell>
          <cell r="S315" t="str">
            <v>  </v>
          </cell>
        </row>
        <row r="316">
          <cell r="B316">
            <v>184478</v>
          </cell>
          <cell r="C316">
            <v>20758</v>
          </cell>
          <cell r="D316" t="str">
            <v> BISCUITERIE ANISS</v>
          </cell>
          <cell r="E316" t="str">
            <v> ANISS CHOCO 48PQTS</v>
          </cell>
          <cell r="F316" t="str">
            <v> 10000</v>
          </cell>
          <cell r="G316" t="str">
            <v> 10.199</v>
          </cell>
          <cell r="H316" t="str">
            <v>10.227</v>
          </cell>
          <cell r="I316" t="str">
            <v>10.195</v>
          </cell>
          <cell r="J316" t="str">
            <v>  </v>
          </cell>
          <cell r="K316" t="str">
            <v>10.200</v>
          </cell>
          <cell r="L316" t="str">
            <v> 33.82</v>
          </cell>
          <cell r="M316" t="str">
            <v>  </v>
          </cell>
          <cell r="S316" t="str">
            <v>  </v>
          </cell>
        </row>
        <row r="317">
          <cell r="B317">
            <v>184477</v>
          </cell>
          <cell r="C317">
            <v>26338</v>
          </cell>
          <cell r="D317" t="str">
            <v> CARTONNERIE DU GRAND ALGER</v>
          </cell>
          <cell r="E317" t="str">
            <v> CHOCOLAT CHEBA AU LAIT</v>
          </cell>
          <cell r="F317" t="str">
            <v> 10500</v>
          </cell>
          <cell r="G317" t="str">
            <v>  </v>
          </cell>
          <cell r="I317" t="str">
            <v>10.920</v>
          </cell>
          <cell r="J317" t="str">
            <v>  </v>
          </cell>
          <cell r="K317" t="str">
            <v>10.920</v>
          </cell>
          <cell r="L317" t="str">
            <v> 22.54</v>
          </cell>
          <cell r="M317" t="str">
            <v>  </v>
          </cell>
          <cell r="S317" t="str">
            <v>  </v>
          </cell>
        </row>
        <row r="318">
          <cell r="B318">
            <v>184476</v>
          </cell>
          <cell r="C318">
            <v>27563</v>
          </cell>
          <cell r="D318" t="str">
            <v> CARTONNERIE DU GRAND ALGER</v>
          </cell>
          <cell r="E318" t="str">
            <v xml:space="preserve"> CHOCOLAT CHEBA AU AMANDE </v>
          </cell>
          <cell r="F318" t="str">
            <v> 8500</v>
          </cell>
          <cell r="G318" t="str">
            <v> 19.000</v>
          </cell>
          <cell r="H318" t="str">
            <v>19.495</v>
          </cell>
          <cell r="I318" t="str">
            <v>8.515</v>
          </cell>
          <cell r="J318" t="str">
            <v>  </v>
          </cell>
          <cell r="K318" t="str">
            <v>8.500</v>
          </cell>
          <cell r="L318" t="str">
            <v> 22.54</v>
          </cell>
          <cell r="M318" t="str">
            <v>  </v>
          </cell>
          <cell r="S318" t="str">
            <v>  </v>
          </cell>
        </row>
        <row r="319">
          <cell r="B319">
            <v>184475</v>
          </cell>
          <cell r="C319">
            <v>30647</v>
          </cell>
          <cell r="D319" t="str">
            <v> SOBCO</v>
          </cell>
          <cell r="E319" t="str">
            <v> BOITE KOOL MOSAIQUE 24 X4</v>
          </cell>
          <cell r="F319" t="str">
            <v> 8000</v>
          </cell>
          <cell r="G319" t="str">
            <v>  </v>
          </cell>
          <cell r="J319" t="str">
            <v> 2</v>
          </cell>
          <cell r="K319" t="str">
            <v>36.450</v>
          </cell>
          <cell r="L319" t="str">
            <v> 23.30</v>
          </cell>
          <cell r="M319" t="str">
            <v>  </v>
          </cell>
          <cell r="S319" t="str">
            <v> 16-05-2022</v>
          </cell>
          <cell r="V319" t="str">
            <v> KHA02BC2203411</v>
          </cell>
        </row>
        <row r="320">
          <cell r="B320">
            <v>184474</v>
          </cell>
          <cell r="C320">
            <v>30647</v>
          </cell>
          <cell r="D320" t="str">
            <v> SOBCO</v>
          </cell>
          <cell r="E320" t="str">
            <v> BOITE KOOL MOSAIQUE 24 X4</v>
          </cell>
          <cell r="F320" t="str">
            <v> 15000</v>
          </cell>
          <cell r="G320" t="str">
            <v>  </v>
          </cell>
          <cell r="J320" t="str">
            <v> 2</v>
          </cell>
          <cell r="K320" t="str">
            <v>46.575</v>
          </cell>
          <cell r="L320" t="str">
            <v> 23.30</v>
          </cell>
          <cell r="M320" t="str">
            <v>  </v>
          </cell>
          <cell r="S320" t="str">
            <v> 09-05-2022</v>
          </cell>
          <cell r="V320" t="str">
            <v> KHA02BC2203411</v>
          </cell>
        </row>
        <row r="321">
          <cell r="B321">
            <v>184473</v>
          </cell>
          <cell r="C321">
            <v>27684</v>
          </cell>
          <cell r="D321" t="str">
            <v> BIOPLUS PHARM SARL</v>
          </cell>
          <cell r="E321" t="str">
            <v> CAISSE GROUPAGE GASTROG</v>
          </cell>
          <cell r="F321" t="str">
            <v> 5000</v>
          </cell>
          <cell r="G321" t="str">
            <v> 5.000</v>
          </cell>
          <cell r="I321" t="str">
            <v>5.013</v>
          </cell>
          <cell r="J321" t="str">
            <v>  </v>
          </cell>
          <cell r="K321" t="str">
            <v>5.000</v>
          </cell>
          <cell r="L321" t="str">
            <v> 44.71</v>
          </cell>
          <cell r="M321" t="str">
            <v>  </v>
          </cell>
          <cell r="S321" t="str">
            <v> 10-05-2022</v>
          </cell>
        </row>
        <row r="322">
          <cell r="B322">
            <v>184472</v>
          </cell>
          <cell r="C322">
            <v>27683</v>
          </cell>
          <cell r="D322" t="str">
            <v> SARL RAZASHOES</v>
          </cell>
          <cell r="E322" t="str">
            <v xml:space="preserve"> CAISSE DE GROUPAGE CHAUSSURES HOMME </v>
          </cell>
          <cell r="F322" t="str">
            <v> 2000</v>
          </cell>
          <cell r="G322" t="str">
            <v> 2.010</v>
          </cell>
          <cell r="H322" t="str">
            <v>18.702</v>
          </cell>
          <cell r="I322">
            <v>1</v>
          </cell>
          <cell r="J322" t="str">
            <v>  </v>
          </cell>
          <cell r="L322" t="str">
            <v> 182.12</v>
          </cell>
          <cell r="M322" t="str">
            <v>  </v>
          </cell>
          <cell r="S322" t="str">
            <v> 09-05-2022</v>
          </cell>
        </row>
        <row r="323">
          <cell r="B323">
            <v>184471</v>
          </cell>
          <cell r="C323">
            <v>21517</v>
          </cell>
          <cell r="D323" t="str">
            <v> SOALTUBI</v>
          </cell>
          <cell r="E323" t="str">
            <v xml:space="preserve"> PEPITA SOMAPA 36P </v>
          </cell>
          <cell r="F323" t="str">
            <v> 5000</v>
          </cell>
          <cell r="G323" t="str">
            <v>  </v>
          </cell>
          <cell r="I323" t="str">
            <v>5.020</v>
          </cell>
          <cell r="J323" t="str">
            <v>  </v>
          </cell>
          <cell r="K323" t="str">
            <v>5.030</v>
          </cell>
          <cell r="L323" t="str">
            <v> 47.11</v>
          </cell>
          <cell r="M323" t="str">
            <v>  </v>
          </cell>
          <cell r="S323" t="str">
            <v> 08-05-2022</v>
          </cell>
          <cell r="V323" t="str">
            <v> 14</v>
          </cell>
        </row>
        <row r="324">
          <cell r="B324">
            <v>184470</v>
          </cell>
          <cell r="C324">
            <v>21516</v>
          </cell>
          <cell r="D324" t="str">
            <v> SOALTUBI</v>
          </cell>
          <cell r="E324" t="str">
            <v xml:space="preserve"> MUFFIN'S ABRICOT 36P SOMAPA </v>
          </cell>
          <cell r="F324" t="str">
            <v> 5000</v>
          </cell>
          <cell r="G324" t="str">
            <v>  </v>
          </cell>
          <cell r="I324" t="str">
            <v>5.000</v>
          </cell>
          <cell r="J324" t="str">
            <v>  </v>
          </cell>
          <cell r="K324" t="str">
            <v>4.260</v>
          </cell>
          <cell r="L324" t="str">
            <v> 47.11</v>
          </cell>
          <cell r="M324" t="str">
            <v>  </v>
          </cell>
          <cell r="S324" t="str">
            <v> 08-05-2022</v>
          </cell>
          <cell r="V324" t="str">
            <v> 14</v>
          </cell>
        </row>
        <row r="325">
          <cell r="B325">
            <v>184469</v>
          </cell>
          <cell r="C325">
            <v>21515</v>
          </cell>
          <cell r="D325" t="str">
            <v> SOALTUBI</v>
          </cell>
          <cell r="E325" t="str">
            <v> SOMAPA MUFFIN'S FRAISE 36P SOMAPA</v>
          </cell>
          <cell r="F325" t="str">
            <v> 5000</v>
          </cell>
          <cell r="G325" t="str">
            <v> 15.000</v>
          </cell>
          <cell r="H325" t="str">
            <v>15.196</v>
          </cell>
          <cell r="I325" t="str">
            <v>5.830</v>
          </cell>
          <cell r="J325" t="str">
            <v>  </v>
          </cell>
          <cell r="K325" t="str">
            <v>5.836</v>
          </cell>
          <cell r="L325" t="str">
            <v> 47.11</v>
          </cell>
          <cell r="M325" t="str">
            <v>  </v>
          </cell>
          <cell r="S325" t="str">
            <v> 08-05-2022</v>
          </cell>
          <cell r="V325" t="str">
            <v> 14</v>
          </cell>
        </row>
        <row r="326">
          <cell r="B326">
            <v>184466</v>
          </cell>
          <cell r="C326">
            <v>25352</v>
          </cell>
          <cell r="D326" t="str">
            <v> SIM AGRO</v>
          </cell>
          <cell r="E326" t="str">
            <v> SIM COUSCOUS MOYEN 10KG ZAKHRAFA -AUTO</v>
          </cell>
          <cell r="F326" t="str">
            <v> 20000</v>
          </cell>
          <cell r="G326" t="str">
            <v> 20.000</v>
          </cell>
          <cell r="H326" t="str">
            <v>20.026</v>
          </cell>
          <cell r="I326" t="str">
            <v>19.975</v>
          </cell>
          <cell r="J326" t="str">
            <v>  </v>
          </cell>
          <cell r="K326" t="str">
            <v>19.960</v>
          </cell>
          <cell r="L326" t="str">
            <v> 45.79</v>
          </cell>
          <cell r="M326" t="str">
            <v> 44.87</v>
          </cell>
          <cell r="S326" t="str">
            <v>  </v>
          </cell>
          <cell r="V326" t="str">
            <v> 946</v>
          </cell>
        </row>
        <row r="327">
          <cell r="B327">
            <v>184465</v>
          </cell>
          <cell r="C327">
            <v>17957</v>
          </cell>
          <cell r="D327" t="str">
            <v> SIM AGRO</v>
          </cell>
          <cell r="E327" t="str">
            <v> SIM MOYEN COUDE 10KG ZAKHRAFA</v>
          </cell>
          <cell r="F327" t="str">
            <v> 30000</v>
          </cell>
          <cell r="G327" t="str">
            <v> 30.000</v>
          </cell>
          <cell r="H327" t="str">
            <v>30.020</v>
          </cell>
          <cell r="I327" t="str">
            <v>29.890</v>
          </cell>
          <cell r="J327" t="str">
            <v>  </v>
          </cell>
          <cell r="K327" t="str">
            <v>29.880</v>
          </cell>
          <cell r="L327" t="str">
            <v> 58.66</v>
          </cell>
          <cell r="M327" t="str">
            <v>  </v>
          </cell>
          <cell r="S327" t="str">
            <v>  </v>
          </cell>
          <cell r="V327" t="str">
            <v> 946</v>
          </cell>
        </row>
        <row r="328">
          <cell r="B328">
            <v>184464</v>
          </cell>
          <cell r="C328">
            <v>21272</v>
          </cell>
          <cell r="D328" t="str">
            <v> SIM AGRO</v>
          </cell>
          <cell r="E328" t="str">
            <v> SIM COUSCOUS MOYEN TAAMI 12KG</v>
          </cell>
          <cell r="F328" t="str">
            <v> 30000</v>
          </cell>
          <cell r="G328" t="str">
            <v> 31.155</v>
          </cell>
          <cell r="H328" t="str">
            <v>30.260</v>
          </cell>
          <cell r="I328" t="str">
            <v>30.020</v>
          </cell>
          <cell r="J328" t="str">
            <v>  </v>
          </cell>
          <cell r="K328" t="str">
            <v>30.000</v>
          </cell>
          <cell r="L328" t="str">
            <v> 49.78</v>
          </cell>
          <cell r="M328" t="str">
            <v>  </v>
          </cell>
          <cell r="S328" t="str">
            <v>  </v>
          </cell>
          <cell r="V328" t="str">
            <v> 946</v>
          </cell>
        </row>
        <row r="329">
          <cell r="B329">
            <v>184463</v>
          </cell>
          <cell r="C329">
            <v>23908</v>
          </cell>
          <cell r="D329" t="str">
            <v> KITCHEN STYLE</v>
          </cell>
          <cell r="E329" t="str">
            <v> CAISSE REF 4532 (24 PCS)</v>
          </cell>
          <cell r="F329" t="str">
            <v> 1000</v>
          </cell>
          <cell r="G329" t="str">
            <v> 252</v>
          </cell>
          <cell r="J329" t="str">
            <v>  </v>
          </cell>
          <cell r="L329" t="str">
            <v> 65.41</v>
          </cell>
          <cell r="M329" t="str">
            <v>  </v>
          </cell>
          <cell r="S329" t="str">
            <v>  </v>
          </cell>
          <cell r="V329" t="str">
            <v> 25</v>
          </cell>
        </row>
        <row r="330">
          <cell r="B330">
            <v>184462</v>
          </cell>
          <cell r="C330">
            <v>27682</v>
          </cell>
          <cell r="D330" t="str">
            <v> AIS MNAOUAR</v>
          </cell>
          <cell r="E330" t="str">
            <v> 05 KG OLIVE LA SIGOISE-ROUGE</v>
          </cell>
          <cell r="F330" t="str">
            <v> 10000</v>
          </cell>
          <cell r="G330" t="str">
            <v>  </v>
          </cell>
          <cell r="I330" t="str">
            <v>9.560</v>
          </cell>
          <cell r="J330" t="str">
            <v>  </v>
          </cell>
          <cell r="K330" t="str">
            <v>9.540</v>
          </cell>
          <cell r="L330" t="str">
            <v> 32.50</v>
          </cell>
          <cell r="M330" t="str">
            <v>  </v>
          </cell>
          <cell r="S330" t="str">
            <v>  </v>
          </cell>
        </row>
        <row r="331">
          <cell r="B331">
            <v>184460</v>
          </cell>
          <cell r="C331">
            <v>27681</v>
          </cell>
          <cell r="D331" t="str">
            <v> AIS MNAOUAR</v>
          </cell>
          <cell r="E331" t="str">
            <v xml:space="preserve"> 05 KG OLIVE LA SIGOISE-JAUNE LOYA </v>
          </cell>
          <cell r="F331" t="str">
            <v> 2000</v>
          </cell>
          <cell r="G331" t="str">
            <v>  </v>
          </cell>
          <cell r="I331" t="str">
            <v>2.000</v>
          </cell>
          <cell r="J331" t="str">
            <v>  </v>
          </cell>
          <cell r="K331" t="str">
            <v>2.000</v>
          </cell>
          <cell r="L331" t="str">
            <v> 32.50</v>
          </cell>
          <cell r="M331" t="str">
            <v>  </v>
          </cell>
          <cell r="S331" t="str">
            <v>  </v>
          </cell>
        </row>
        <row r="332">
          <cell r="B332">
            <v>184458</v>
          </cell>
          <cell r="C332">
            <v>27680</v>
          </cell>
          <cell r="D332" t="str">
            <v> AIS MNAOUAR</v>
          </cell>
          <cell r="E332" t="str">
            <v> 05 KG OLIVE LA SIGOISE-JAUNE P116</v>
          </cell>
          <cell r="F332" t="str">
            <v> 2000</v>
          </cell>
          <cell r="G332" t="str">
            <v>  </v>
          </cell>
          <cell r="I332" t="str">
            <v>2.000</v>
          </cell>
          <cell r="J332" t="str">
            <v>  </v>
          </cell>
          <cell r="K332" t="str">
            <v>2.000</v>
          </cell>
          <cell r="L332" t="str">
            <v> 32.50</v>
          </cell>
          <cell r="M332" t="str">
            <v>  </v>
          </cell>
          <cell r="S332" t="str">
            <v>  </v>
          </cell>
        </row>
        <row r="333">
          <cell r="B333">
            <v>184457</v>
          </cell>
          <cell r="C333">
            <v>27679</v>
          </cell>
          <cell r="D333" t="str">
            <v> AIS MNAOUAR</v>
          </cell>
          <cell r="E333" t="str">
            <v xml:space="preserve"> 05 KG OLIVE LA SIGOISE-JAUNE </v>
          </cell>
          <cell r="F333" t="str">
            <v> 2000</v>
          </cell>
          <cell r="G333" t="str">
            <v> 16.000</v>
          </cell>
          <cell r="H333" t="str">
            <v>16.020</v>
          </cell>
          <cell r="I333" t="str">
            <v>2.000</v>
          </cell>
          <cell r="J333" t="str">
            <v>  </v>
          </cell>
          <cell r="K333" t="str">
            <v>2.040</v>
          </cell>
          <cell r="L333" t="str">
            <v> 32.50</v>
          </cell>
          <cell r="M333" t="str">
            <v>  </v>
          </cell>
          <cell r="S333" t="str">
            <v>  </v>
          </cell>
        </row>
        <row r="334">
          <cell r="B334">
            <v>184454</v>
          </cell>
          <cell r="C334">
            <v>18685</v>
          </cell>
          <cell r="D334" t="str">
            <v> CONBIMED</v>
          </cell>
          <cell r="E334" t="str">
            <v> DAILY COCKTAIL 20CL LEAF SLIM MARRON</v>
          </cell>
          <cell r="F334" t="str">
            <v> 10000</v>
          </cell>
          <cell r="G334" t="str">
            <v> 10.000</v>
          </cell>
          <cell r="H334" t="str">
            <v>10.029</v>
          </cell>
          <cell r="I334" t="str">
            <v>9.971</v>
          </cell>
          <cell r="J334" t="str">
            <v> 5</v>
          </cell>
          <cell r="K334" t="str">
            <v>49.700</v>
          </cell>
          <cell r="L334" t="str">
            <v> 26.23</v>
          </cell>
          <cell r="M334" t="str">
            <v>  </v>
          </cell>
          <cell r="S334" t="str">
            <v> 12-05-2022</v>
          </cell>
        </row>
        <row r="335">
          <cell r="B335">
            <v>184453</v>
          </cell>
          <cell r="C335">
            <v>18685</v>
          </cell>
          <cell r="D335" t="str">
            <v> CONBIMED</v>
          </cell>
          <cell r="E335" t="str">
            <v> DAILY COCKTAIL 20CL LEAF SLIM MARRON</v>
          </cell>
          <cell r="F335" t="str">
            <v> 10000</v>
          </cell>
          <cell r="G335" t="str">
            <v>  </v>
          </cell>
          <cell r="I335" t="str">
            <v>9.569</v>
          </cell>
          <cell r="J335" t="str">
            <v> 5</v>
          </cell>
          <cell r="K335" t="str">
            <v>47.400</v>
          </cell>
          <cell r="L335" t="str">
            <v> 26.23</v>
          </cell>
          <cell r="M335" t="str">
            <v>  </v>
          </cell>
          <cell r="S335" t="str">
            <v> 11-05-2022</v>
          </cell>
        </row>
        <row r="336">
          <cell r="B336">
            <v>184452</v>
          </cell>
          <cell r="C336">
            <v>18685</v>
          </cell>
          <cell r="D336" t="str">
            <v> CONBIMED</v>
          </cell>
          <cell r="E336" t="str">
            <v> DAILY COCKTAIL 20CL LEAF SLIM MARRON</v>
          </cell>
          <cell r="F336" t="str">
            <v> 10000</v>
          </cell>
          <cell r="G336" t="str">
            <v> 20.000</v>
          </cell>
          <cell r="I336" t="str">
            <v>10.215</v>
          </cell>
          <cell r="J336" t="str">
            <v> 5</v>
          </cell>
          <cell r="K336" t="str">
            <v>51.070</v>
          </cell>
          <cell r="L336" t="str">
            <v> 26.23</v>
          </cell>
          <cell r="M336" t="str">
            <v>  </v>
          </cell>
          <cell r="S336" t="str">
            <v> 10-05-2022</v>
          </cell>
        </row>
        <row r="337">
          <cell r="B337">
            <v>184451</v>
          </cell>
          <cell r="C337">
            <v>18685</v>
          </cell>
          <cell r="D337" t="str">
            <v> CONBIMED</v>
          </cell>
          <cell r="E337" t="str">
            <v> DAILY COCKTAIL 20CL LEAF SLIM MARRON</v>
          </cell>
          <cell r="F337" t="str">
            <v> 10000</v>
          </cell>
          <cell r="G337" t="str">
            <v> 10.000</v>
          </cell>
          <cell r="H337" t="str">
            <v>10.105</v>
          </cell>
          <cell r="I337" t="str">
            <v>10.035</v>
          </cell>
          <cell r="J337" t="str">
            <v> 5</v>
          </cell>
          <cell r="K337" t="str">
            <v>50.170</v>
          </cell>
          <cell r="L337" t="str">
            <v> 26.23</v>
          </cell>
          <cell r="M337" t="str">
            <v>  </v>
          </cell>
          <cell r="S337" t="str">
            <v> 09-05-2022</v>
          </cell>
        </row>
        <row r="338">
          <cell r="B338">
            <v>184450</v>
          </cell>
          <cell r="C338">
            <v>18685</v>
          </cell>
          <cell r="D338" t="str">
            <v> CONBIMED</v>
          </cell>
          <cell r="E338" t="str">
            <v> DAILY COCKTAIL 20CL LEAF SLIM MARRON</v>
          </cell>
          <cell r="F338" t="str">
            <v> 10000</v>
          </cell>
          <cell r="G338" t="str">
            <v> 10.000</v>
          </cell>
          <cell r="H338" t="str">
            <v>31.727</v>
          </cell>
          <cell r="I338" t="str">
            <v>8.790</v>
          </cell>
          <cell r="J338" t="str">
            <v> 5</v>
          </cell>
          <cell r="K338" t="str">
            <v>44.000</v>
          </cell>
          <cell r="L338" t="str">
            <v> 26.23</v>
          </cell>
          <cell r="M338" t="str">
            <v>  </v>
          </cell>
          <cell r="S338" t="str">
            <v> 08-05-2022</v>
          </cell>
        </row>
        <row r="339">
          <cell r="B339">
            <v>184449</v>
          </cell>
          <cell r="C339">
            <v>11238</v>
          </cell>
          <cell r="D339" t="str">
            <v> STE ALGERIENNE DE PRODUITS D'EMBALLAGE</v>
          </cell>
          <cell r="E339" t="str">
            <v> INTERCALAIRE (1MX1,2M)</v>
          </cell>
          <cell r="F339" t="str">
            <v> 5000</v>
          </cell>
          <cell r="G339" t="str">
            <v>  </v>
          </cell>
          <cell r="J339" t="str">
            <v>  </v>
          </cell>
          <cell r="L339" t="str">
            <v> 95.57</v>
          </cell>
          <cell r="M339" t="str">
            <v>  </v>
          </cell>
          <cell r="S339" t="str">
            <v> 30-05-2022</v>
          </cell>
          <cell r="V339" t="str">
            <v> 22500241</v>
          </cell>
        </row>
        <row r="340">
          <cell r="B340">
            <v>184448</v>
          </cell>
          <cell r="C340">
            <v>11238</v>
          </cell>
          <cell r="D340" t="str">
            <v> STE ALGERIENNE DE PRODUITS D'EMBALLAGE</v>
          </cell>
          <cell r="E340" t="str">
            <v> INTERCALAIRE (1MX1,2M)</v>
          </cell>
          <cell r="F340" t="str">
            <v> 5000</v>
          </cell>
          <cell r="G340" t="str">
            <v>  </v>
          </cell>
          <cell r="J340" t="str">
            <v>  </v>
          </cell>
          <cell r="L340" t="str">
            <v> 95.57</v>
          </cell>
          <cell r="M340" t="str">
            <v>  </v>
          </cell>
          <cell r="S340" t="str">
            <v> 23-05-2022</v>
          </cell>
          <cell r="V340" t="str">
            <v> 22500241</v>
          </cell>
        </row>
        <row r="341">
          <cell r="B341">
            <v>184447</v>
          </cell>
          <cell r="C341">
            <v>11238</v>
          </cell>
          <cell r="D341" t="str">
            <v> STE ALGERIENNE DE PRODUITS D'EMBALLAGE</v>
          </cell>
          <cell r="E341" t="str">
            <v> INTERCALAIRE (1MX1,2M)</v>
          </cell>
          <cell r="F341" t="str">
            <v> 5000</v>
          </cell>
          <cell r="G341" t="str">
            <v> 7.203</v>
          </cell>
          <cell r="J341" t="str">
            <v>  </v>
          </cell>
          <cell r="K341" t="str">
            <v>6.000</v>
          </cell>
          <cell r="L341" t="str">
            <v> 95.57</v>
          </cell>
          <cell r="M341" t="str">
            <v>  </v>
          </cell>
          <cell r="S341" t="str">
            <v> 16-05-2022</v>
          </cell>
          <cell r="V341" t="str">
            <v> 22500241</v>
          </cell>
        </row>
        <row r="342">
          <cell r="B342">
            <v>184446</v>
          </cell>
          <cell r="C342">
            <v>11238</v>
          </cell>
          <cell r="D342" t="str">
            <v> STE ALGERIENNE DE PRODUITS D'EMBALLAGE</v>
          </cell>
          <cell r="E342" t="str">
            <v> INTERCALAIRE (1MX1,2M)</v>
          </cell>
          <cell r="F342" t="str">
            <v> 5000</v>
          </cell>
          <cell r="G342" t="str">
            <v> 3.317</v>
          </cell>
          <cell r="J342" t="str">
            <v>  </v>
          </cell>
          <cell r="K342" t="str">
            <v>4.470</v>
          </cell>
          <cell r="L342" t="str">
            <v> 95.57</v>
          </cell>
          <cell r="M342" t="str">
            <v>  </v>
          </cell>
          <cell r="S342" t="str">
            <v> 09-05-2022</v>
          </cell>
          <cell r="V342" t="str">
            <v> 22500241</v>
          </cell>
        </row>
        <row r="343">
          <cell r="B343">
            <v>184445</v>
          </cell>
          <cell r="C343">
            <v>27678</v>
          </cell>
          <cell r="D343" t="str">
            <v> PPSP</v>
          </cell>
          <cell r="E343" t="str">
            <v xml:space="preserve"> CAISSE EN CARTON MARRON </v>
          </cell>
          <cell r="F343" t="str">
            <v> 2000</v>
          </cell>
          <cell r="G343" t="str">
            <v> 2.078</v>
          </cell>
          <cell r="H343" t="str">
            <v>2.085</v>
          </cell>
          <cell r="I343" t="str">
            <v>2.080</v>
          </cell>
          <cell r="J343" t="str">
            <v>  </v>
          </cell>
          <cell r="K343" t="str">
            <v>2.080</v>
          </cell>
          <cell r="L343" t="str">
            <v> 32.47</v>
          </cell>
          <cell r="M343" t="str">
            <v>  </v>
          </cell>
          <cell r="S343" t="str">
            <v> 09-05-2022</v>
          </cell>
        </row>
        <row r="344">
          <cell r="B344">
            <v>184444</v>
          </cell>
          <cell r="C344">
            <v>27677</v>
          </cell>
          <cell r="D344" t="str">
            <v> PPSP</v>
          </cell>
          <cell r="E344" t="str">
            <v> CARTON MARRON 170ML</v>
          </cell>
          <cell r="F344" t="str">
            <v> 2000</v>
          </cell>
          <cell r="G344" t="str">
            <v> 2.018</v>
          </cell>
          <cell r="H344" t="str">
            <v>2.208</v>
          </cell>
          <cell r="I344" t="str">
            <v>2.195</v>
          </cell>
          <cell r="J344" t="str">
            <v>  </v>
          </cell>
          <cell r="K344" t="str">
            <v>2.190</v>
          </cell>
          <cell r="L344" t="str">
            <v> 29.78</v>
          </cell>
          <cell r="M344" t="str">
            <v>  </v>
          </cell>
          <cell r="S344" t="str">
            <v> 09-05-2022</v>
          </cell>
          <cell r="V344" t="str">
            <v> 46</v>
          </cell>
        </row>
        <row r="345">
          <cell r="B345">
            <v>184443</v>
          </cell>
          <cell r="C345">
            <v>27676</v>
          </cell>
          <cell r="D345" t="str">
            <v> SARL RAZASHOES</v>
          </cell>
          <cell r="E345" t="str">
            <v xml:space="preserve"> BOITE DE CHAUSSURES HOMME </v>
          </cell>
          <cell r="F345" t="str">
            <v> 500</v>
          </cell>
          <cell r="G345" t="str">
            <v>  </v>
          </cell>
          <cell r="J345" t="str">
            <v> 2</v>
          </cell>
          <cell r="L345" t="str">
            <v> 33.83</v>
          </cell>
          <cell r="M345" t="str">
            <v>  </v>
          </cell>
          <cell r="S345" t="str">
            <v> 09-05-2022</v>
          </cell>
        </row>
        <row r="346">
          <cell r="B346">
            <v>184442</v>
          </cell>
          <cell r="C346">
            <v>27675</v>
          </cell>
          <cell r="D346" t="str">
            <v> SARL RAZASHOES</v>
          </cell>
          <cell r="E346" t="str">
            <v xml:space="preserve"> BOITE DE CHAUSSURES FEMME </v>
          </cell>
          <cell r="F346" t="str">
            <v> 500</v>
          </cell>
          <cell r="G346" t="str">
            <v>  </v>
          </cell>
          <cell r="J346" t="str">
            <v> 2</v>
          </cell>
          <cell r="L346" t="str">
            <v> 30.84</v>
          </cell>
          <cell r="M346" t="str">
            <v>  </v>
          </cell>
          <cell r="S346" t="str">
            <v> 09-05-2022</v>
          </cell>
        </row>
        <row r="347">
          <cell r="B347">
            <v>184441</v>
          </cell>
          <cell r="C347">
            <v>27674</v>
          </cell>
          <cell r="D347" t="str">
            <v> SARL RAZASHOES</v>
          </cell>
          <cell r="E347" t="str">
            <v> CAISSE DE GROUPAGE CHAUSSURES FEMMES</v>
          </cell>
          <cell r="F347" t="str">
            <v> 3000</v>
          </cell>
          <cell r="G347" t="str">
            <v>  </v>
          </cell>
          <cell r="J347" t="str">
            <v>  </v>
          </cell>
          <cell r="L347" t="str">
            <v> 158.85</v>
          </cell>
          <cell r="M347" t="str">
            <v>  </v>
          </cell>
          <cell r="S347" t="str">
            <v> 09-05-2022</v>
          </cell>
        </row>
        <row r="348">
          <cell r="B348">
            <v>184440</v>
          </cell>
          <cell r="C348">
            <v>22993</v>
          </cell>
          <cell r="D348" t="str">
            <v> LA SUPER</v>
          </cell>
          <cell r="E348" t="str">
            <v> LA SUPER EAU DE JAVEL (40 DOSES)</v>
          </cell>
          <cell r="F348" t="str">
            <v> 3000</v>
          </cell>
          <cell r="G348" t="str">
            <v> 3.000</v>
          </cell>
          <cell r="I348" t="str">
            <v>3.030</v>
          </cell>
          <cell r="J348" t="str">
            <v>  </v>
          </cell>
          <cell r="K348" t="str">
            <v>3.000</v>
          </cell>
          <cell r="L348" t="str">
            <v> 53.37</v>
          </cell>
          <cell r="M348" t="str">
            <v>  </v>
          </cell>
          <cell r="S348" t="str">
            <v>  </v>
          </cell>
        </row>
        <row r="349">
          <cell r="B349">
            <v>184439</v>
          </cell>
          <cell r="C349">
            <v>27673</v>
          </cell>
          <cell r="D349" t="str">
            <v> PLACO DISTRIBUTION</v>
          </cell>
          <cell r="E349" t="str">
            <v> SEPARATION GM 1200MM</v>
          </cell>
          <cell r="F349" t="str">
            <v> 1000</v>
          </cell>
          <cell r="G349" t="str">
            <v>  </v>
          </cell>
          <cell r="J349" t="str">
            <v>  </v>
          </cell>
          <cell r="K349" t="str">
            <v>1.000</v>
          </cell>
          <cell r="L349" t="str">
            <v> 20.38</v>
          </cell>
          <cell r="M349" t="str">
            <v>  </v>
          </cell>
          <cell r="S349" t="str">
            <v> 08-05-2022</v>
          </cell>
        </row>
        <row r="350">
          <cell r="B350">
            <v>184438</v>
          </cell>
          <cell r="C350">
            <v>27672</v>
          </cell>
          <cell r="D350" t="str">
            <v> PLACO DISTRIBUTION</v>
          </cell>
          <cell r="E350" t="str">
            <v> ENTRETOISE 1200MM</v>
          </cell>
          <cell r="F350" t="str">
            <v> 500</v>
          </cell>
          <cell r="G350" t="str">
            <v> 883</v>
          </cell>
          <cell r="I350">
            <v>504</v>
          </cell>
          <cell r="J350" t="str">
            <v> 2</v>
          </cell>
          <cell r="K350">
            <v>985</v>
          </cell>
          <cell r="L350" t="str">
            <v> 92.29</v>
          </cell>
          <cell r="M350" t="str">
            <v>  </v>
          </cell>
          <cell r="S350" t="str">
            <v> 08-05-2022</v>
          </cell>
        </row>
        <row r="351">
          <cell r="B351">
            <v>184437</v>
          </cell>
          <cell r="C351">
            <v>27671</v>
          </cell>
          <cell r="D351" t="str">
            <v> PLACO DISTRIBUTION</v>
          </cell>
          <cell r="E351" t="str">
            <v> ENTRETOISE 600MM</v>
          </cell>
          <cell r="F351" t="str">
            <v> 500</v>
          </cell>
          <cell r="G351" t="str">
            <v> 500</v>
          </cell>
          <cell r="I351">
            <v>509</v>
          </cell>
          <cell r="J351" t="str">
            <v> 2</v>
          </cell>
          <cell r="K351" t="str">
            <v>1.010</v>
          </cell>
          <cell r="L351" t="str">
            <v> 49.96</v>
          </cell>
          <cell r="M351" t="str">
            <v>  </v>
          </cell>
          <cell r="S351" t="str">
            <v> 08-05-2022</v>
          </cell>
        </row>
        <row r="352">
          <cell r="B352">
            <v>184436</v>
          </cell>
          <cell r="C352">
            <v>27670</v>
          </cell>
          <cell r="D352" t="str">
            <v> PLACO DISTRIBUTION</v>
          </cell>
          <cell r="E352" t="str">
            <v> SEPARATION PM 600MM</v>
          </cell>
          <cell r="F352" t="str">
            <v> 1000</v>
          </cell>
          <cell r="G352" t="str">
            <v>  </v>
          </cell>
          <cell r="J352" t="str">
            <v>  </v>
          </cell>
          <cell r="K352" t="str">
            <v>1.000</v>
          </cell>
          <cell r="L352" t="str">
            <v> 10.17</v>
          </cell>
          <cell r="M352" t="str">
            <v>  </v>
          </cell>
          <cell r="S352" t="str">
            <v> 08-05-2022</v>
          </cell>
        </row>
        <row r="353">
          <cell r="B353">
            <v>184435</v>
          </cell>
          <cell r="C353">
            <v>27021</v>
          </cell>
          <cell r="D353" t="str">
            <v> AT PHARMA</v>
          </cell>
          <cell r="E353" t="str">
            <v> CAISSE B 440303280</v>
          </cell>
          <cell r="F353" t="str">
            <v> 5000</v>
          </cell>
          <cell r="G353" t="str">
            <v>  </v>
          </cell>
          <cell r="J353" t="str">
            <v>  </v>
          </cell>
          <cell r="L353" t="str">
            <v> 80.71</v>
          </cell>
          <cell r="M353" t="str">
            <v>  </v>
          </cell>
          <cell r="S353" t="str">
            <v> 11-05-2022</v>
          </cell>
          <cell r="V353" t="str">
            <v> ATP-BCF22/00272</v>
          </cell>
        </row>
        <row r="354">
          <cell r="B354">
            <v>184434</v>
          </cell>
          <cell r="C354">
            <v>25475</v>
          </cell>
          <cell r="D354" t="str">
            <v> ECOPACK</v>
          </cell>
          <cell r="E354" t="str">
            <v> ECOPACK ECONOMIQUE</v>
          </cell>
          <cell r="F354" t="str">
            <v> 20000</v>
          </cell>
          <cell r="G354" t="str">
            <v> 5.000</v>
          </cell>
          <cell r="I354" t="str">
            <v>4.864</v>
          </cell>
          <cell r="J354" t="str">
            <v>  </v>
          </cell>
          <cell r="K354" t="str">
            <v>5.000</v>
          </cell>
          <cell r="L354" t="str">
            <v> 218.80</v>
          </cell>
          <cell r="M354" t="str">
            <v>  </v>
          </cell>
          <cell r="S354" t="str">
            <v>  </v>
          </cell>
          <cell r="V354" t="str">
            <v> 22/0097</v>
          </cell>
        </row>
        <row r="355">
          <cell r="B355">
            <v>184433</v>
          </cell>
          <cell r="C355">
            <v>19431</v>
          </cell>
          <cell r="D355" t="str">
            <v> FAIENCERIES ALGERIENNES</v>
          </cell>
          <cell r="E355" t="str">
            <v> CEINTURE (41X41-2EME CHOIX)THENIA</v>
          </cell>
          <cell r="F355" t="str">
            <v> 6000</v>
          </cell>
          <cell r="G355" t="str">
            <v>  </v>
          </cell>
          <cell r="J355" t="str">
            <v> 5</v>
          </cell>
          <cell r="L355" t="str">
            <v> 25.46</v>
          </cell>
          <cell r="M355" t="str">
            <v>  </v>
          </cell>
          <cell r="S355" t="str">
            <v> 21-05-2022</v>
          </cell>
          <cell r="V355" t="str">
            <v> AL2201209</v>
          </cell>
        </row>
        <row r="356">
          <cell r="B356">
            <v>184432</v>
          </cell>
          <cell r="C356">
            <v>30979</v>
          </cell>
          <cell r="D356" t="str">
            <v> FAIENCERIES ALGERIENNES</v>
          </cell>
          <cell r="E356" t="str">
            <v> CEINTURE TE (41X41)1ER CHOIX CALIBRE 1</v>
          </cell>
          <cell r="F356" t="str">
            <v> 10000</v>
          </cell>
          <cell r="G356" t="str">
            <v>  </v>
          </cell>
          <cell r="J356" t="str">
            <v> 5</v>
          </cell>
          <cell r="L356" t="str">
            <v> 25.46</v>
          </cell>
          <cell r="M356" t="str">
            <v>  </v>
          </cell>
          <cell r="S356" t="str">
            <v> 16-05-2022</v>
          </cell>
          <cell r="V356" t="str">
            <v> AL2201209</v>
          </cell>
        </row>
        <row r="357">
          <cell r="B357">
            <v>184431</v>
          </cell>
          <cell r="C357">
            <v>30634</v>
          </cell>
          <cell r="D357" t="str">
            <v> FAIENCERIES ALGERIENNES</v>
          </cell>
          <cell r="E357" t="str">
            <v xml:space="preserve"> CEINTURE (25X60) 2EME CHOIX THENEA </v>
          </cell>
          <cell r="F357" t="str">
            <v> 6000</v>
          </cell>
          <cell r="G357" t="str">
            <v>  </v>
          </cell>
          <cell r="J357" t="str">
            <v> 5</v>
          </cell>
          <cell r="L357" t="str">
            <v> 28.04</v>
          </cell>
          <cell r="M357" t="str">
            <v>  </v>
          </cell>
          <cell r="S357" t="str">
            <v> 18-05-2022</v>
          </cell>
          <cell r="V357" t="str">
            <v> AL2201209</v>
          </cell>
        </row>
        <row r="358">
          <cell r="B358">
            <v>184430</v>
          </cell>
          <cell r="C358">
            <v>30904</v>
          </cell>
          <cell r="D358" t="str">
            <v> FAIENCERIES ALGERIENNES</v>
          </cell>
          <cell r="E358" t="str">
            <v xml:space="preserve"> CEINTURE (25X60)1ER CHOIX THENEA </v>
          </cell>
          <cell r="F358" t="str">
            <v> 6000</v>
          </cell>
          <cell r="G358" t="str">
            <v>  </v>
          </cell>
          <cell r="J358" t="str">
            <v> 5</v>
          </cell>
          <cell r="L358" t="str">
            <v> 28.04</v>
          </cell>
          <cell r="M358" t="str">
            <v>  </v>
          </cell>
          <cell r="S358" t="str">
            <v> 18-05-2022</v>
          </cell>
          <cell r="V358" t="str">
            <v> AL2201209</v>
          </cell>
        </row>
        <row r="359">
          <cell r="B359">
            <v>184429</v>
          </cell>
          <cell r="C359">
            <v>30904</v>
          </cell>
          <cell r="D359" t="str">
            <v> FAIENCERIES ALGERIENNES</v>
          </cell>
          <cell r="E359" t="str">
            <v xml:space="preserve"> CEINTURE (25X60)1ER CHOIX THENEA </v>
          </cell>
          <cell r="F359" t="str">
            <v> 12000</v>
          </cell>
          <cell r="G359" t="str">
            <v> 12.000</v>
          </cell>
          <cell r="I359" t="str">
            <v>11.838</v>
          </cell>
          <cell r="J359" t="str">
            <v> 5</v>
          </cell>
          <cell r="K359" t="str">
            <v>58.500</v>
          </cell>
          <cell r="L359" t="str">
            <v> 28.04</v>
          </cell>
          <cell r="M359" t="str">
            <v>  </v>
          </cell>
          <cell r="S359" t="str">
            <v> 10-05-2022</v>
          </cell>
        </row>
        <row r="360">
          <cell r="B360">
            <v>184428</v>
          </cell>
          <cell r="C360">
            <v>30914</v>
          </cell>
          <cell r="D360" t="str">
            <v> SATEREX</v>
          </cell>
          <cell r="E360" t="str">
            <v> IRIS TV 43"E31</v>
          </cell>
          <cell r="F360" t="str">
            <v> 1100</v>
          </cell>
          <cell r="G360" t="str">
            <v>  </v>
          </cell>
          <cell r="I360" t="str">
            <v>1.100</v>
          </cell>
          <cell r="J360" t="str">
            <v>  </v>
          </cell>
          <cell r="K360" t="str">
            <v>2.025</v>
          </cell>
          <cell r="L360" t="str">
            <v> 266.75</v>
          </cell>
          <cell r="M360" t="str">
            <v>  </v>
          </cell>
          <cell r="S360" t="str">
            <v> 08-05-2022</v>
          </cell>
        </row>
        <row r="361">
          <cell r="B361">
            <v>184427</v>
          </cell>
          <cell r="C361">
            <v>27227</v>
          </cell>
          <cell r="D361" t="str">
            <v> UNILEVER ALGERIE</v>
          </cell>
          <cell r="E361" t="str">
            <v xml:space="preserve"> CAISSE DOVE MECH SOIN RAFRAICHISSANT 12 X 500 ML </v>
          </cell>
          <cell r="F361" t="str">
            <v> 800</v>
          </cell>
          <cell r="G361" t="str">
            <v> 361</v>
          </cell>
          <cell r="I361">
            <v>805</v>
          </cell>
          <cell r="J361" t="str">
            <v>  </v>
          </cell>
          <cell r="K361">
            <v>800</v>
          </cell>
          <cell r="L361" t="str">
            <v> 39.47</v>
          </cell>
          <cell r="M361" t="str">
            <v>  </v>
          </cell>
          <cell r="S361" t="str">
            <v> 09-05-2022</v>
          </cell>
          <cell r="V361" t="str">
            <v> 4522598037</v>
          </cell>
        </row>
        <row r="362">
          <cell r="B362">
            <v>184426</v>
          </cell>
          <cell r="C362">
            <v>25595</v>
          </cell>
          <cell r="D362" t="str">
            <v> UNILEVER ALGERIE</v>
          </cell>
          <cell r="E362" t="str">
            <v> OC DOVE BW INDULGING RITUAL 12X500ML</v>
          </cell>
          <cell r="F362" t="str">
            <v> 1500</v>
          </cell>
          <cell r="G362" t="str">
            <v>  </v>
          </cell>
          <cell r="I362" t="str">
            <v>1.500</v>
          </cell>
          <cell r="J362" t="str">
            <v>  </v>
          </cell>
          <cell r="K362" t="str">
            <v>1.500</v>
          </cell>
          <cell r="L362" t="str">
            <v> 39.47</v>
          </cell>
          <cell r="M362" t="str">
            <v>  </v>
          </cell>
          <cell r="S362" t="str">
            <v> 10-05-2022</v>
          </cell>
          <cell r="V362" t="str">
            <v> 4522598037</v>
          </cell>
        </row>
        <row r="363">
          <cell r="B363">
            <v>184425</v>
          </cell>
          <cell r="C363">
            <v>25589</v>
          </cell>
          <cell r="D363" t="str">
            <v> UNILEVER ALGERIE</v>
          </cell>
          <cell r="E363" t="str">
            <v> DOVE BW INVIGOR AVOCADO 12X250ML</v>
          </cell>
          <cell r="F363" t="str">
            <v> 2100</v>
          </cell>
          <cell r="G363" t="str">
            <v>  </v>
          </cell>
          <cell r="I363" t="str">
            <v>2.100</v>
          </cell>
          <cell r="J363" t="str">
            <v>  </v>
          </cell>
          <cell r="K363" t="str">
            <v>2.100</v>
          </cell>
          <cell r="L363" t="str">
            <v> 26.68</v>
          </cell>
          <cell r="M363" t="str">
            <v>  </v>
          </cell>
          <cell r="S363" t="str">
            <v> 10-05-2022</v>
          </cell>
          <cell r="V363" t="str">
            <v> 4522598037</v>
          </cell>
        </row>
        <row r="364">
          <cell r="B364">
            <v>184424</v>
          </cell>
          <cell r="C364">
            <v>25591</v>
          </cell>
          <cell r="D364" t="str">
            <v> UNILEVER ALGERIE</v>
          </cell>
          <cell r="E364" t="str">
            <v> OC DOVE BW INDULGING RITUAL 12X250ML</v>
          </cell>
          <cell r="F364" t="str">
            <v> 1800</v>
          </cell>
          <cell r="G364" t="str">
            <v> 8.118</v>
          </cell>
          <cell r="H364" t="str">
            <v>8.163</v>
          </cell>
          <cell r="I364" t="str">
            <v>1.800</v>
          </cell>
          <cell r="J364" t="str">
            <v>  </v>
          </cell>
          <cell r="K364" t="str">
            <v>1.800</v>
          </cell>
          <cell r="L364" t="str">
            <v> 26.68</v>
          </cell>
          <cell r="M364" t="str">
            <v>  </v>
          </cell>
          <cell r="S364" t="str">
            <v> 10-05-2022</v>
          </cell>
          <cell r="V364" t="str">
            <v> 4522598037</v>
          </cell>
        </row>
        <row r="365">
          <cell r="B365">
            <v>184423</v>
          </cell>
          <cell r="C365">
            <v>25596</v>
          </cell>
          <cell r="D365" t="str">
            <v> UNILEVER ALGERIE</v>
          </cell>
          <cell r="E365" t="str">
            <v> OC DOVE BW RIT NUTRITION COCO 12X500ML</v>
          </cell>
          <cell r="F365" t="str">
            <v> 1100</v>
          </cell>
          <cell r="G365" t="str">
            <v>  </v>
          </cell>
          <cell r="I365" t="str">
            <v>1.100</v>
          </cell>
          <cell r="J365" t="str">
            <v>  </v>
          </cell>
          <cell r="K365" t="str">
            <v>1.080</v>
          </cell>
          <cell r="L365" t="str">
            <v> 39.47</v>
          </cell>
          <cell r="M365" t="str">
            <v>  </v>
          </cell>
          <cell r="S365" t="str">
            <v> 10-05-2022</v>
          </cell>
          <cell r="V365" t="str">
            <v> 4522598037</v>
          </cell>
        </row>
        <row r="366">
          <cell r="B366">
            <v>184422</v>
          </cell>
          <cell r="C366">
            <v>25590</v>
          </cell>
          <cell r="D366" t="str">
            <v> UNILEVER ALGERIE</v>
          </cell>
          <cell r="E366" t="str">
            <v> OC DOVE BW GLOWING RIT LOTUS 12X250ML</v>
          </cell>
          <cell r="F366" t="str">
            <v> 1800</v>
          </cell>
          <cell r="G366" t="str">
            <v>  </v>
          </cell>
          <cell r="I366" t="str">
            <v>1.800</v>
          </cell>
          <cell r="J366" t="str">
            <v>  </v>
          </cell>
          <cell r="K366" t="str">
            <v>1.800</v>
          </cell>
          <cell r="L366" t="str">
            <v> 26.68</v>
          </cell>
          <cell r="M366" t="str">
            <v>  </v>
          </cell>
          <cell r="S366" t="str">
            <v> 10-05-2022</v>
          </cell>
          <cell r="V366" t="str">
            <v> 4522598037</v>
          </cell>
        </row>
        <row r="367">
          <cell r="B367">
            <v>184421</v>
          </cell>
          <cell r="C367">
            <v>25592</v>
          </cell>
          <cell r="D367" t="str">
            <v> UNILEVER ALGERIE</v>
          </cell>
          <cell r="E367" t="str">
            <v> OC DOVE BW RIT NUTRITION COCO 12X250ML</v>
          </cell>
          <cell r="F367" t="str">
            <v> 2400</v>
          </cell>
          <cell r="G367" t="str">
            <v>  </v>
          </cell>
          <cell r="I367" t="str">
            <v>2.400</v>
          </cell>
          <cell r="J367" t="str">
            <v>  </v>
          </cell>
          <cell r="K367" t="str">
            <v>2.340</v>
          </cell>
          <cell r="L367" t="str">
            <v> 26.68</v>
          </cell>
          <cell r="M367" t="str">
            <v>  </v>
          </cell>
          <cell r="S367" t="str">
            <v> 10-05-2022</v>
          </cell>
          <cell r="V367" t="str">
            <v> 4522598037</v>
          </cell>
        </row>
        <row r="368">
          <cell r="B368">
            <v>184420</v>
          </cell>
          <cell r="C368">
            <v>25593</v>
          </cell>
          <cell r="D368" t="str">
            <v> UNILEVER ALGERIE</v>
          </cell>
          <cell r="E368" t="str">
            <v> OC DOVE BW INVIGOR AVOCADO 12X500ML</v>
          </cell>
          <cell r="F368" t="str">
            <v> 1300</v>
          </cell>
          <cell r="G368" t="str">
            <v>  </v>
          </cell>
          <cell r="I368" t="str">
            <v>1.300</v>
          </cell>
          <cell r="J368" t="str">
            <v>  </v>
          </cell>
          <cell r="K368" t="str">
            <v>1.280</v>
          </cell>
          <cell r="L368" t="str">
            <v> 39.47</v>
          </cell>
          <cell r="M368" t="str">
            <v>  </v>
          </cell>
          <cell r="S368" t="str">
            <v> 10-05-2022</v>
          </cell>
          <cell r="V368" t="str">
            <v> 4522598037</v>
          </cell>
        </row>
        <row r="369">
          <cell r="B369">
            <v>184419</v>
          </cell>
          <cell r="C369">
            <v>26212</v>
          </cell>
          <cell r="D369" t="str">
            <v> UNILEVER ALGERIE</v>
          </cell>
          <cell r="E369" t="str">
            <v> OC SSK SRDPT CD 12X180 ML INST REST 2</v>
          </cell>
          <cell r="F369" t="str">
            <v> 1500</v>
          </cell>
          <cell r="G369" t="str">
            <v> 4.100</v>
          </cell>
          <cell r="H369" t="str">
            <v>4.122</v>
          </cell>
          <cell r="I369" t="str">
            <v>1.500</v>
          </cell>
          <cell r="J369" t="str">
            <v>  </v>
          </cell>
          <cell r="K369" t="str">
            <v>1.500</v>
          </cell>
          <cell r="L369" t="str">
            <v> 21.37</v>
          </cell>
          <cell r="M369" t="str">
            <v>  </v>
          </cell>
          <cell r="S369" t="str">
            <v> 10-05-2022</v>
          </cell>
          <cell r="V369" t="str">
            <v> 4522598037</v>
          </cell>
        </row>
        <row r="370">
          <cell r="B370">
            <v>184418</v>
          </cell>
          <cell r="C370">
            <v>27669</v>
          </cell>
          <cell r="D370" t="str">
            <v> SOLTANE MOHAMED SADOK</v>
          </cell>
          <cell r="E370" t="str">
            <v> BARQUETTE MELON GM</v>
          </cell>
          <cell r="F370" t="str">
            <v> 5000</v>
          </cell>
          <cell r="G370" t="str">
            <v>  </v>
          </cell>
          <cell r="I370" t="str">
            <v>5.033</v>
          </cell>
          <cell r="J370" t="str">
            <v> 2</v>
          </cell>
          <cell r="K370" t="str">
            <v>10.020</v>
          </cell>
          <cell r="L370" t="str">
            <v> 47.67</v>
          </cell>
          <cell r="M370" t="str">
            <v>  </v>
          </cell>
          <cell r="S370" t="str">
            <v>  </v>
          </cell>
        </row>
        <row r="371">
          <cell r="B371">
            <v>184417</v>
          </cell>
          <cell r="C371">
            <v>27668</v>
          </cell>
          <cell r="D371" t="str">
            <v> COSMOTRADE</v>
          </cell>
          <cell r="E371" t="str">
            <v> BLANC D'OR FRYMACK 1KG</v>
          </cell>
          <cell r="F371" t="str">
            <v> 5000</v>
          </cell>
          <cell r="G371" t="str">
            <v>  </v>
          </cell>
          <cell r="J371" t="str">
            <v>  </v>
          </cell>
          <cell r="L371" t="str">
            <v> 35.75</v>
          </cell>
          <cell r="M371" t="str">
            <v>  </v>
          </cell>
          <cell r="S371" t="str">
            <v>  </v>
          </cell>
        </row>
        <row r="372">
          <cell r="B372">
            <v>184416</v>
          </cell>
          <cell r="C372">
            <v>27667</v>
          </cell>
          <cell r="D372" t="str">
            <v> COSMOTRADE</v>
          </cell>
          <cell r="E372" t="str">
            <v> FRYMAK CIRE GRAIN 130GR</v>
          </cell>
          <cell r="F372" t="str">
            <v> 5000</v>
          </cell>
          <cell r="G372" t="str">
            <v>  </v>
          </cell>
          <cell r="J372" t="str">
            <v>  </v>
          </cell>
          <cell r="L372" t="str">
            <v> 36.98</v>
          </cell>
          <cell r="M372" t="str">
            <v>  </v>
          </cell>
          <cell r="S372" t="str">
            <v>  </v>
          </cell>
        </row>
        <row r="373">
          <cell r="B373">
            <v>184415</v>
          </cell>
          <cell r="C373">
            <v>27209</v>
          </cell>
          <cell r="D373" t="str">
            <v> TOUATI SOFIANE</v>
          </cell>
          <cell r="E373" t="str">
            <v> CORNET A GLACES VIOLET</v>
          </cell>
          <cell r="F373" t="str">
            <v> 10000</v>
          </cell>
          <cell r="G373" t="str">
            <v> 10.000</v>
          </cell>
          <cell r="H373" t="str">
            <v>10.159</v>
          </cell>
          <cell r="I373" t="str">
            <v>10.080</v>
          </cell>
          <cell r="J373" t="str">
            <v>  </v>
          </cell>
          <cell r="K373" t="str">
            <v>10.080</v>
          </cell>
          <cell r="L373" t="str">
            <v> 53.39</v>
          </cell>
          <cell r="M373" t="str">
            <v> 49.66</v>
          </cell>
          <cell r="S373" t="str">
            <v>  </v>
          </cell>
        </row>
        <row r="374">
          <cell r="B374">
            <v>184413</v>
          </cell>
          <cell r="C374">
            <v>25551</v>
          </cell>
          <cell r="D374" t="str">
            <v> TOUATI SOFIANE</v>
          </cell>
          <cell r="E374" t="str">
            <v> CORNET A GLACE 400U</v>
          </cell>
          <cell r="F374" t="str">
            <v> 12000</v>
          </cell>
          <cell r="G374" t="str">
            <v> 12.000</v>
          </cell>
          <cell r="H374" t="str">
            <v>12.132</v>
          </cell>
          <cell r="I374" t="str">
            <v>12.000</v>
          </cell>
          <cell r="J374" t="str">
            <v>  </v>
          </cell>
          <cell r="K374" t="str">
            <v>12.070</v>
          </cell>
          <cell r="L374" t="str">
            <v> 53.00</v>
          </cell>
          <cell r="M374" t="str">
            <v> 51.77</v>
          </cell>
          <cell r="S374" t="str">
            <v>  </v>
          </cell>
        </row>
        <row r="375">
          <cell r="B375">
            <v>184412</v>
          </cell>
          <cell r="C375">
            <v>27492</v>
          </cell>
          <cell r="D375" t="str">
            <v> FRUITAL (COCA COLA)</v>
          </cell>
          <cell r="E375" t="str">
            <v> INTERCALAIRE 1000X1200 C SAIDA</v>
          </cell>
          <cell r="F375" t="str">
            <v> 5000</v>
          </cell>
          <cell r="G375" t="str">
            <v>  </v>
          </cell>
          <cell r="I375" t="str">
            <v>5.355</v>
          </cell>
          <cell r="J375" t="str">
            <v> 2</v>
          </cell>
          <cell r="K375" t="str">
            <v>9.240</v>
          </cell>
          <cell r="L375" t="str">
            <v> 121.35</v>
          </cell>
          <cell r="M375" t="str">
            <v>  </v>
          </cell>
          <cell r="S375" t="str">
            <v> 09-05-2022</v>
          </cell>
          <cell r="V375" t="str">
            <v> 5520013135</v>
          </cell>
        </row>
        <row r="376">
          <cell r="B376">
            <v>184411</v>
          </cell>
          <cell r="C376">
            <v>27492</v>
          </cell>
          <cell r="D376" t="str">
            <v> FRUITAL (COCA COLA)</v>
          </cell>
          <cell r="E376" t="str">
            <v> INTERCALAIRE 1000X1200 C SAIDA</v>
          </cell>
          <cell r="F376" t="str">
            <v> 5000</v>
          </cell>
          <cell r="G376" t="str">
            <v> 6.500</v>
          </cell>
          <cell r="I376" t="str">
            <v>5.018</v>
          </cell>
          <cell r="J376" t="str">
            <v> 2</v>
          </cell>
          <cell r="K376" t="str">
            <v>8.820</v>
          </cell>
          <cell r="L376" t="str">
            <v> 121.35</v>
          </cell>
          <cell r="M376" t="str">
            <v>  </v>
          </cell>
          <cell r="S376" t="str">
            <v> 08-05-2022</v>
          </cell>
          <cell r="V376" t="str">
            <v> 5520013135</v>
          </cell>
        </row>
        <row r="377">
          <cell r="B377">
            <v>184410</v>
          </cell>
          <cell r="C377">
            <v>30541</v>
          </cell>
          <cell r="D377" t="str">
            <v> FRUITAL (COCA COLA)</v>
          </cell>
          <cell r="E377" t="str">
            <v> BARQUETTE DECOREE SLEEK 33CL MARRON</v>
          </cell>
          <cell r="F377" t="str">
            <v> 916</v>
          </cell>
          <cell r="G377" t="str">
            <v>  </v>
          </cell>
          <cell r="I377">
            <v>936</v>
          </cell>
          <cell r="J377" t="str">
            <v> 12</v>
          </cell>
          <cell r="L377" t="str">
            <v> 17.26</v>
          </cell>
          <cell r="M377" t="str">
            <v>  </v>
          </cell>
          <cell r="S377" t="str">
            <v> 14-05-2022</v>
          </cell>
          <cell r="V377" t="str">
            <v> 5520013135</v>
          </cell>
        </row>
        <row r="378">
          <cell r="B378">
            <v>184409</v>
          </cell>
          <cell r="C378">
            <v>30541</v>
          </cell>
          <cell r="D378" t="str">
            <v> FRUITAL (COCA COLA)</v>
          </cell>
          <cell r="E378" t="str">
            <v> BARQUETTE DECOREE SLEEK 33CL MARRON</v>
          </cell>
          <cell r="F378" t="str">
            <v> 916</v>
          </cell>
          <cell r="G378" t="str">
            <v>  </v>
          </cell>
          <cell r="I378">
            <v>916</v>
          </cell>
          <cell r="J378" t="str">
            <v> 12</v>
          </cell>
          <cell r="L378" t="str">
            <v> 17.26</v>
          </cell>
          <cell r="M378" t="str">
            <v>  </v>
          </cell>
          <cell r="S378" t="str">
            <v> 12-05-2022</v>
          </cell>
          <cell r="V378" t="str">
            <v> 5520013135</v>
          </cell>
        </row>
        <row r="379">
          <cell r="B379">
            <v>184408</v>
          </cell>
          <cell r="C379">
            <v>30541</v>
          </cell>
          <cell r="D379" t="str">
            <v> FRUITAL (COCA COLA)</v>
          </cell>
          <cell r="E379" t="str">
            <v> BARQUETTE DECOREE SLEEK 33CL MARRON</v>
          </cell>
          <cell r="F379" t="str">
            <v> 916</v>
          </cell>
          <cell r="G379" t="str">
            <v> 2.750</v>
          </cell>
          <cell r="H379" t="str">
            <v>2.824</v>
          </cell>
          <cell r="I379">
            <v>916</v>
          </cell>
          <cell r="J379" t="str">
            <v> 12</v>
          </cell>
          <cell r="K379" t="str">
            <v>32.760</v>
          </cell>
          <cell r="L379" t="str">
            <v> 17.26</v>
          </cell>
          <cell r="M379" t="str">
            <v>  </v>
          </cell>
          <cell r="S379" t="str">
            <v> 11-05-2022</v>
          </cell>
          <cell r="V379" t="str">
            <v> 5520013135</v>
          </cell>
        </row>
        <row r="380">
          <cell r="B380">
            <v>184407</v>
          </cell>
          <cell r="C380">
            <v>30541</v>
          </cell>
          <cell r="D380" t="str">
            <v> FRUITAL (COCA COLA)</v>
          </cell>
          <cell r="E380" t="str">
            <v> BARQUETTE DECOREE SLEEK 33CL MARRON</v>
          </cell>
          <cell r="F380" t="str">
            <v> 916</v>
          </cell>
          <cell r="G380" t="str">
            <v>  </v>
          </cell>
          <cell r="I380">
            <v>909</v>
          </cell>
          <cell r="J380" t="str">
            <v> 12</v>
          </cell>
          <cell r="L380" t="str">
            <v> 17.26</v>
          </cell>
          <cell r="M380" t="str">
            <v>  </v>
          </cell>
          <cell r="S380" t="str">
            <v> 10-05-2022</v>
          </cell>
          <cell r="V380" t="str">
            <v> 5520013135</v>
          </cell>
        </row>
        <row r="381">
          <cell r="B381">
            <v>184406</v>
          </cell>
          <cell r="C381">
            <v>30541</v>
          </cell>
          <cell r="D381" t="str">
            <v> FRUITAL (COCA COLA)</v>
          </cell>
          <cell r="E381" t="str">
            <v> BARQUETTE DECOREE SLEEK 33CL MARRON</v>
          </cell>
          <cell r="F381" t="str">
            <v> 916</v>
          </cell>
          <cell r="G381" t="str">
            <v>  </v>
          </cell>
          <cell r="I381">
            <v>916</v>
          </cell>
          <cell r="J381" t="str">
            <v> 12</v>
          </cell>
          <cell r="L381" t="str">
            <v> 17.26</v>
          </cell>
          <cell r="M381" t="str">
            <v>  </v>
          </cell>
          <cell r="S381" t="str">
            <v> 09-05-2022</v>
          </cell>
          <cell r="V381" t="str">
            <v> 5520013135</v>
          </cell>
        </row>
        <row r="382">
          <cell r="B382">
            <v>184405</v>
          </cell>
          <cell r="C382">
            <v>30541</v>
          </cell>
          <cell r="D382" t="str">
            <v> FRUITAL (COCA COLA)</v>
          </cell>
          <cell r="E382" t="str">
            <v> BARQUETTE DECOREE SLEEK 33CL MARRON</v>
          </cell>
          <cell r="F382" t="str">
            <v> 916</v>
          </cell>
          <cell r="G382" t="str">
            <v> 2.750</v>
          </cell>
          <cell r="H382" t="str">
            <v>2.752</v>
          </cell>
          <cell r="I382">
            <v>916</v>
          </cell>
          <cell r="J382" t="str">
            <v> 12</v>
          </cell>
          <cell r="K382" t="str">
            <v>32.696</v>
          </cell>
          <cell r="L382" t="str">
            <v> 17.26</v>
          </cell>
          <cell r="M382" t="str">
            <v>  </v>
          </cell>
          <cell r="S382" t="str">
            <v> 08-05-2022</v>
          </cell>
          <cell r="V382" t="str">
            <v> 5520013135</v>
          </cell>
        </row>
        <row r="383">
          <cell r="B383">
            <v>184404</v>
          </cell>
          <cell r="C383">
            <v>24713</v>
          </cell>
          <cell r="D383" t="str">
            <v> FRUITAL (COCA COLA)</v>
          </cell>
          <cell r="E383" t="str">
            <v xml:space="preserve"> INTERCALAIRE 1000/1200 PLAQUE C /NEW </v>
          </cell>
          <cell r="F383" t="str">
            <v> 6500</v>
          </cell>
          <cell r="G383" t="str">
            <v> 6.500</v>
          </cell>
          <cell r="I383" t="str">
            <v>6.512</v>
          </cell>
          <cell r="J383" t="str">
            <v> 2</v>
          </cell>
          <cell r="K383" t="str">
            <v>13.020</v>
          </cell>
          <cell r="L383" t="str">
            <v> 121.35</v>
          </cell>
          <cell r="M383" t="str">
            <v>  </v>
          </cell>
          <cell r="S383" t="str">
            <v> 12-05-2022</v>
          </cell>
          <cell r="V383" t="str">
            <v> 5520013135</v>
          </cell>
        </row>
        <row r="384">
          <cell r="B384">
            <v>184403</v>
          </cell>
          <cell r="C384">
            <v>24713</v>
          </cell>
          <cell r="D384" t="str">
            <v> FRUITAL (COCA COLA)</v>
          </cell>
          <cell r="E384" t="str">
            <v xml:space="preserve"> INTERCALAIRE 1000/1200 PLAQUE C /NEW </v>
          </cell>
          <cell r="F384" t="str">
            <v> 6500</v>
          </cell>
          <cell r="G384" t="str">
            <v> 6.500</v>
          </cell>
          <cell r="H384" t="str">
            <v>13.407</v>
          </cell>
          <cell r="I384" t="str">
            <v>6.551</v>
          </cell>
          <cell r="J384" t="str">
            <v> 2</v>
          </cell>
          <cell r="K384" t="str">
            <v>13.520</v>
          </cell>
          <cell r="L384" t="str">
            <v> 121.35</v>
          </cell>
          <cell r="M384" t="str">
            <v>  </v>
          </cell>
          <cell r="S384" t="str">
            <v> 10-05-2022</v>
          </cell>
          <cell r="V384" t="str">
            <v> 5520013135</v>
          </cell>
        </row>
        <row r="385">
          <cell r="B385">
            <v>184402</v>
          </cell>
          <cell r="C385">
            <v>30542</v>
          </cell>
          <cell r="D385" t="str">
            <v> FRUITAL (COCA COLA)</v>
          </cell>
          <cell r="E385" t="str">
            <v xml:space="preserve"> BARQUETTE DECOREE MARRON 25 CL COCA COLA </v>
          </cell>
          <cell r="F385" t="str">
            <v> 1300</v>
          </cell>
          <cell r="G385" t="str">
            <v> 2.500</v>
          </cell>
          <cell r="H385" t="str">
            <v>2.522</v>
          </cell>
          <cell r="J385" t="str">
            <v> 10</v>
          </cell>
          <cell r="K385" t="str">
            <v>24.750</v>
          </cell>
          <cell r="L385" t="str">
            <v> 13.00</v>
          </cell>
          <cell r="M385" t="str">
            <v>  </v>
          </cell>
          <cell r="S385" t="str">
            <v> 09-05-2022</v>
          </cell>
          <cell r="V385" t="str">
            <v> 5520013135</v>
          </cell>
        </row>
        <row r="386">
          <cell r="B386">
            <v>184401</v>
          </cell>
          <cell r="C386">
            <v>30542</v>
          </cell>
          <cell r="D386" t="str">
            <v> FRUITAL (COCA COLA)</v>
          </cell>
          <cell r="E386" t="str">
            <v xml:space="preserve"> BARQUETTE DECOREE MARRON 25 CL COCA COLA </v>
          </cell>
          <cell r="F386" t="str">
            <v> 1200</v>
          </cell>
          <cell r="G386" t="str">
            <v>  </v>
          </cell>
          <cell r="I386" t="str">
            <v>1.180</v>
          </cell>
          <cell r="J386" t="str">
            <v> 10</v>
          </cell>
          <cell r="L386" t="str">
            <v> 13.00</v>
          </cell>
          <cell r="M386" t="str">
            <v>  </v>
          </cell>
          <cell r="S386" t="str">
            <v> 12-05-2022</v>
          </cell>
          <cell r="V386" t="str">
            <v> 5520013135</v>
          </cell>
        </row>
        <row r="387">
          <cell r="B387">
            <v>184400</v>
          </cell>
          <cell r="C387">
            <v>30542</v>
          </cell>
          <cell r="D387" t="str">
            <v> FRUITAL (COCA COLA)</v>
          </cell>
          <cell r="E387" t="str">
            <v xml:space="preserve"> BARQUETTE DECOREE MARRON 25 CL COCA COLA </v>
          </cell>
          <cell r="F387" t="str">
            <v> 1200</v>
          </cell>
          <cell r="G387" t="str">
            <v> 2.400</v>
          </cell>
          <cell r="H387" t="str">
            <v>2.417</v>
          </cell>
          <cell r="I387" t="str">
            <v>1.200</v>
          </cell>
          <cell r="J387" t="str">
            <v> 10</v>
          </cell>
          <cell r="K387" t="str">
            <v>23.845</v>
          </cell>
          <cell r="L387" t="str">
            <v> 13.00</v>
          </cell>
          <cell r="M387" t="str">
            <v>  </v>
          </cell>
          <cell r="S387" t="str">
            <v> 11-05-2022</v>
          </cell>
          <cell r="V387" t="str">
            <v> 5520013135</v>
          </cell>
        </row>
        <row r="388">
          <cell r="B388">
            <v>184399</v>
          </cell>
          <cell r="C388">
            <v>30542</v>
          </cell>
          <cell r="D388" t="str">
            <v> FRUITAL (COCA COLA)</v>
          </cell>
          <cell r="E388" t="str">
            <v xml:space="preserve"> BARQUETTE DECOREE MARRON 25 CL COCA COLA </v>
          </cell>
          <cell r="F388" t="str">
            <v> 1200</v>
          </cell>
          <cell r="G388" t="str">
            <v>  </v>
          </cell>
          <cell r="I388" t="str">
            <v>2.495</v>
          </cell>
          <cell r="J388" t="str">
            <v> 10</v>
          </cell>
          <cell r="L388" t="str">
            <v> 13.00</v>
          </cell>
          <cell r="M388" t="str">
            <v>  </v>
          </cell>
          <cell r="S388" t="str">
            <v> 10-05-2022</v>
          </cell>
          <cell r="V388" t="str">
            <v> 5520013135</v>
          </cell>
        </row>
        <row r="389">
          <cell r="B389">
            <v>184398</v>
          </cell>
          <cell r="C389">
            <v>21055</v>
          </cell>
          <cell r="D389" t="str">
            <v> FRUITAL (COCA COLA)</v>
          </cell>
          <cell r="E389" t="str">
            <v xml:space="preserve"> INTERCALAIRE (1000X1200) </v>
          </cell>
          <cell r="F389" t="str">
            <v> 5000</v>
          </cell>
          <cell r="G389" t="str">
            <v> 7.820</v>
          </cell>
          <cell r="H389" t="str">
            <v>7.952</v>
          </cell>
          <cell r="I389" t="str">
            <v>5.063</v>
          </cell>
          <cell r="J389" t="str">
            <v> 2</v>
          </cell>
          <cell r="K389" t="str">
            <v>9.702</v>
          </cell>
          <cell r="L389" t="str">
            <v> 138.00</v>
          </cell>
          <cell r="M389" t="str">
            <v>  </v>
          </cell>
          <cell r="S389" t="str">
            <v> 11-05-2022</v>
          </cell>
        </row>
        <row r="390">
          <cell r="B390">
            <v>184397</v>
          </cell>
          <cell r="C390">
            <v>21055</v>
          </cell>
          <cell r="D390" t="str">
            <v> FRUITAL (COCA COLA)</v>
          </cell>
          <cell r="E390" t="str">
            <v xml:space="preserve"> INTERCALAIRE (1000X1200) </v>
          </cell>
          <cell r="F390" t="str">
            <v> 5000</v>
          </cell>
          <cell r="G390" t="str">
            <v> 11.280</v>
          </cell>
          <cell r="H390" t="str">
            <v>10.863</v>
          </cell>
          <cell r="I390" t="str">
            <v>12.222</v>
          </cell>
          <cell r="J390" t="str">
            <v> 2</v>
          </cell>
          <cell r="L390" t="str">
            <v> 138.00</v>
          </cell>
          <cell r="M390" t="str">
            <v>  </v>
          </cell>
          <cell r="S390" t="str">
            <v> 10-05-2022</v>
          </cell>
          <cell r="V390" t="str">
            <v> 5520013135</v>
          </cell>
        </row>
        <row r="391">
          <cell r="B391">
            <v>184396</v>
          </cell>
          <cell r="C391">
            <v>21055</v>
          </cell>
          <cell r="D391" t="str">
            <v> FRUITAL (COCA COLA)</v>
          </cell>
          <cell r="E391" t="str">
            <v xml:space="preserve"> INTERCALAIRE (1000X1200) </v>
          </cell>
          <cell r="F391" t="str">
            <v> 5000</v>
          </cell>
          <cell r="G391" t="str">
            <v> 4.700</v>
          </cell>
          <cell r="H391" t="str">
            <v>4.525</v>
          </cell>
          <cell r="I391" t="str">
            <v>4.513</v>
          </cell>
          <cell r="J391" t="str">
            <v> 2</v>
          </cell>
          <cell r="K391" t="str">
            <v>20.220</v>
          </cell>
          <cell r="L391" t="str">
            <v> 138.00</v>
          </cell>
          <cell r="M391" t="str">
            <v>  </v>
          </cell>
          <cell r="S391" t="str">
            <v> 09-05-2022</v>
          </cell>
          <cell r="V391" t="str">
            <v> 5520013135</v>
          </cell>
        </row>
        <row r="392">
          <cell r="B392">
            <v>184395</v>
          </cell>
          <cell r="C392">
            <v>21055</v>
          </cell>
          <cell r="D392" t="str">
            <v> FRUITAL (COCA COLA)</v>
          </cell>
          <cell r="E392" t="str">
            <v xml:space="preserve"> INTERCALAIRE (1000X1200) </v>
          </cell>
          <cell r="F392" t="str">
            <v> 5000</v>
          </cell>
          <cell r="G392" t="str">
            <v> 5.000</v>
          </cell>
          <cell r="H392" t="str">
            <v>5.133</v>
          </cell>
          <cell r="I392" t="str">
            <v>5.113</v>
          </cell>
          <cell r="J392" t="str">
            <v> 2</v>
          </cell>
          <cell r="K392" t="str">
            <v>10.220</v>
          </cell>
          <cell r="L392" t="str">
            <v> 138.00</v>
          </cell>
          <cell r="M392" t="str">
            <v>  </v>
          </cell>
          <cell r="S392" t="str">
            <v> 08-05-2022</v>
          </cell>
          <cell r="V392" t="str">
            <v> 5520013135</v>
          </cell>
        </row>
        <row r="393">
          <cell r="B393">
            <v>184394</v>
          </cell>
          <cell r="C393">
            <v>21636</v>
          </cell>
          <cell r="D393" t="str">
            <v> COPHYD</v>
          </cell>
          <cell r="E393" t="str">
            <v> AMBI SENS BY COPHYD 300ML</v>
          </cell>
          <cell r="F393" t="str">
            <v> 10000</v>
          </cell>
          <cell r="G393" t="str">
            <v> 10.000</v>
          </cell>
          <cell r="H393" t="str">
            <v>10.086</v>
          </cell>
          <cell r="J393" t="str">
            <v>  </v>
          </cell>
          <cell r="K393" t="str">
            <v>9.980</v>
          </cell>
          <cell r="L393" t="str">
            <v> 35.14</v>
          </cell>
          <cell r="M393" t="str">
            <v>  </v>
          </cell>
          <cell r="S393" t="str">
            <v> 15-05-2022</v>
          </cell>
          <cell r="V393" t="str">
            <v> CF220148</v>
          </cell>
        </row>
        <row r="394">
          <cell r="B394">
            <v>184393</v>
          </cell>
          <cell r="C394">
            <v>30980</v>
          </cell>
          <cell r="D394" t="str">
            <v> FAIENCERIES ALGERIENNES</v>
          </cell>
          <cell r="E394" t="str">
            <v> CEINTURE TE (41X41)1ER CHOIX CALIBRE 2</v>
          </cell>
          <cell r="F394" t="str">
            <v> 10000</v>
          </cell>
          <cell r="G394" t="str">
            <v>  </v>
          </cell>
          <cell r="J394" t="str">
            <v> 5</v>
          </cell>
          <cell r="L394" t="str">
            <v> 25.46</v>
          </cell>
          <cell r="M394" t="str">
            <v>  </v>
          </cell>
          <cell r="S394" t="str">
            <v> 16-05-2022</v>
          </cell>
          <cell r="V394" t="str">
            <v> AL2201209</v>
          </cell>
        </row>
        <row r="395">
          <cell r="B395">
            <v>184390</v>
          </cell>
          <cell r="C395">
            <v>27666</v>
          </cell>
          <cell r="D395" t="str">
            <v> SEBKHAOUI MESSAOUD (PETROSEB)</v>
          </cell>
          <cell r="E395" t="str">
            <v> ATF HUILE HYDRAULIQUE</v>
          </cell>
          <cell r="F395" t="str">
            <v> 2000</v>
          </cell>
          <cell r="G395" t="str">
            <v>  </v>
          </cell>
          <cell r="J395" t="str">
            <v>  </v>
          </cell>
          <cell r="L395" t="str">
            <v> 78.00</v>
          </cell>
          <cell r="M395" t="str">
            <v>  </v>
          </cell>
          <cell r="S395" t="str">
            <v>  </v>
          </cell>
        </row>
        <row r="396">
          <cell r="B396">
            <v>184387</v>
          </cell>
          <cell r="C396">
            <v>27665</v>
          </cell>
          <cell r="D396" t="str">
            <v> SEBKHAOUI MESSAOUD (PETROSEB)</v>
          </cell>
          <cell r="E396" t="str">
            <v xml:space="preserve"> SAE 40 HUILE POUR MOTEUR ESSENCE ET DIESEL </v>
          </cell>
          <cell r="F396" t="str">
            <v> 2000</v>
          </cell>
          <cell r="G396" t="str">
            <v>  </v>
          </cell>
          <cell r="J396" t="str">
            <v>  </v>
          </cell>
          <cell r="L396" t="str">
            <v> 78.00</v>
          </cell>
          <cell r="M396" t="str">
            <v>  </v>
          </cell>
          <cell r="S396" t="str">
            <v>  </v>
          </cell>
        </row>
        <row r="397">
          <cell r="B397">
            <v>184386</v>
          </cell>
          <cell r="C397">
            <v>27664</v>
          </cell>
          <cell r="D397" t="str">
            <v> SEBKHAOUI MESSAOUD (PETROSEB)</v>
          </cell>
          <cell r="E397" t="str">
            <v> SAE 90 HUILE ENGRENAGE</v>
          </cell>
          <cell r="F397" t="str">
            <v> 2000</v>
          </cell>
          <cell r="G397" t="str">
            <v>  </v>
          </cell>
          <cell r="J397" t="str">
            <v>  </v>
          </cell>
          <cell r="L397" t="str">
            <v> 78.00</v>
          </cell>
          <cell r="M397" t="str">
            <v>  </v>
          </cell>
          <cell r="S397" t="str">
            <v>  </v>
          </cell>
        </row>
        <row r="398">
          <cell r="B398">
            <v>184385</v>
          </cell>
          <cell r="C398">
            <v>16211</v>
          </cell>
          <cell r="D398" t="str">
            <v> RAHMOUN ET FILS L EXQUISE</v>
          </cell>
          <cell r="E398" t="str">
            <v> L'EXQUISE (INTERCALAIRE)</v>
          </cell>
          <cell r="F398" t="str">
            <v> 6000</v>
          </cell>
          <cell r="G398" t="str">
            <v> 5.950</v>
          </cell>
          <cell r="H398" t="str">
            <v>6.370</v>
          </cell>
          <cell r="J398" t="str">
            <v>  </v>
          </cell>
          <cell r="K398" t="str">
            <v>6.000</v>
          </cell>
          <cell r="L398" t="str">
            <v> 92.06</v>
          </cell>
          <cell r="M398" t="str">
            <v>  </v>
          </cell>
          <cell r="S398" t="str">
            <v>  </v>
          </cell>
          <cell r="V398" t="str">
            <v> BCF21/00074</v>
          </cell>
        </row>
        <row r="399">
          <cell r="B399">
            <v>184384</v>
          </cell>
          <cell r="C399">
            <v>27663</v>
          </cell>
          <cell r="D399" t="str">
            <v> SOLTANE MOHAMED SADOK</v>
          </cell>
          <cell r="E399" t="str">
            <v> BARQUETTE MELON PM</v>
          </cell>
          <cell r="F399" t="str">
            <v> 7500</v>
          </cell>
          <cell r="G399" t="str">
            <v> 7.500</v>
          </cell>
          <cell r="H399" t="str">
            <v>10.794</v>
          </cell>
          <cell r="I399" t="str">
            <v>7.440</v>
          </cell>
          <cell r="J399" t="str">
            <v> 2</v>
          </cell>
          <cell r="L399" t="str">
            <v> 43.88</v>
          </cell>
          <cell r="M399" t="str">
            <v> 45.98</v>
          </cell>
          <cell r="S399" t="str">
            <v>  </v>
          </cell>
        </row>
        <row r="400">
          <cell r="B400">
            <v>184383</v>
          </cell>
          <cell r="C400">
            <v>27662</v>
          </cell>
          <cell r="D400" t="str">
            <v> SABELLA COSMETICS</v>
          </cell>
          <cell r="E400" t="str">
            <v> BAIN D'HUILE 4X4</v>
          </cell>
          <cell r="F400" t="str">
            <v> 2000</v>
          </cell>
          <cell r="G400" t="str">
            <v>  </v>
          </cell>
          <cell r="J400" t="str">
            <v>  </v>
          </cell>
          <cell r="L400" t="str">
            <v> 29.57</v>
          </cell>
          <cell r="M400" t="str">
            <v>  </v>
          </cell>
          <cell r="S400" t="str">
            <v>  </v>
          </cell>
          <cell r="V400" t="str">
            <v> 06/2022</v>
          </cell>
        </row>
        <row r="401">
          <cell r="B401">
            <v>184382</v>
          </cell>
          <cell r="C401">
            <v>30680</v>
          </cell>
          <cell r="D401" t="str">
            <v> AIS MNAOUAR</v>
          </cell>
          <cell r="E401" t="str">
            <v> OLIVES 2KG NV</v>
          </cell>
          <cell r="F401" t="str">
            <v> 5000</v>
          </cell>
          <cell r="G401" t="str">
            <v> 5.000</v>
          </cell>
          <cell r="H401" t="str">
            <v>5.019</v>
          </cell>
          <cell r="I401" t="str">
            <v>4.900</v>
          </cell>
          <cell r="J401" t="str">
            <v> 3</v>
          </cell>
          <cell r="K401" t="str">
            <v>14.340</v>
          </cell>
          <cell r="L401" t="str">
            <v> 20.56</v>
          </cell>
          <cell r="M401" t="str">
            <v>  </v>
          </cell>
          <cell r="S401" t="str">
            <v>  </v>
          </cell>
        </row>
        <row r="402">
          <cell r="B402">
            <v>184381</v>
          </cell>
          <cell r="C402">
            <v>23525</v>
          </cell>
          <cell r="D402" t="str">
            <v> AIS MNAOUAR</v>
          </cell>
          <cell r="E402" t="str">
            <v> OLIVE 2,5KG NM</v>
          </cell>
          <cell r="F402" t="str">
            <v> 50000</v>
          </cell>
          <cell r="G402" t="str">
            <v> 36.643</v>
          </cell>
          <cell r="H402" t="str">
            <v>12.877</v>
          </cell>
          <cell r="I402" t="str">
            <v>36.450</v>
          </cell>
          <cell r="J402" t="str">
            <v>  </v>
          </cell>
          <cell r="K402" t="str">
            <v>36.420</v>
          </cell>
          <cell r="L402" t="str">
            <v> 22.00</v>
          </cell>
          <cell r="M402" t="str">
            <v> 21.12</v>
          </cell>
          <cell r="S402" t="str">
            <v>  </v>
          </cell>
        </row>
        <row r="403">
          <cell r="B403">
            <v>184380</v>
          </cell>
          <cell r="C403">
            <v>25309</v>
          </cell>
          <cell r="D403" t="str">
            <v xml:space="preserve"> FERDI PLAST SARL </v>
          </cell>
          <cell r="E403" t="str">
            <v> FERDI PLAST (LOUNGE CHAIR 2 IN 1)</v>
          </cell>
          <cell r="F403" t="str">
            <v> 2000</v>
          </cell>
          <cell r="G403" t="str">
            <v> 2.000</v>
          </cell>
          <cell r="H403" t="str">
            <v>2.056</v>
          </cell>
          <cell r="I403" t="str">
            <v>2.023</v>
          </cell>
          <cell r="J403" t="str">
            <v>  </v>
          </cell>
          <cell r="K403" t="str">
            <v>2.023</v>
          </cell>
          <cell r="L403" t="str">
            <v> 275.68</v>
          </cell>
          <cell r="M403" t="str">
            <v>  </v>
          </cell>
          <cell r="S403" t="str">
            <v>  </v>
          </cell>
          <cell r="V403" t="str">
            <v> 63</v>
          </cell>
        </row>
        <row r="404">
          <cell r="B404">
            <v>184379</v>
          </cell>
          <cell r="C404">
            <v>27661</v>
          </cell>
          <cell r="D404" t="str">
            <v> STEIRA LABORATOIRE</v>
          </cell>
          <cell r="E404" t="str">
            <v> SUPPORT HUILE ESSENTIELLE</v>
          </cell>
          <cell r="F404" t="str">
            <v> 500</v>
          </cell>
          <cell r="G404" t="str">
            <v>  </v>
          </cell>
          <cell r="J404" t="str">
            <v> 6</v>
          </cell>
          <cell r="K404" t="str">
            <v>3.000</v>
          </cell>
          <cell r="L404" t="str">
            <v> 4.91</v>
          </cell>
          <cell r="M404" t="str">
            <v>  </v>
          </cell>
          <cell r="S404" t="str">
            <v> 01-05-2022</v>
          </cell>
        </row>
        <row r="405">
          <cell r="B405">
            <v>184378</v>
          </cell>
          <cell r="C405">
            <v>25334</v>
          </cell>
          <cell r="D405" t="str">
            <v> DH WORLD IMPORT EXPORT</v>
          </cell>
          <cell r="E405" t="str">
            <v> CROISILLONS -BOISON GAZEUSE × 6</v>
          </cell>
          <cell r="F405" t="str">
            <v> 1225</v>
          </cell>
          <cell r="G405" t="str">
            <v>  </v>
          </cell>
          <cell r="J405" t="str">
            <v> 2</v>
          </cell>
          <cell r="K405" t="str">
            <v>6.900</v>
          </cell>
          <cell r="L405" t="str">
            <v> 12.00</v>
          </cell>
          <cell r="M405" t="str">
            <v>  </v>
          </cell>
          <cell r="S405" t="str">
            <v>  </v>
          </cell>
        </row>
        <row r="406">
          <cell r="B406">
            <v>184377</v>
          </cell>
          <cell r="C406">
            <v>15261</v>
          </cell>
          <cell r="D406" t="str">
            <v> SIM AGRO</v>
          </cell>
          <cell r="E406" t="str">
            <v> SPAGHETTI N°3 SUD 10KG</v>
          </cell>
          <cell r="F406" t="str">
            <v> 20000</v>
          </cell>
          <cell r="G406" t="str">
            <v> 20.000</v>
          </cell>
          <cell r="H406" t="str">
            <v>19.963</v>
          </cell>
          <cell r="I406" t="str">
            <v>19.840</v>
          </cell>
          <cell r="J406" t="str">
            <v>  </v>
          </cell>
          <cell r="K406" t="str">
            <v>19.820</v>
          </cell>
          <cell r="L406" t="str">
            <v> 38.73</v>
          </cell>
          <cell r="M406" t="str">
            <v>  </v>
          </cell>
          <cell r="S406" t="str">
            <v>  </v>
          </cell>
          <cell r="V406" t="str">
            <v> 941</v>
          </cell>
        </row>
        <row r="407">
          <cell r="B407">
            <v>184376</v>
          </cell>
          <cell r="C407">
            <v>25335</v>
          </cell>
          <cell r="D407" t="str">
            <v> DH WORLD IMPORT EXPORT</v>
          </cell>
          <cell r="E407" t="str">
            <v xml:space="preserve"> CAISSE BOISON GAZEUSE × 6 </v>
          </cell>
          <cell r="F407" t="str">
            <v> 2450</v>
          </cell>
          <cell r="G407" t="str">
            <v> 2.450</v>
          </cell>
          <cell r="H407" t="str">
            <v>2.475</v>
          </cell>
          <cell r="I407" t="str">
            <v>2.450</v>
          </cell>
          <cell r="J407" t="str">
            <v>  </v>
          </cell>
          <cell r="K407" t="str">
            <v>2.448</v>
          </cell>
          <cell r="L407" t="str">
            <v> 38.50</v>
          </cell>
          <cell r="M407" t="str">
            <v>  </v>
          </cell>
          <cell r="S407" t="str">
            <v>  </v>
          </cell>
        </row>
        <row r="408">
          <cell r="B408">
            <v>184375</v>
          </cell>
          <cell r="C408">
            <v>27357</v>
          </cell>
          <cell r="D408" t="str">
            <v> MATEG</v>
          </cell>
          <cell r="E408" t="str">
            <v xml:space="preserve"> INTERCALAIRE SOT VRAC </v>
          </cell>
          <cell r="F408" t="str">
            <v> 10000</v>
          </cell>
          <cell r="G408" t="str">
            <v>  </v>
          </cell>
          <cell r="J408" t="str">
            <v>  </v>
          </cell>
          <cell r="K408" t="str">
            <v>11.700</v>
          </cell>
          <cell r="L408" t="str">
            <v> 1.00</v>
          </cell>
          <cell r="M408" t="str">
            <v>  </v>
          </cell>
          <cell r="S408" t="str">
            <v>  </v>
          </cell>
          <cell r="V408" t="str">
            <v> 22040072/BCA</v>
          </cell>
        </row>
        <row r="409">
          <cell r="B409">
            <v>184374</v>
          </cell>
          <cell r="C409">
            <v>14683</v>
          </cell>
          <cell r="D409" t="str">
            <v> RESTAURANT LA GAZELLE</v>
          </cell>
          <cell r="E409" t="str">
            <v> RESTAURANT LES GAZELLES (BTES48L)</v>
          </cell>
          <cell r="F409" t="str">
            <v> 1000</v>
          </cell>
          <cell r="G409" t="str">
            <v>  </v>
          </cell>
          <cell r="J409" t="str">
            <v> 2</v>
          </cell>
          <cell r="L409" t="str">
            <v> 52.31</v>
          </cell>
          <cell r="M409" t="str">
            <v>  </v>
          </cell>
          <cell r="S409" t="str">
            <v>  </v>
          </cell>
        </row>
        <row r="410">
          <cell r="B410">
            <v>184373</v>
          </cell>
          <cell r="C410">
            <v>25963</v>
          </cell>
          <cell r="D410" t="str">
            <v> TOUATI SOFIANE</v>
          </cell>
          <cell r="E410" t="str">
            <v> CORNETS A GLACES/FOND ROUGE</v>
          </cell>
          <cell r="F410" t="str">
            <v> 12000</v>
          </cell>
          <cell r="G410" t="str">
            <v> 500</v>
          </cell>
          <cell r="I410" t="str">
            <v>12.140</v>
          </cell>
          <cell r="J410" t="str">
            <v>  </v>
          </cell>
          <cell r="K410" t="str">
            <v>10.410</v>
          </cell>
          <cell r="L410" t="str">
            <v> 28.95</v>
          </cell>
          <cell r="M410" t="str">
            <v>  </v>
          </cell>
          <cell r="S410" t="str">
            <v>  </v>
          </cell>
        </row>
        <row r="411">
          <cell r="B411">
            <v>184372</v>
          </cell>
          <cell r="C411">
            <v>25966</v>
          </cell>
          <cell r="D411" t="str">
            <v> TOUATI SOFIANE</v>
          </cell>
          <cell r="E411" t="str">
            <v xml:space="preserve"> CORNET HB </v>
          </cell>
          <cell r="F411" t="str">
            <v> 20000</v>
          </cell>
          <cell r="G411" t="str">
            <v> 12.373</v>
          </cell>
          <cell r="H411" t="str">
            <v>4.845</v>
          </cell>
          <cell r="J411" t="str">
            <v>  </v>
          </cell>
          <cell r="L411" t="str">
            <v> 27.69</v>
          </cell>
          <cell r="M411" t="str">
            <v>  </v>
          </cell>
          <cell r="S411" t="str">
            <v>  </v>
          </cell>
        </row>
        <row r="412">
          <cell r="B412">
            <v>184371</v>
          </cell>
          <cell r="C412">
            <v>27205</v>
          </cell>
          <cell r="D412" t="str">
            <v> TOUATI SOFIANE</v>
          </cell>
          <cell r="E412" t="str">
            <v> CORNET HB</v>
          </cell>
          <cell r="F412" t="str">
            <v> 10000</v>
          </cell>
          <cell r="G412" t="str">
            <v> 10.187</v>
          </cell>
          <cell r="H412" t="str">
            <v>10.506</v>
          </cell>
          <cell r="J412" t="str">
            <v>  </v>
          </cell>
          <cell r="L412" t="str">
            <v> 28.95</v>
          </cell>
          <cell r="M412" t="str">
            <v>  </v>
          </cell>
          <cell r="S412" t="str">
            <v>  </v>
          </cell>
        </row>
        <row r="413">
          <cell r="B413">
            <v>184370</v>
          </cell>
          <cell r="C413">
            <v>25965</v>
          </cell>
          <cell r="D413" t="str">
            <v> TOUATI SOUFIANE</v>
          </cell>
          <cell r="E413" t="str">
            <v>  CORNET A GLACES (2021/2023)</v>
          </cell>
          <cell r="F413" t="str">
            <v> 10000</v>
          </cell>
          <cell r="G413" t="str">
            <v>  </v>
          </cell>
          <cell r="J413" t="str">
            <v>  </v>
          </cell>
          <cell r="L413" t="str">
            <v> 30.94</v>
          </cell>
          <cell r="M413" t="str">
            <v>  </v>
          </cell>
          <cell r="S413" t="str">
            <v>  </v>
          </cell>
        </row>
        <row r="414">
          <cell r="B414">
            <v>184367</v>
          </cell>
          <cell r="C414">
            <v>25552</v>
          </cell>
          <cell r="D414" t="str">
            <v> TOUATI SOFIANE</v>
          </cell>
          <cell r="E414" t="str">
            <v> CORNET A GLACE 400P</v>
          </cell>
          <cell r="F414" t="str">
            <v> 2000</v>
          </cell>
          <cell r="G414" t="str">
            <v>  </v>
          </cell>
          <cell r="J414" t="str">
            <v>  </v>
          </cell>
          <cell r="L414" t="str">
            <v> 55.42</v>
          </cell>
          <cell r="M414" t="str">
            <v>  </v>
          </cell>
          <cell r="S414" t="str">
            <v>  </v>
          </cell>
        </row>
        <row r="415">
          <cell r="B415">
            <v>184365</v>
          </cell>
          <cell r="C415">
            <v>27207</v>
          </cell>
          <cell r="D415" t="str">
            <v> TOUATI SOUFIANE</v>
          </cell>
          <cell r="E415" t="str">
            <v xml:space="preserve"> CORNET A GLACES ROUGE </v>
          </cell>
          <cell r="F415" t="str">
            <v> 3000</v>
          </cell>
          <cell r="G415" t="str">
            <v>  </v>
          </cell>
          <cell r="J415" t="str">
            <v>  </v>
          </cell>
          <cell r="L415" t="str">
            <v> 67.81</v>
          </cell>
          <cell r="M415" t="str">
            <v>  </v>
          </cell>
          <cell r="S415" t="str">
            <v>  </v>
          </cell>
        </row>
        <row r="416">
          <cell r="B416">
            <v>184362</v>
          </cell>
          <cell r="C416">
            <v>21852</v>
          </cell>
          <cell r="D416" t="str">
            <v> SIM AGRO</v>
          </cell>
          <cell r="E416" t="str">
            <v> SIM PETIT COUDE 10KG W L C</v>
          </cell>
          <cell r="F416" t="str">
            <v> 30000</v>
          </cell>
          <cell r="G416" t="str">
            <v> 30.000</v>
          </cell>
          <cell r="H416" t="str">
            <v>30.030</v>
          </cell>
          <cell r="I416" t="str">
            <v>31.100</v>
          </cell>
          <cell r="J416" t="str">
            <v>  </v>
          </cell>
          <cell r="K416" t="str">
            <v>31.090</v>
          </cell>
          <cell r="L416" t="str">
            <v> 48.64</v>
          </cell>
          <cell r="M416" t="str">
            <v>  </v>
          </cell>
          <cell r="S416" t="str">
            <v>  </v>
          </cell>
          <cell r="V416" t="str">
            <v> 941</v>
          </cell>
        </row>
        <row r="417">
          <cell r="B417">
            <v>184361</v>
          </cell>
          <cell r="C417">
            <v>26325</v>
          </cell>
          <cell r="D417" t="str">
            <v> BISCORIMA</v>
          </cell>
          <cell r="E417" t="str">
            <v> YOGA MAMAN PACK (80GX24PQTS)</v>
          </cell>
          <cell r="F417" t="str">
            <v> 9000</v>
          </cell>
          <cell r="G417" t="str">
            <v> 9.700</v>
          </cell>
          <cell r="H417" t="str">
            <v>9.968</v>
          </cell>
          <cell r="I417">
            <v>1</v>
          </cell>
          <cell r="J417" t="str">
            <v>  </v>
          </cell>
          <cell r="K417" t="str">
            <v>9.060</v>
          </cell>
          <cell r="L417" t="str">
            <v> 37.73</v>
          </cell>
          <cell r="M417" t="str">
            <v>  </v>
          </cell>
          <cell r="S417" t="str">
            <v> 30-04-2022</v>
          </cell>
        </row>
        <row r="418">
          <cell r="B418">
            <v>184360</v>
          </cell>
          <cell r="C418">
            <v>27660</v>
          </cell>
          <cell r="D418" t="str">
            <v> SOBCO</v>
          </cell>
          <cell r="E418" t="str">
            <v> MAXON GAUF FAM 155GR CHOCO F. CHOCO</v>
          </cell>
          <cell r="F418" t="str">
            <v> 5000</v>
          </cell>
          <cell r="G418" t="str">
            <v> 5.000</v>
          </cell>
          <cell r="H418" t="str">
            <v>5.025</v>
          </cell>
          <cell r="I418" t="str">
            <v>5.000</v>
          </cell>
          <cell r="J418" t="str">
            <v>  </v>
          </cell>
          <cell r="K418" t="str">
            <v>4.980</v>
          </cell>
          <cell r="L418" t="str">
            <v> 40.06</v>
          </cell>
          <cell r="M418" t="str">
            <v>  </v>
          </cell>
          <cell r="S418" t="str">
            <v> 10-05-2022</v>
          </cell>
          <cell r="V418" t="str">
            <v> KHA02BC2203487</v>
          </cell>
        </row>
        <row r="419">
          <cell r="B419">
            <v>184359</v>
          </cell>
          <cell r="C419">
            <v>22244</v>
          </cell>
          <cell r="D419" t="str">
            <v> BISCORIMA</v>
          </cell>
          <cell r="E419" t="str">
            <v> YOGA MAXI CHOCOLAT</v>
          </cell>
          <cell r="F419" t="str">
            <v> 3000</v>
          </cell>
          <cell r="G419" t="str">
            <v> 3.000</v>
          </cell>
          <cell r="H419" t="str">
            <v>3.025</v>
          </cell>
          <cell r="I419" t="str">
            <v>3.000</v>
          </cell>
          <cell r="J419" t="str">
            <v>  </v>
          </cell>
          <cell r="K419" t="str">
            <v>3.000</v>
          </cell>
          <cell r="L419" t="str">
            <v> 41.22</v>
          </cell>
          <cell r="M419" t="str">
            <v>  </v>
          </cell>
          <cell r="S419" t="str">
            <v>  </v>
          </cell>
        </row>
        <row r="420">
          <cell r="B420">
            <v>184358</v>
          </cell>
          <cell r="C420">
            <v>16993</v>
          </cell>
          <cell r="D420" t="str">
            <v> DELICIO CREME</v>
          </cell>
          <cell r="E420" t="str">
            <v xml:space="preserve"> 60 PETIT POTS </v>
          </cell>
          <cell r="F420" t="str">
            <v> 3000</v>
          </cell>
          <cell r="G420" t="str">
            <v> 3.000</v>
          </cell>
          <cell r="H420" t="str">
            <v>3.024</v>
          </cell>
          <cell r="I420" t="str">
            <v>3.015</v>
          </cell>
          <cell r="J420" t="str">
            <v>  </v>
          </cell>
          <cell r="K420" t="str">
            <v>3.000</v>
          </cell>
          <cell r="L420" t="str">
            <v> 65.25</v>
          </cell>
          <cell r="M420" t="str">
            <v> 60.92</v>
          </cell>
          <cell r="S420" t="str">
            <v>  </v>
          </cell>
        </row>
        <row r="421">
          <cell r="B421">
            <v>184356</v>
          </cell>
          <cell r="C421">
            <v>22361</v>
          </cell>
          <cell r="D421" t="str">
            <v> BISCORIMA</v>
          </cell>
          <cell r="E421" t="str">
            <v> YOGA 48 CHOCOLAT</v>
          </cell>
          <cell r="F421" t="str">
            <v> 15000</v>
          </cell>
          <cell r="G421" t="str">
            <v> 15.000</v>
          </cell>
          <cell r="H421" t="str">
            <v>15.062</v>
          </cell>
          <cell r="I421" t="str">
            <v>14.980</v>
          </cell>
          <cell r="J421" t="str">
            <v>  </v>
          </cell>
          <cell r="K421" t="str">
            <v>14.970</v>
          </cell>
          <cell r="L421" t="str">
            <v> 34.70</v>
          </cell>
          <cell r="M421" t="str">
            <v>  </v>
          </cell>
          <cell r="S421" t="str">
            <v>  </v>
          </cell>
        </row>
        <row r="422">
          <cell r="B422">
            <v>184355</v>
          </cell>
          <cell r="C422">
            <v>22586</v>
          </cell>
          <cell r="D422" t="str">
            <v> BISCORIMA</v>
          </cell>
          <cell r="E422" t="str">
            <v> TWIN 60PCS</v>
          </cell>
          <cell r="F422" t="str">
            <v> 20000</v>
          </cell>
          <cell r="G422" t="str">
            <v> 20.000</v>
          </cell>
          <cell r="H422" t="str">
            <v>20.025</v>
          </cell>
          <cell r="I422" t="str">
            <v>19.930</v>
          </cell>
          <cell r="J422" t="str">
            <v>  </v>
          </cell>
          <cell r="K422" t="str">
            <v>19.920</v>
          </cell>
          <cell r="L422" t="str">
            <v> 31.52</v>
          </cell>
          <cell r="M422" t="str">
            <v>  </v>
          </cell>
          <cell r="S422" t="str">
            <v>  </v>
          </cell>
        </row>
        <row r="423">
          <cell r="B423">
            <v>184353</v>
          </cell>
          <cell r="C423">
            <v>13156</v>
          </cell>
          <cell r="D423" t="str">
            <v> BISCORIMA</v>
          </cell>
          <cell r="E423" t="str">
            <v xml:space="preserve"> TWIN 240 GAUFRETTE </v>
          </cell>
          <cell r="F423" t="str">
            <v> 1850</v>
          </cell>
          <cell r="G423" t="str">
            <v> 1.847</v>
          </cell>
          <cell r="H423" t="str">
            <v>1.420</v>
          </cell>
          <cell r="I423" t="str">
            <v>1.850</v>
          </cell>
          <cell r="J423" t="str">
            <v>  </v>
          </cell>
          <cell r="K423" t="str">
            <v>1.840</v>
          </cell>
          <cell r="L423" t="str">
            <v> 67.66</v>
          </cell>
          <cell r="M423" t="str">
            <v>  </v>
          </cell>
          <cell r="S423" t="str">
            <v>  </v>
          </cell>
        </row>
        <row r="424">
          <cell r="B424">
            <v>184352</v>
          </cell>
          <cell r="C424">
            <v>20625</v>
          </cell>
          <cell r="D424" t="str">
            <v> SOALTUBI</v>
          </cell>
          <cell r="E424" t="str">
            <v> JIDA COOKIES CACAHUETE AUX PEPITES CHOCOLAT 12P</v>
          </cell>
          <cell r="F424" t="str">
            <v> 20000</v>
          </cell>
          <cell r="G424" t="str">
            <v> 20.000</v>
          </cell>
          <cell r="I424" t="str">
            <v>20.120</v>
          </cell>
          <cell r="J424" t="str">
            <v>  </v>
          </cell>
          <cell r="K424" t="str">
            <v>20.110</v>
          </cell>
          <cell r="L424" t="str">
            <v> 54.14</v>
          </cell>
          <cell r="M424" t="str">
            <v>  </v>
          </cell>
          <cell r="S424" t="str">
            <v> 05-05-2022</v>
          </cell>
        </row>
        <row r="425">
          <cell r="B425">
            <v>184351</v>
          </cell>
          <cell r="C425">
            <v>21506</v>
          </cell>
          <cell r="D425" t="str">
            <v> SOALTUBI</v>
          </cell>
          <cell r="E425" t="str">
            <v> BIFA JIDA MAX CREME EXTRA CHOCO 18P</v>
          </cell>
          <cell r="F425" t="str">
            <v> 10000</v>
          </cell>
          <cell r="G425" t="str">
            <v> 9.179</v>
          </cell>
          <cell r="H425" t="str">
            <v>9.267</v>
          </cell>
          <cell r="I425" t="str">
            <v>9.165</v>
          </cell>
          <cell r="J425" t="str">
            <v>  </v>
          </cell>
          <cell r="K425" t="str">
            <v>9.150</v>
          </cell>
          <cell r="L425" t="str">
            <v> 38.48</v>
          </cell>
          <cell r="M425" t="str">
            <v> 39.64</v>
          </cell>
          <cell r="S425" t="str">
            <v> 04-05-2022</v>
          </cell>
        </row>
        <row r="426">
          <cell r="B426">
            <v>184350</v>
          </cell>
          <cell r="C426">
            <v>18685</v>
          </cell>
          <cell r="D426" t="str">
            <v> CONBIMED</v>
          </cell>
          <cell r="E426" t="str">
            <v> DAILY LEAF COCKTAIL 20CL SLIM MARRON</v>
          </cell>
          <cell r="F426" t="str">
            <v> 10000</v>
          </cell>
          <cell r="G426" t="str">
            <v>  </v>
          </cell>
          <cell r="J426" t="str">
            <v> 5</v>
          </cell>
          <cell r="L426" t="str">
            <v> 26.23</v>
          </cell>
          <cell r="M426" t="str">
            <v>  </v>
          </cell>
          <cell r="S426" t="str">
            <v> 05-05-2022</v>
          </cell>
        </row>
        <row r="427">
          <cell r="B427">
            <v>184349</v>
          </cell>
          <cell r="C427">
            <v>18685</v>
          </cell>
          <cell r="D427" t="str">
            <v> CONBIMED</v>
          </cell>
          <cell r="E427" t="str">
            <v> DAILY LEAF COCKTAIL 20CL SLIM MARRON</v>
          </cell>
          <cell r="F427" t="str">
            <v> 10000</v>
          </cell>
          <cell r="G427" t="str">
            <v> 10.000</v>
          </cell>
          <cell r="H427" t="str">
            <v>11.686</v>
          </cell>
          <cell r="I427" t="str">
            <v>10.000</v>
          </cell>
          <cell r="J427" t="str">
            <v> 5</v>
          </cell>
          <cell r="K427" t="str">
            <v>99.800</v>
          </cell>
          <cell r="L427" t="str">
            <v> 26.23</v>
          </cell>
          <cell r="M427" t="str">
            <v>  </v>
          </cell>
          <cell r="S427" t="str">
            <v> 04-05-2022</v>
          </cell>
        </row>
        <row r="428">
          <cell r="B428">
            <v>184348</v>
          </cell>
          <cell r="C428">
            <v>26671</v>
          </cell>
          <cell r="D428" t="str">
            <v> UNILEVER ALGERIE</v>
          </cell>
          <cell r="E428" t="str">
            <v> OC SH SSK SEAS 12X350 ML HONEY ALG 3</v>
          </cell>
          <cell r="F428" t="str">
            <v> 2100</v>
          </cell>
          <cell r="G428" t="str">
            <v> 3.553</v>
          </cell>
          <cell r="H428" t="str">
            <v>1.460</v>
          </cell>
          <cell r="I428" t="str">
            <v>2.019</v>
          </cell>
          <cell r="J428" t="str">
            <v>  </v>
          </cell>
          <cell r="K428" t="str">
            <v>2.020</v>
          </cell>
          <cell r="L428" t="str">
            <v> 30.93</v>
          </cell>
          <cell r="M428" t="str">
            <v>  </v>
          </cell>
          <cell r="S428" t="str">
            <v>  </v>
          </cell>
          <cell r="V428" t="str">
            <v> 4522598037</v>
          </cell>
        </row>
        <row r="429">
          <cell r="B429">
            <v>184347</v>
          </cell>
          <cell r="C429">
            <v>26667</v>
          </cell>
          <cell r="D429" t="str">
            <v> UNILEVER ALGERIE</v>
          </cell>
          <cell r="E429" t="str">
            <v> OC SH SSK SEA12X350 ML SHEA ALG3</v>
          </cell>
          <cell r="F429" t="str">
            <v> 1500</v>
          </cell>
          <cell r="G429" t="str">
            <v>  </v>
          </cell>
          <cell r="I429" t="str">
            <v>1.500</v>
          </cell>
          <cell r="J429" t="str">
            <v>  </v>
          </cell>
          <cell r="K429" t="str">
            <v>1.500</v>
          </cell>
          <cell r="L429" t="str">
            <v> 30.93</v>
          </cell>
          <cell r="M429" t="str">
            <v>  </v>
          </cell>
          <cell r="S429" t="str">
            <v> 10-05-2022</v>
          </cell>
          <cell r="V429" t="str">
            <v> 4522598037</v>
          </cell>
        </row>
        <row r="430">
          <cell r="B430">
            <v>184346</v>
          </cell>
          <cell r="C430">
            <v>25594</v>
          </cell>
          <cell r="D430" t="str">
            <v> UNILEVER ALGERIE</v>
          </cell>
          <cell r="E430" t="str">
            <v> OC DOVE BW GLOWING RIT LOTUS 12X500ML</v>
          </cell>
          <cell r="F430" t="str">
            <v> 1500</v>
          </cell>
          <cell r="G430" t="str">
            <v>  </v>
          </cell>
          <cell r="I430" t="str">
            <v>3.004</v>
          </cell>
          <cell r="J430" t="str">
            <v>  </v>
          </cell>
          <cell r="K430" t="str">
            <v>1.500</v>
          </cell>
          <cell r="L430" t="str">
            <v> 39.47</v>
          </cell>
          <cell r="M430" t="str">
            <v>  </v>
          </cell>
          <cell r="S430" t="str">
            <v> 09-05-2022</v>
          </cell>
          <cell r="V430" t="str">
            <v> 4522598037</v>
          </cell>
        </row>
        <row r="431">
          <cell r="B431">
            <v>184345</v>
          </cell>
          <cell r="C431">
            <v>30541</v>
          </cell>
          <cell r="D431" t="str">
            <v> FRUITAL (COCA COLA)</v>
          </cell>
          <cell r="E431" t="str">
            <v> BARQUETTE DECOREE SLEEK 33CL MARRON</v>
          </cell>
          <cell r="F431" t="str">
            <v> 1666</v>
          </cell>
          <cell r="G431" t="str">
            <v>  </v>
          </cell>
          <cell r="I431" t="str">
            <v>1.625</v>
          </cell>
          <cell r="J431" t="str">
            <v> 12</v>
          </cell>
          <cell r="L431" t="str">
            <v> 17.26</v>
          </cell>
          <cell r="M431" t="str">
            <v>  </v>
          </cell>
          <cell r="S431" t="str">
            <v> 07-05-2022</v>
          </cell>
          <cell r="V431" t="str">
            <v> 5520013135</v>
          </cell>
        </row>
        <row r="432">
          <cell r="B432">
            <v>184344</v>
          </cell>
          <cell r="C432">
            <v>30541</v>
          </cell>
          <cell r="D432" t="str">
            <v> FRUITAL (COCA COLA)</v>
          </cell>
          <cell r="E432" t="str">
            <v> BARQUETTE DECOREE SLEEK 33CL MARRON</v>
          </cell>
          <cell r="F432" t="str">
            <v> 1666</v>
          </cell>
          <cell r="G432" t="str">
            <v>  </v>
          </cell>
          <cell r="I432" t="str">
            <v>1.666</v>
          </cell>
          <cell r="J432" t="str">
            <v> 12</v>
          </cell>
          <cell r="L432" t="str">
            <v> 17.26</v>
          </cell>
          <cell r="M432" t="str">
            <v>  </v>
          </cell>
          <cell r="S432" t="str">
            <v> 05-05-2022</v>
          </cell>
          <cell r="V432" t="str">
            <v> 5520013135</v>
          </cell>
        </row>
        <row r="433">
          <cell r="B433">
            <v>184343</v>
          </cell>
          <cell r="C433">
            <v>30541</v>
          </cell>
          <cell r="D433" t="str">
            <v> FRUITAL (COCA COLA)</v>
          </cell>
          <cell r="E433" t="str">
            <v> BARQUETTE DECOREE SLEEK 33CL MARRON</v>
          </cell>
          <cell r="F433" t="str">
            <v> 1666</v>
          </cell>
          <cell r="G433" t="str">
            <v> 5.000</v>
          </cell>
          <cell r="H433" t="str">
            <v>5.009</v>
          </cell>
          <cell r="I433" t="str">
            <v>1.667</v>
          </cell>
          <cell r="J433" t="str">
            <v> 12</v>
          </cell>
          <cell r="K433" t="str">
            <v>59.445</v>
          </cell>
          <cell r="L433" t="str">
            <v> 17.26</v>
          </cell>
          <cell r="M433" t="str">
            <v>  </v>
          </cell>
          <cell r="S433" t="str">
            <v> 04-05-2022</v>
          </cell>
        </row>
        <row r="434">
          <cell r="B434">
            <v>184342</v>
          </cell>
          <cell r="C434">
            <v>30541</v>
          </cell>
          <cell r="D434" t="str">
            <v> FRUITAL (COCA COLA)</v>
          </cell>
          <cell r="E434" t="str">
            <v> BARQUETTE DECOREE SLEEK 33CL MARRON</v>
          </cell>
          <cell r="F434" t="str">
            <v> 1666</v>
          </cell>
          <cell r="G434" t="str">
            <v>  </v>
          </cell>
          <cell r="I434" t="str">
            <v>1.635</v>
          </cell>
          <cell r="J434" t="str">
            <v> 12</v>
          </cell>
          <cell r="L434" t="str">
            <v> 17.26</v>
          </cell>
          <cell r="M434" t="str">
            <v>  </v>
          </cell>
          <cell r="S434" t="str">
            <v> 03-05-2022</v>
          </cell>
          <cell r="V434" t="str">
            <v> 5520013135</v>
          </cell>
        </row>
        <row r="435">
          <cell r="B435">
            <v>184341</v>
          </cell>
          <cell r="C435">
            <v>27015</v>
          </cell>
          <cell r="D435" t="str">
            <v> UNILEVER ALGERIE</v>
          </cell>
          <cell r="E435" t="str">
            <v> OC DOVE SG REVIVING 12X500ML</v>
          </cell>
          <cell r="F435" t="str">
            <v> 800</v>
          </cell>
          <cell r="G435" t="str">
            <v> 7.000</v>
          </cell>
          <cell r="I435">
            <v>800</v>
          </cell>
          <cell r="J435" t="str">
            <v>  </v>
          </cell>
          <cell r="K435">
            <v>800</v>
          </cell>
          <cell r="L435" t="str">
            <v> 39.47</v>
          </cell>
          <cell r="M435" t="str">
            <v>  </v>
          </cell>
          <cell r="S435" t="str">
            <v> 09-05-2022</v>
          </cell>
          <cell r="V435" t="str">
            <v> 4522598037</v>
          </cell>
        </row>
        <row r="436">
          <cell r="B436">
            <v>184340</v>
          </cell>
          <cell r="C436">
            <v>25587</v>
          </cell>
          <cell r="D436" t="str">
            <v> UNILEVER ALGERIE</v>
          </cell>
          <cell r="E436" t="str">
            <v> OC DOVE SG REFRESHING 12X250 ML</v>
          </cell>
          <cell r="F436" t="str">
            <v> 1500</v>
          </cell>
          <cell r="G436" t="str">
            <v> 1.800</v>
          </cell>
          <cell r="I436" t="str">
            <v>1.540</v>
          </cell>
          <cell r="J436" t="str">
            <v>  </v>
          </cell>
          <cell r="K436" t="str">
            <v>1.540</v>
          </cell>
          <cell r="L436" t="str">
            <v> 26.68</v>
          </cell>
          <cell r="M436" t="str">
            <v>  </v>
          </cell>
          <cell r="S436" t="str">
            <v> 09-05-2022</v>
          </cell>
          <cell r="V436" t="str">
            <v> 4522598037</v>
          </cell>
        </row>
        <row r="437">
          <cell r="B437">
            <v>184339</v>
          </cell>
          <cell r="C437">
            <v>30541</v>
          </cell>
          <cell r="D437" t="str">
            <v> FRUITAL (COCA COLA)</v>
          </cell>
          <cell r="E437" t="str">
            <v> BARQUETTE DECOREE SLEEK 33CL MARRON</v>
          </cell>
          <cell r="F437" t="str">
            <v> 1666</v>
          </cell>
          <cell r="G437" t="str">
            <v>  </v>
          </cell>
          <cell r="I437" t="str">
            <v>1.666</v>
          </cell>
          <cell r="J437" t="str">
            <v> 12</v>
          </cell>
          <cell r="L437" t="str">
            <v> 17.26</v>
          </cell>
          <cell r="M437" t="str">
            <v>  </v>
          </cell>
          <cell r="S437" t="str">
            <v> 02-05-2022</v>
          </cell>
          <cell r="V437" t="str">
            <v> 5520013135</v>
          </cell>
        </row>
        <row r="438">
          <cell r="B438">
            <v>184338</v>
          </cell>
          <cell r="C438">
            <v>30541</v>
          </cell>
          <cell r="D438" t="str">
            <v> FRUITAL (COCA COLA)</v>
          </cell>
          <cell r="E438" t="str">
            <v> BARQUETTE DECOREE SLEEK 33CL MARRON</v>
          </cell>
          <cell r="F438" t="str">
            <v> 1666</v>
          </cell>
          <cell r="G438" t="str">
            <v> 5.000</v>
          </cell>
          <cell r="H438" t="str">
            <v>5.051</v>
          </cell>
          <cell r="I438" t="str">
            <v>1.666</v>
          </cell>
          <cell r="J438" t="str">
            <v> 12</v>
          </cell>
          <cell r="K438" t="str">
            <v>59.400</v>
          </cell>
          <cell r="L438" t="str">
            <v> 17.26</v>
          </cell>
          <cell r="M438" t="str">
            <v>  </v>
          </cell>
          <cell r="S438" t="str">
            <v> 01-05-2022</v>
          </cell>
          <cell r="V438" t="str">
            <v> 5520013135</v>
          </cell>
        </row>
        <row r="439">
          <cell r="B439">
            <v>184337</v>
          </cell>
          <cell r="C439">
            <v>24032</v>
          </cell>
          <cell r="D439" t="str">
            <v> UNILEVER ALGERIE</v>
          </cell>
          <cell r="E439" t="str">
            <v> HOOD SIGNAL HERBAL 75 ML-COUVERCLE</v>
          </cell>
          <cell r="F439" t="str">
            <v> 700</v>
          </cell>
          <cell r="G439" t="str">
            <v>  </v>
          </cell>
          <cell r="I439">
            <v>700</v>
          </cell>
          <cell r="J439" t="str">
            <v> 2</v>
          </cell>
          <cell r="K439" t="str">
            <v>1.380</v>
          </cell>
          <cell r="L439" t="str">
            <v> 44.77</v>
          </cell>
          <cell r="M439" t="str">
            <v>  </v>
          </cell>
          <cell r="S439" t="str">
            <v> 09-05-2022</v>
          </cell>
          <cell r="V439" t="str">
            <v> 4522598037</v>
          </cell>
        </row>
        <row r="440">
          <cell r="B440">
            <v>184336</v>
          </cell>
          <cell r="C440">
            <v>24033</v>
          </cell>
          <cell r="D440" t="str">
            <v> UNILEVER ALGERIE</v>
          </cell>
          <cell r="E440" t="str">
            <v xml:space="preserve"> SIGNAL GIROFLE 24 X 75 ML-COUVERCLE </v>
          </cell>
          <cell r="F440" t="str">
            <v> 700</v>
          </cell>
          <cell r="G440" t="str">
            <v>  </v>
          </cell>
          <cell r="I440">
            <v>700</v>
          </cell>
          <cell r="J440" t="str">
            <v> 2</v>
          </cell>
          <cell r="K440" t="str">
            <v>1.390</v>
          </cell>
          <cell r="L440" t="str">
            <v> 44.77</v>
          </cell>
          <cell r="M440" t="str">
            <v>  </v>
          </cell>
          <cell r="S440" t="str">
            <v> 09-05-2022</v>
          </cell>
          <cell r="V440" t="str">
            <v> 4522598037</v>
          </cell>
        </row>
        <row r="441">
          <cell r="B441">
            <v>184335</v>
          </cell>
          <cell r="C441">
            <v>24030</v>
          </cell>
          <cell r="D441" t="str">
            <v> UNILEVER ALGERIE</v>
          </cell>
          <cell r="E441" t="str">
            <v> HOOD SIGNAL TP ALFRED COCO BLANCHEUR 75 ML</v>
          </cell>
          <cell r="F441" t="str">
            <v> 700</v>
          </cell>
          <cell r="G441" t="str">
            <v>  </v>
          </cell>
          <cell r="I441">
            <v>700</v>
          </cell>
          <cell r="J441" t="str">
            <v> 2</v>
          </cell>
          <cell r="K441" t="str">
            <v>1.370</v>
          </cell>
          <cell r="L441" t="str">
            <v> 44.77</v>
          </cell>
          <cell r="M441" t="str">
            <v>  </v>
          </cell>
          <cell r="S441" t="str">
            <v>  </v>
          </cell>
          <cell r="V441" t="str">
            <v> 4522598037</v>
          </cell>
        </row>
        <row r="442">
          <cell r="B442">
            <v>184334</v>
          </cell>
          <cell r="C442">
            <v>24627</v>
          </cell>
          <cell r="D442" t="str">
            <v> UNILEVER ALGERIE</v>
          </cell>
          <cell r="E442" t="str">
            <v> HOOD SIGNAL WHITESYS PURE 75ML</v>
          </cell>
          <cell r="F442" t="str">
            <v> 450</v>
          </cell>
          <cell r="G442" t="str">
            <v>  </v>
          </cell>
          <cell r="I442">
            <v>450</v>
          </cell>
          <cell r="J442" t="str">
            <v> 2</v>
          </cell>
          <cell r="K442">
            <v>885</v>
          </cell>
          <cell r="L442" t="str">
            <v> 44.77</v>
          </cell>
          <cell r="M442" t="str">
            <v>  </v>
          </cell>
          <cell r="S442" t="str">
            <v> 09-05-2022</v>
          </cell>
          <cell r="V442" t="str">
            <v> 4522598037</v>
          </cell>
        </row>
        <row r="443">
          <cell r="B443">
            <v>184333</v>
          </cell>
          <cell r="C443">
            <v>24626</v>
          </cell>
          <cell r="D443" t="str">
            <v> UNILEVER ALGERIE</v>
          </cell>
          <cell r="E443" t="str">
            <v> HOOD SIGNAL WHITES RAVITALZ (REVITALISE 75ML)</v>
          </cell>
          <cell r="F443" t="str">
            <v> 450</v>
          </cell>
          <cell r="G443" t="str">
            <v>  </v>
          </cell>
          <cell r="I443">
            <v>447</v>
          </cell>
          <cell r="J443" t="str">
            <v> 2</v>
          </cell>
          <cell r="K443">
            <v>885</v>
          </cell>
          <cell r="L443" t="str">
            <v> 44.77</v>
          </cell>
          <cell r="M443" t="str">
            <v>  </v>
          </cell>
          <cell r="S443" t="str">
            <v> 09-05-2022</v>
          </cell>
          <cell r="V443" t="str">
            <v> 4522598037</v>
          </cell>
        </row>
        <row r="444">
          <cell r="B444">
            <v>184332</v>
          </cell>
          <cell r="C444">
            <v>24713</v>
          </cell>
          <cell r="D444" t="str">
            <v> FRUITAL (COCA COLA)</v>
          </cell>
          <cell r="E444" t="str">
            <v xml:space="preserve"> INTERCALAIRE 1000/1200 PLAQUE C /NEW </v>
          </cell>
          <cell r="F444" t="str">
            <v> 5000</v>
          </cell>
          <cell r="G444" t="str">
            <v> 10.000</v>
          </cell>
          <cell r="I444" t="str">
            <v>5.000</v>
          </cell>
          <cell r="J444" t="str">
            <v> 2</v>
          </cell>
          <cell r="K444" t="str">
            <v>11.420</v>
          </cell>
          <cell r="L444" t="str">
            <v> 121.35</v>
          </cell>
          <cell r="M444" t="str">
            <v>  </v>
          </cell>
          <cell r="S444" t="str">
            <v> 05-05-2022</v>
          </cell>
          <cell r="V444" t="str">
            <v> 5520013135</v>
          </cell>
        </row>
        <row r="445">
          <cell r="B445">
            <v>184331</v>
          </cell>
          <cell r="C445">
            <v>24713</v>
          </cell>
          <cell r="D445" t="str">
            <v> FRUITAL (COCA COLA)</v>
          </cell>
          <cell r="E445" t="str">
            <v xml:space="preserve"> INTERCALAIRE 1000/1200 PLAQUE C /NEW </v>
          </cell>
          <cell r="F445" t="str">
            <v> 5000</v>
          </cell>
          <cell r="G445" t="str">
            <v> 3.500</v>
          </cell>
          <cell r="I445" t="str">
            <v>5.000</v>
          </cell>
          <cell r="J445" t="str">
            <v> 2</v>
          </cell>
          <cell r="K445" t="str">
            <v>11.220</v>
          </cell>
          <cell r="L445" t="str">
            <v> 121.35</v>
          </cell>
          <cell r="M445" t="str">
            <v>  </v>
          </cell>
          <cell r="S445" t="str">
            <v> 04-05-2022</v>
          </cell>
          <cell r="V445" t="str">
            <v> 5520013135</v>
          </cell>
        </row>
        <row r="446">
          <cell r="B446">
            <v>184330</v>
          </cell>
          <cell r="C446">
            <v>24713</v>
          </cell>
          <cell r="D446" t="str">
            <v> FRUITAL (COCA COLA)</v>
          </cell>
          <cell r="E446" t="str">
            <v xml:space="preserve"> INTERCALAIRE 1000/1200 PLAQUE C /NEW </v>
          </cell>
          <cell r="F446" t="str">
            <v> 5000</v>
          </cell>
          <cell r="G446" t="str">
            <v>  </v>
          </cell>
          <cell r="I446" t="str">
            <v>4.995</v>
          </cell>
          <cell r="J446" t="str">
            <v> 2</v>
          </cell>
          <cell r="K446" t="str">
            <v>17.000</v>
          </cell>
          <cell r="L446" t="str">
            <v> 121.35</v>
          </cell>
          <cell r="M446" t="str">
            <v>  </v>
          </cell>
          <cell r="S446" t="str">
            <v> 03-05-2022</v>
          </cell>
          <cell r="V446" t="str">
            <v> 5520013135</v>
          </cell>
        </row>
        <row r="447">
          <cell r="B447">
            <v>184329</v>
          </cell>
          <cell r="C447">
            <v>24713</v>
          </cell>
          <cell r="D447" t="str">
            <v> FRUITAL (COCA COLA)</v>
          </cell>
          <cell r="E447" t="str">
            <v xml:space="preserve"> INTERCALAIRE 1000/1200 PLAQUE C /NEW </v>
          </cell>
          <cell r="F447" t="str">
            <v> 5000</v>
          </cell>
          <cell r="G447" t="str">
            <v> 8.500</v>
          </cell>
          <cell r="H447" t="str">
            <v>8.538</v>
          </cell>
          <cell r="I447" t="str">
            <v>3.500</v>
          </cell>
          <cell r="J447" t="str">
            <v> 2</v>
          </cell>
          <cell r="L447" t="str">
            <v> 121.35</v>
          </cell>
          <cell r="M447" t="str">
            <v>  </v>
          </cell>
          <cell r="S447" t="str">
            <v> 02-05-2022</v>
          </cell>
          <cell r="V447" t="str">
            <v> 5520013135</v>
          </cell>
        </row>
        <row r="448">
          <cell r="B448">
            <v>184328</v>
          </cell>
          <cell r="C448">
            <v>24713</v>
          </cell>
          <cell r="D448" t="str">
            <v> FRUITAL (COCA COLA)</v>
          </cell>
          <cell r="E448" t="str">
            <v xml:space="preserve"> INTERCALAIRE 1000/1200 PLAQUE C /NEW </v>
          </cell>
          <cell r="F448" t="str">
            <v> 5000</v>
          </cell>
          <cell r="G448" t="str">
            <v> 6.500</v>
          </cell>
          <cell r="H448" t="str">
            <v>6.544</v>
          </cell>
          <cell r="I448" t="str">
            <v>6.522</v>
          </cell>
          <cell r="J448" t="str">
            <v> 2</v>
          </cell>
          <cell r="K448" t="str">
            <v>13.020</v>
          </cell>
          <cell r="L448" t="str">
            <v> 121.35</v>
          </cell>
          <cell r="M448" t="str">
            <v>  </v>
          </cell>
          <cell r="S448" t="str">
            <v> 01-05-2022</v>
          </cell>
          <cell r="V448" t="str">
            <v> 5520013135</v>
          </cell>
        </row>
        <row r="449">
          <cell r="B449">
            <v>184327</v>
          </cell>
          <cell r="C449">
            <v>24029</v>
          </cell>
          <cell r="D449" t="str">
            <v> UNILEVER ALGERIE</v>
          </cell>
          <cell r="E449" t="str">
            <v> SIGNAL WHITE -COMMUN HOOD 75ML COUVERCLE</v>
          </cell>
          <cell r="F449" t="str">
            <v> 600</v>
          </cell>
          <cell r="G449" t="str">
            <v>  </v>
          </cell>
          <cell r="I449">
            <v>600</v>
          </cell>
          <cell r="J449" t="str">
            <v> 2</v>
          </cell>
          <cell r="K449" t="str">
            <v>1.200</v>
          </cell>
          <cell r="L449" t="str">
            <v> 44.77</v>
          </cell>
          <cell r="M449" t="str">
            <v>  </v>
          </cell>
          <cell r="S449" t="str">
            <v> 09-05-2022</v>
          </cell>
          <cell r="V449" t="str">
            <v> 4522598037</v>
          </cell>
        </row>
        <row r="450">
          <cell r="B450">
            <v>184326</v>
          </cell>
          <cell r="C450">
            <v>21055</v>
          </cell>
          <cell r="D450" t="str">
            <v> FRUITAL (COCA COLA)</v>
          </cell>
          <cell r="E450" t="str">
            <v xml:space="preserve"> INTERCALAIRE (1000X1200) </v>
          </cell>
          <cell r="F450" t="str">
            <v> 5000</v>
          </cell>
          <cell r="G450" t="str">
            <v> 5.000</v>
          </cell>
          <cell r="H450" t="str">
            <v>5.062</v>
          </cell>
          <cell r="I450" t="str">
            <v>5.010</v>
          </cell>
          <cell r="J450" t="str">
            <v> 2</v>
          </cell>
          <cell r="K450" t="str">
            <v>10.020</v>
          </cell>
          <cell r="L450" t="str">
            <v> 138.00</v>
          </cell>
          <cell r="M450" t="str">
            <v>  </v>
          </cell>
          <cell r="S450" t="str">
            <v> 04-05-2022</v>
          </cell>
          <cell r="V450" t="str">
            <v> 5520013135</v>
          </cell>
        </row>
        <row r="451">
          <cell r="B451">
            <v>184325</v>
          </cell>
          <cell r="C451">
            <v>27659</v>
          </cell>
          <cell r="D451" t="str">
            <v> SOFICLEF</v>
          </cell>
          <cell r="E451" t="str">
            <v> SERRURE A TIRAGE</v>
          </cell>
          <cell r="F451" t="str">
            <v> 5000</v>
          </cell>
          <cell r="G451" t="str">
            <v> 5.000</v>
          </cell>
          <cell r="H451" t="str">
            <v>5.055</v>
          </cell>
          <cell r="I451" t="str">
            <v>5.000</v>
          </cell>
          <cell r="J451" t="str">
            <v>  </v>
          </cell>
          <cell r="K451" t="str">
            <v>5.010</v>
          </cell>
          <cell r="L451" t="str">
            <v> 145.39</v>
          </cell>
          <cell r="M451" t="str">
            <v>  </v>
          </cell>
          <cell r="S451" t="str">
            <v> 05-05-2022</v>
          </cell>
        </row>
        <row r="452">
          <cell r="B452">
            <v>184324</v>
          </cell>
          <cell r="C452">
            <v>27583</v>
          </cell>
          <cell r="D452" t="str">
            <v> UNILEVER ALGERIE</v>
          </cell>
          <cell r="E452" t="str">
            <v> OC OMO HS PRM ANTIBAC BAG SLR 12X580G</v>
          </cell>
          <cell r="F452" t="str">
            <v> 8000</v>
          </cell>
          <cell r="G452" t="str">
            <v>  </v>
          </cell>
          <cell r="I452" t="str">
            <v>8.200</v>
          </cell>
          <cell r="J452" t="str">
            <v>  </v>
          </cell>
          <cell r="K452" t="str">
            <v>8.200</v>
          </cell>
          <cell r="L452" t="str">
            <v> 89.58</v>
          </cell>
          <cell r="M452" t="str">
            <v>  </v>
          </cell>
          <cell r="S452" t="str">
            <v> 04-05-2022</v>
          </cell>
          <cell r="V452" t="str">
            <v> 4522448015</v>
          </cell>
        </row>
        <row r="453">
          <cell r="B453">
            <v>184323</v>
          </cell>
          <cell r="C453">
            <v>25465</v>
          </cell>
          <cell r="D453" t="str">
            <v> SAFFEC CARE</v>
          </cell>
          <cell r="E453" t="str">
            <v> COTIFLEX COTON HYDROPHIL 50GR</v>
          </cell>
          <cell r="F453" t="str">
            <v> 5000</v>
          </cell>
          <cell r="G453" t="str">
            <v> 5.005</v>
          </cell>
          <cell r="H453" t="str">
            <v>6.058</v>
          </cell>
          <cell r="I453" t="str">
            <v>5.220</v>
          </cell>
          <cell r="J453" t="str">
            <v>  </v>
          </cell>
          <cell r="K453" t="str">
            <v>5.220</v>
          </cell>
          <cell r="L453" t="str">
            <v> 59.40</v>
          </cell>
          <cell r="M453" t="str">
            <v>  </v>
          </cell>
          <cell r="S453" t="str">
            <v>  </v>
          </cell>
          <cell r="V453" t="str">
            <v> 106/2022</v>
          </cell>
        </row>
        <row r="454">
          <cell r="B454">
            <v>184322</v>
          </cell>
          <cell r="C454">
            <v>27373</v>
          </cell>
          <cell r="D454" t="str">
            <v> PROMASIDOR DJAZAIR</v>
          </cell>
          <cell r="E454" t="str">
            <v> INTERCALAIRE CARTON 300G (165X137) VOL02</v>
          </cell>
          <cell r="F454" t="str">
            <v> 450</v>
          </cell>
          <cell r="G454" t="str">
            <v>  </v>
          </cell>
          <cell r="J454" t="str">
            <v> 20</v>
          </cell>
          <cell r="L454" t="str">
            <v> 1.95</v>
          </cell>
          <cell r="M454" t="str">
            <v>  </v>
          </cell>
          <cell r="S454" t="str">
            <v> 08-05-2022</v>
          </cell>
          <cell r="V454" t="str">
            <v> 22/BCL/00407</v>
          </cell>
        </row>
        <row r="455">
          <cell r="B455">
            <v>184321</v>
          </cell>
          <cell r="C455">
            <v>27309</v>
          </cell>
          <cell r="D455" t="str">
            <v> PROMASIDOR DJAZAIR</v>
          </cell>
          <cell r="E455" t="str">
            <v> BARRE LE BERBERE 300GR X18 (VOL 02)</v>
          </cell>
          <cell r="F455" t="str">
            <v> 9000</v>
          </cell>
          <cell r="G455" t="str">
            <v> 8.992</v>
          </cell>
          <cell r="H455" t="str">
            <v>9.171</v>
          </cell>
          <cell r="I455" t="str">
            <v>9.000</v>
          </cell>
          <cell r="J455" t="str">
            <v>  </v>
          </cell>
          <cell r="K455" t="str">
            <v>9.000</v>
          </cell>
          <cell r="L455" t="str">
            <v> 38.00</v>
          </cell>
          <cell r="M455" t="str">
            <v>  </v>
          </cell>
          <cell r="S455" t="str">
            <v> 08-05-2022</v>
          </cell>
          <cell r="V455" t="str">
            <v> 22/BCL/00407</v>
          </cell>
        </row>
        <row r="456">
          <cell r="B456">
            <v>184320</v>
          </cell>
          <cell r="C456">
            <v>19856</v>
          </cell>
          <cell r="D456" t="str">
            <v> PROMEDAL</v>
          </cell>
          <cell r="E456" t="str">
            <v> PHARMA TANE PIÈCES DE GAZ HYDROPHIL</v>
          </cell>
          <cell r="F456" t="str">
            <v> 5000</v>
          </cell>
          <cell r="G456" t="str">
            <v> 5.000</v>
          </cell>
          <cell r="H456" t="str">
            <v>5.020</v>
          </cell>
          <cell r="I456" t="str">
            <v>4.960</v>
          </cell>
          <cell r="J456" t="str">
            <v>  </v>
          </cell>
          <cell r="K456" t="str">
            <v>4.940</v>
          </cell>
          <cell r="L456" t="str">
            <v> 155.90</v>
          </cell>
          <cell r="M456" t="str">
            <v>  </v>
          </cell>
          <cell r="S456" t="str">
            <v>  </v>
          </cell>
        </row>
        <row r="457">
          <cell r="B457">
            <v>184319</v>
          </cell>
          <cell r="C457">
            <v>26982</v>
          </cell>
          <cell r="D457" t="str">
            <v> EL WIFAK</v>
          </cell>
          <cell r="E457" t="str">
            <v>  10 BOITES</v>
          </cell>
          <cell r="F457" t="str">
            <v> 15000</v>
          </cell>
          <cell r="G457" t="str">
            <v> 15.405</v>
          </cell>
          <cell r="H457" t="str">
            <v>15.751</v>
          </cell>
          <cell r="I457" t="str">
            <v>15.000</v>
          </cell>
          <cell r="J457" t="str">
            <v>  </v>
          </cell>
          <cell r="K457" t="str">
            <v>15.000</v>
          </cell>
          <cell r="L457" t="str">
            <v> 40.20</v>
          </cell>
          <cell r="M457" t="str">
            <v>  </v>
          </cell>
          <cell r="S457" t="str">
            <v>  </v>
          </cell>
        </row>
        <row r="458">
          <cell r="B458">
            <v>184318</v>
          </cell>
          <cell r="C458">
            <v>27658</v>
          </cell>
          <cell r="D458" t="str">
            <v> SOBCO</v>
          </cell>
          <cell r="E458" t="str">
            <v> MAXON GAUF FAM 155GR VAN F. CHOCO</v>
          </cell>
          <cell r="F458" t="str">
            <v> 4000</v>
          </cell>
          <cell r="G458" t="str">
            <v> 4.003</v>
          </cell>
          <cell r="H458" t="str">
            <v>4.010</v>
          </cell>
          <cell r="J458" t="str">
            <v>  </v>
          </cell>
          <cell r="K458" t="str">
            <v>7.000</v>
          </cell>
          <cell r="L458" t="str">
            <v> 40.06</v>
          </cell>
          <cell r="M458" t="str">
            <v>  </v>
          </cell>
          <cell r="S458" t="str">
            <v> 10-05-2022</v>
          </cell>
          <cell r="V458" t="str">
            <v> KHA02BC2203487</v>
          </cell>
        </row>
        <row r="459">
          <cell r="B459">
            <v>184317</v>
          </cell>
          <cell r="C459">
            <v>30615</v>
          </cell>
          <cell r="D459" t="str">
            <v> AGRO OMNIUM</v>
          </cell>
          <cell r="E459" t="str">
            <v> CAPI DOYPACK 24 SACHES</v>
          </cell>
          <cell r="F459" t="str">
            <v> 2000</v>
          </cell>
          <cell r="G459" t="str">
            <v> 2.000</v>
          </cell>
          <cell r="H459" t="str">
            <v>2.128</v>
          </cell>
          <cell r="I459" t="str">
            <v>2.120</v>
          </cell>
          <cell r="J459" t="str">
            <v> 2</v>
          </cell>
          <cell r="K459" t="str">
            <v>4.220</v>
          </cell>
          <cell r="L459" t="str">
            <v> 24.07</v>
          </cell>
          <cell r="M459" t="str">
            <v>  </v>
          </cell>
          <cell r="S459" t="str">
            <v>  </v>
          </cell>
          <cell r="V459" t="str">
            <v> 09</v>
          </cell>
        </row>
        <row r="460">
          <cell r="B460">
            <v>184316</v>
          </cell>
          <cell r="C460">
            <v>26106</v>
          </cell>
          <cell r="D460" t="str">
            <v> SOBCO</v>
          </cell>
          <cell r="E460" t="str">
            <v> PALMARY KOOL SAC 220G</v>
          </cell>
          <cell r="F460" t="str">
            <v> 10000</v>
          </cell>
          <cell r="G460" t="str">
            <v> 8.953</v>
          </cell>
          <cell r="H460" t="str">
            <v>7.735</v>
          </cell>
          <cell r="I460" t="str">
            <v>8.907</v>
          </cell>
          <cell r="J460" t="str">
            <v>  </v>
          </cell>
          <cell r="K460" t="str">
            <v>8.898</v>
          </cell>
          <cell r="L460" t="str">
            <v> 61.38</v>
          </cell>
          <cell r="M460" t="str">
            <v>  </v>
          </cell>
          <cell r="S460" t="str">
            <v> 10-05-2022</v>
          </cell>
          <cell r="V460" t="str">
            <v> kha02bc2203487</v>
          </cell>
        </row>
        <row r="461">
          <cell r="B461">
            <v>184315</v>
          </cell>
          <cell r="C461">
            <v>27656</v>
          </cell>
          <cell r="D461" t="str">
            <v> PETROSER</v>
          </cell>
          <cell r="E461" t="str">
            <v> POWER GRAISSE EP2 3KG *4</v>
          </cell>
          <cell r="F461" t="str">
            <v> 3500</v>
          </cell>
          <cell r="G461" t="str">
            <v> 3.500</v>
          </cell>
          <cell r="H461" t="str">
            <v>3.615</v>
          </cell>
          <cell r="I461" t="str">
            <v>3.400</v>
          </cell>
          <cell r="J461" t="str">
            <v>  </v>
          </cell>
          <cell r="K461" t="str">
            <v>3.450</v>
          </cell>
          <cell r="L461" t="str">
            <v> 117.12</v>
          </cell>
          <cell r="M461" t="str">
            <v>  </v>
          </cell>
          <cell r="S461" t="str">
            <v> 07-05-2022</v>
          </cell>
          <cell r="V461" t="str">
            <v> PC112923</v>
          </cell>
        </row>
        <row r="462">
          <cell r="B462">
            <v>184313</v>
          </cell>
          <cell r="C462">
            <v>16125</v>
          </cell>
          <cell r="D462" t="str">
            <v> MIR YOUCEF</v>
          </cell>
          <cell r="E462" t="str">
            <v> X MIRE DESODORISANT 500LML)</v>
          </cell>
          <cell r="F462" t="str">
            <v> 2000</v>
          </cell>
          <cell r="G462" t="str">
            <v> 2.004</v>
          </cell>
          <cell r="H462" t="str">
            <v>2.008</v>
          </cell>
          <cell r="I462" t="str">
            <v>1.938</v>
          </cell>
          <cell r="J462" t="str">
            <v>  </v>
          </cell>
          <cell r="K462" t="str">
            <v>1.840</v>
          </cell>
          <cell r="L462" t="str">
            <v> 54.66</v>
          </cell>
          <cell r="M462" t="str">
            <v>  </v>
          </cell>
          <cell r="S462" t="str">
            <v>  </v>
          </cell>
        </row>
        <row r="463">
          <cell r="B463">
            <v>184312</v>
          </cell>
          <cell r="C463">
            <v>16124</v>
          </cell>
          <cell r="D463" t="str">
            <v> MIR YOUCEF</v>
          </cell>
          <cell r="E463" t="str">
            <v> X MIRE LAVE VITRE 750ML</v>
          </cell>
          <cell r="F463" t="str">
            <v> 3000</v>
          </cell>
          <cell r="G463" t="str">
            <v> 3.000</v>
          </cell>
          <cell r="I463" t="str">
            <v>2.920</v>
          </cell>
          <cell r="J463" t="str">
            <v>  </v>
          </cell>
          <cell r="K463" t="str">
            <v>2.910</v>
          </cell>
          <cell r="L463" t="str">
            <v> 69.20</v>
          </cell>
          <cell r="M463" t="str">
            <v>  </v>
          </cell>
          <cell r="S463" t="str">
            <v>  </v>
          </cell>
        </row>
        <row r="464">
          <cell r="B464">
            <v>184311</v>
          </cell>
          <cell r="C464">
            <v>17836</v>
          </cell>
          <cell r="D464" t="str">
            <v> CACE 2R</v>
          </cell>
          <cell r="E464" t="str">
            <v> BTE SHAMPOOING PREMIUM</v>
          </cell>
          <cell r="F464" t="str">
            <v> 1750</v>
          </cell>
          <cell r="G464" t="str">
            <v> 1.750</v>
          </cell>
          <cell r="I464" t="str">
            <v>1.760</v>
          </cell>
          <cell r="J464" t="str">
            <v> 4</v>
          </cell>
          <cell r="K464" t="str">
            <v>6.560</v>
          </cell>
          <cell r="L464" t="str">
            <v> 12.51</v>
          </cell>
          <cell r="M464" t="str">
            <v>  </v>
          </cell>
          <cell r="S464" t="str">
            <v>  </v>
          </cell>
        </row>
        <row r="465">
          <cell r="B465">
            <v>184310</v>
          </cell>
          <cell r="C465">
            <v>25450</v>
          </cell>
          <cell r="D465" t="str">
            <v> SAFFEC CARE</v>
          </cell>
          <cell r="E465" t="str">
            <v> COTIFLEX COTON TIGE 200 BATONNETS</v>
          </cell>
          <cell r="F465" t="str">
            <v> 4000</v>
          </cell>
          <cell r="G465" t="str">
            <v> 4.000</v>
          </cell>
          <cell r="H465" t="str">
            <v>4.748</v>
          </cell>
          <cell r="I465" t="str">
            <v>4.724</v>
          </cell>
          <cell r="J465" t="str">
            <v>  </v>
          </cell>
          <cell r="K465" t="str">
            <v>4.720</v>
          </cell>
          <cell r="L465" t="str">
            <v> 65.62</v>
          </cell>
          <cell r="M465" t="str">
            <v>  </v>
          </cell>
          <cell r="S465" t="str">
            <v>  </v>
          </cell>
          <cell r="V465" t="str">
            <v> 106/2022</v>
          </cell>
        </row>
        <row r="466">
          <cell r="B466">
            <v>184309</v>
          </cell>
          <cell r="C466">
            <v>25464</v>
          </cell>
          <cell r="D466" t="str">
            <v> SAFFEC CARE</v>
          </cell>
          <cell r="E466" t="str">
            <v xml:space="preserve"> COTIFLEX COTON HYDROPHILE 100 GR </v>
          </cell>
          <cell r="F466" t="str">
            <v> 5000</v>
          </cell>
          <cell r="G466" t="str">
            <v> 5.000</v>
          </cell>
          <cell r="H466" t="str">
            <v>5.020</v>
          </cell>
          <cell r="I466" t="str">
            <v>5.000</v>
          </cell>
          <cell r="J466" t="str">
            <v>  </v>
          </cell>
          <cell r="K466" t="str">
            <v>5.000</v>
          </cell>
          <cell r="L466" t="str">
            <v> 80.25</v>
          </cell>
          <cell r="M466" t="str">
            <v>  </v>
          </cell>
          <cell r="S466" t="str">
            <v>  </v>
          </cell>
          <cell r="V466" t="str">
            <v> 106/2022</v>
          </cell>
        </row>
        <row r="467">
          <cell r="B467">
            <v>184308</v>
          </cell>
          <cell r="C467">
            <v>26849</v>
          </cell>
          <cell r="D467" t="str">
            <v> BERRABAH KHEIRA AHLEM</v>
          </cell>
          <cell r="E467" t="str">
            <v> CAISSE POUR OEUFS (MDN)</v>
          </cell>
          <cell r="F467" t="str">
            <v> 5000</v>
          </cell>
          <cell r="G467" t="str">
            <v> 5.000</v>
          </cell>
          <cell r="H467" t="str">
            <v>5.055</v>
          </cell>
          <cell r="I467" t="str">
            <v>4.742</v>
          </cell>
          <cell r="J467" t="str">
            <v>  </v>
          </cell>
          <cell r="K467" t="str">
            <v>4.800</v>
          </cell>
          <cell r="L467" t="str">
            <v> 107.72</v>
          </cell>
          <cell r="M467" t="str">
            <v>  </v>
          </cell>
          <cell r="S467" t="str">
            <v>  </v>
          </cell>
        </row>
        <row r="468">
          <cell r="B468">
            <v>184307</v>
          </cell>
          <cell r="C468">
            <v>27278</v>
          </cell>
          <cell r="D468" t="str">
            <v> MMDI INDUSTRY</v>
          </cell>
          <cell r="E468" t="str">
            <v> CARTON POUR L'EAU DE REFROIDISSEMENT DE 2L</v>
          </cell>
          <cell r="F468" t="str">
            <v> 30000</v>
          </cell>
          <cell r="G468" t="str">
            <v> 10.000</v>
          </cell>
          <cell r="H468" t="str">
            <v>10.024</v>
          </cell>
          <cell r="I468" t="str">
            <v>9.740</v>
          </cell>
          <cell r="J468" t="str">
            <v>  </v>
          </cell>
          <cell r="K468" t="str">
            <v>9.734</v>
          </cell>
          <cell r="L468" t="str">
            <v> 81.17</v>
          </cell>
          <cell r="M468" t="str">
            <v>  </v>
          </cell>
          <cell r="S468" t="str">
            <v>  </v>
          </cell>
        </row>
        <row r="469">
          <cell r="B469">
            <v>184306</v>
          </cell>
          <cell r="C469">
            <v>27071</v>
          </cell>
          <cell r="D469" t="str">
            <v> SOBCO</v>
          </cell>
          <cell r="E469" t="str">
            <v> PALMARY CAISSE KOOL FAMILY X12 PROMOTION</v>
          </cell>
          <cell r="F469" t="str">
            <v> 16000</v>
          </cell>
          <cell r="G469" t="str">
            <v> 16.000</v>
          </cell>
          <cell r="H469" t="str">
            <v>16.104</v>
          </cell>
          <cell r="I469" t="str">
            <v>15.980</v>
          </cell>
          <cell r="J469" t="str">
            <v>  </v>
          </cell>
          <cell r="K469" t="str">
            <v>15.980</v>
          </cell>
          <cell r="L469" t="str">
            <v> 62.85</v>
          </cell>
          <cell r="M469" t="str">
            <v>  </v>
          </cell>
          <cell r="S469" t="str">
            <v> 09-05-2022</v>
          </cell>
          <cell r="V469" t="str">
            <v> KHA02BC2203458</v>
          </cell>
        </row>
        <row r="470">
          <cell r="B470">
            <v>184305</v>
          </cell>
          <cell r="C470">
            <v>15509</v>
          </cell>
          <cell r="D470" t="str">
            <v> DJIHEL RIAD</v>
          </cell>
          <cell r="E470" t="str">
            <v> ESPACE TOP</v>
          </cell>
          <cell r="F470" t="str">
            <v> 10000</v>
          </cell>
          <cell r="G470" t="str">
            <v> 10.000</v>
          </cell>
          <cell r="I470" t="str">
            <v>9.940</v>
          </cell>
          <cell r="J470" t="str">
            <v>  </v>
          </cell>
          <cell r="K470" t="str">
            <v>9.880</v>
          </cell>
          <cell r="L470" t="str">
            <v> 50.56</v>
          </cell>
          <cell r="M470" t="str">
            <v>  </v>
          </cell>
          <cell r="S470" t="str">
            <v> 30-04-2022</v>
          </cell>
        </row>
        <row r="471">
          <cell r="B471">
            <v>184303</v>
          </cell>
          <cell r="C471">
            <v>27072</v>
          </cell>
          <cell r="D471" t="str">
            <v> SOBCO</v>
          </cell>
          <cell r="E471" t="str">
            <v> MAXON BIS NOIR F.VAN FAM PROMOTION</v>
          </cell>
          <cell r="F471" t="str">
            <v> 15000</v>
          </cell>
          <cell r="G471" t="str">
            <v> 15.000</v>
          </cell>
          <cell r="H471" t="str">
            <v>15.285</v>
          </cell>
          <cell r="I471" t="str">
            <v>15.230</v>
          </cell>
          <cell r="J471" t="str">
            <v>  </v>
          </cell>
          <cell r="K471" t="str">
            <v>2.520</v>
          </cell>
          <cell r="L471" t="str">
            <v> 62.85</v>
          </cell>
          <cell r="M471" t="str">
            <v>  </v>
          </cell>
          <cell r="S471" t="str">
            <v> 09-05-2022</v>
          </cell>
          <cell r="V471" t="str">
            <v> KHA02BC2203458</v>
          </cell>
        </row>
        <row r="472">
          <cell r="B472">
            <v>184302</v>
          </cell>
          <cell r="C472">
            <v>27655</v>
          </cell>
          <cell r="D472" t="str">
            <v> DJIHEL RIAD</v>
          </cell>
          <cell r="E472" t="str">
            <v>  ESPACE TOP 160 PCS(SUCETTE)</v>
          </cell>
          <cell r="F472" t="str">
            <v> 48000</v>
          </cell>
          <cell r="G472" t="str">
            <v> 75.000</v>
          </cell>
          <cell r="H472" t="str">
            <v>25.173</v>
          </cell>
          <cell r="I472" t="str">
            <v>46.490</v>
          </cell>
          <cell r="J472" t="str">
            <v>  </v>
          </cell>
          <cell r="K472" t="str">
            <v>48.467</v>
          </cell>
          <cell r="L472" t="str">
            <v> 54.74</v>
          </cell>
          <cell r="M472" t="str">
            <v>  </v>
          </cell>
          <cell r="S472" t="str">
            <v> 05-05-2022</v>
          </cell>
        </row>
        <row r="473">
          <cell r="B473">
            <v>184301</v>
          </cell>
          <cell r="C473">
            <v>27655</v>
          </cell>
          <cell r="D473" t="str">
            <v> DJIHEL RIAD</v>
          </cell>
          <cell r="E473" t="str">
            <v>  ESPACE TOP 160 PCS(SUCETTE)</v>
          </cell>
          <cell r="F473" t="str">
            <v> 2000</v>
          </cell>
          <cell r="G473" t="str">
            <v>  </v>
          </cell>
          <cell r="I473" t="str">
            <v>2.000</v>
          </cell>
          <cell r="J473" t="str">
            <v>  </v>
          </cell>
          <cell r="L473" t="str">
            <v> 54.74</v>
          </cell>
          <cell r="M473" t="str">
            <v>  </v>
          </cell>
          <cell r="S473" t="str">
            <v> 05-05-2022</v>
          </cell>
        </row>
        <row r="474">
          <cell r="B474">
            <v>184299</v>
          </cell>
          <cell r="C474">
            <v>16451</v>
          </cell>
          <cell r="D474" t="str">
            <v> CLASVIT</v>
          </cell>
          <cell r="E474" t="str">
            <v> CAISSE CONTENEUR FOND-ROUGE</v>
          </cell>
          <cell r="F474" t="str">
            <v> 2000</v>
          </cell>
          <cell r="G474" t="str">
            <v>  </v>
          </cell>
          <cell r="J474" t="str">
            <v>  </v>
          </cell>
          <cell r="L474" t="str">
            <v> 124.72</v>
          </cell>
          <cell r="M474" t="str">
            <v>  </v>
          </cell>
          <cell r="S474" t="str">
            <v>  </v>
          </cell>
        </row>
        <row r="475">
          <cell r="B475">
            <v>184298</v>
          </cell>
          <cell r="C475">
            <v>14477</v>
          </cell>
          <cell r="D475" t="str">
            <v> CLASVIT</v>
          </cell>
          <cell r="E475" t="str">
            <v> CAISSE CONTENEUR - FOND BLEU</v>
          </cell>
          <cell r="F475" t="str">
            <v> 2000</v>
          </cell>
          <cell r="G475" t="str">
            <v>  </v>
          </cell>
          <cell r="J475" t="str">
            <v>  </v>
          </cell>
          <cell r="L475" t="str">
            <v> 124.72</v>
          </cell>
          <cell r="M475" t="str">
            <v>  </v>
          </cell>
          <cell r="S475" t="str">
            <v>  </v>
          </cell>
        </row>
        <row r="476">
          <cell r="B476">
            <v>184297</v>
          </cell>
          <cell r="C476">
            <v>27444</v>
          </cell>
          <cell r="D476" t="str">
            <v> NOVATECH SYSTEM</v>
          </cell>
          <cell r="E476" t="str">
            <v xml:space="preserve"> BOITE A VISSE </v>
          </cell>
          <cell r="F476" t="str">
            <v> 1000</v>
          </cell>
          <cell r="G476" t="str">
            <v> 1.000</v>
          </cell>
          <cell r="J476" t="str">
            <v> 4</v>
          </cell>
          <cell r="L476" t="str">
            <v> 10.97</v>
          </cell>
          <cell r="M476" t="str">
            <v> 6.81</v>
          </cell>
          <cell r="S476" t="str">
            <v>  </v>
          </cell>
        </row>
        <row r="477">
          <cell r="B477">
            <v>184296</v>
          </cell>
          <cell r="C477">
            <v>26880</v>
          </cell>
          <cell r="D477" t="str">
            <v> BISCUITERIE SAIDANE ABDELKADER</v>
          </cell>
          <cell r="E477" t="str">
            <v> PINO VANILLE</v>
          </cell>
          <cell r="F477" t="str">
            <v> 3000</v>
          </cell>
          <cell r="G477" t="str">
            <v> 13.000</v>
          </cell>
          <cell r="H477" t="str">
            <v>13.176</v>
          </cell>
          <cell r="I477" t="str">
            <v>3.000</v>
          </cell>
          <cell r="J477" t="str">
            <v>  </v>
          </cell>
          <cell r="K477" t="str">
            <v>3.000</v>
          </cell>
          <cell r="L477" t="str">
            <v> 33.16</v>
          </cell>
          <cell r="M477" t="str">
            <v>  </v>
          </cell>
          <cell r="S477" t="str">
            <v>  </v>
          </cell>
        </row>
        <row r="478">
          <cell r="B478">
            <v>184294</v>
          </cell>
          <cell r="C478">
            <v>27654</v>
          </cell>
          <cell r="D478" t="str">
            <v> BISMA DISTRIBUTION</v>
          </cell>
          <cell r="E478" t="str">
            <v> SAMSUNG ECRAN FULL HD 50P</v>
          </cell>
          <cell r="F478" t="str">
            <v> 100</v>
          </cell>
          <cell r="G478" t="str">
            <v> 200</v>
          </cell>
          <cell r="I478">
            <v>50</v>
          </cell>
          <cell r="J478" t="str">
            <v>  </v>
          </cell>
          <cell r="L478" t="str">
            <v> 1.00</v>
          </cell>
          <cell r="M478" t="str">
            <v>  </v>
          </cell>
          <cell r="S478" t="str">
            <v>  </v>
          </cell>
        </row>
        <row r="479">
          <cell r="B479">
            <v>184293</v>
          </cell>
          <cell r="C479">
            <v>27653</v>
          </cell>
          <cell r="D479" t="str">
            <v> WASSIM ALGERIE</v>
          </cell>
          <cell r="E479" t="str">
            <v> WASSIM MAXI 150U</v>
          </cell>
          <cell r="F479" t="str">
            <v> 30000</v>
          </cell>
          <cell r="G479" t="str">
            <v> 30.000</v>
          </cell>
          <cell r="H479">
            <v>869</v>
          </cell>
          <cell r="I479" t="str">
            <v>30.046</v>
          </cell>
          <cell r="J479" t="str">
            <v>  </v>
          </cell>
          <cell r="K479" t="str">
            <v>29.160</v>
          </cell>
          <cell r="L479" t="str">
            <v> 41.00</v>
          </cell>
          <cell r="M479" t="str">
            <v>  </v>
          </cell>
          <cell r="S479" t="str">
            <v>  </v>
          </cell>
        </row>
        <row r="480">
          <cell r="B480">
            <v>184292</v>
          </cell>
          <cell r="C480">
            <v>27652</v>
          </cell>
          <cell r="D480" t="str">
            <v> WASSIM ALGERIE</v>
          </cell>
          <cell r="E480" t="str">
            <v> SUCETTE GLACEE WASSIM MAXI</v>
          </cell>
          <cell r="F480" t="str">
            <v> 30000</v>
          </cell>
          <cell r="G480" t="str">
            <v> 30.000</v>
          </cell>
          <cell r="I480" t="str">
            <v>29.940</v>
          </cell>
          <cell r="J480" t="str">
            <v>  </v>
          </cell>
          <cell r="K480" t="str">
            <v>29.900</v>
          </cell>
          <cell r="L480" t="str">
            <v> 31.50</v>
          </cell>
          <cell r="M480" t="str">
            <v>  </v>
          </cell>
          <cell r="S480" t="str">
            <v>  </v>
          </cell>
        </row>
        <row r="481">
          <cell r="B481">
            <v>184291</v>
          </cell>
          <cell r="C481">
            <v>27651</v>
          </cell>
          <cell r="D481" t="str">
            <v> BISMA DISTRIBUTION</v>
          </cell>
          <cell r="E481" t="str">
            <v> REFRIGERATEUR RT6000H_RT46</v>
          </cell>
          <cell r="F481" t="str">
            <v> 100</v>
          </cell>
          <cell r="G481" t="str">
            <v> 150</v>
          </cell>
          <cell r="I481">
            <v>12</v>
          </cell>
          <cell r="J481" t="str">
            <v>  </v>
          </cell>
          <cell r="L481" t="str">
            <v> 1.00</v>
          </cell>
          <cell r="M481" t="str">
            <v>  </v>
          </cell>
          <cell r="S481" t="str">
            <v>  </v>
          </cell>
        </row>
        <row r="482">
          <cell r="B482">
            <v>184289</v>
          </cell>
          <cell r="C482">
            <v>27650</v>
          </cell>
          <cell r="D482" t="str">
            <v> BISMA DISTRIBUTION</v>
          </cell>
          <cell r="E482" t="str">
            <v> SAMSUNG ECRAN FULL HD 43P</v>
          </cell>
          <cell r="F482" t="str">
            <v> 100</v>
          </cell>
          <cell r="G482" t="str">
            <v> 200</v>
          </cell>
          <cell r="I482">
            <v>1</v>
          </cell>
          <cell r="J482" t="str">
            <v>  </v>
          </cell>
          <cell r="L482" t="str">
            <v> 1.00</v>
          </cell>
          <cell r="M482" t="str">
            <v>  </v>
          </cell>
          <cell r="S482" t="str">
            <v>  </v>
          </cell>
        </row>
        <row r="483">
          <cell r="B483">
            <v>184288</v>
          </cell>
          <cell r="C483">
            <v>27373</v>
          </cell>
          <cell r="D483" t="str">
            <v> PROMASIDOR DJAZAIR</v>
          </cell>
          <cell r="E483" t="str">
            <v> INTERCALAIRE CARTON 300G VOL02</v>
          </cell>
          <cell r="F483" t="str">
            <v> 450</v>
          </cell>
          <cell r="G483" t="str">
            <v>  </v>
          </cell>
          <cell r="J483" t="str">
            <v> 20</v>
          </cell>
          <cell r="L483" t="str">
            <v> 1.95</v>
          </cell>
          <cell r="M483" t="str">
            <v>  </v>
          </cell>
          <cell r="S483" t="str">
            <v> 08-05-2022</v>
          </cell>
          <cell r="V483" t="str">
            <v> 22/00407</v>
          </cell>
        </row>
        <row r="484">
          <cell r="B484">
            <v>184287</v>
          </cell>
          <cell r="C484">
            <v>25505</v>
          </cell>
          <cell r="D484" t="str">
            <v> UNILEVER ALGERIE</v>
          </cell>
          <cell r="E484" t="str">
            <v> OC DOVE SG DEEPLY NOURISH 12X500ML</v>
          </cell>
          <cell r="F484" t="str">
            <v> 800</v>
          </cell>
          <cell r="G484" t="str">
            <v> 2.377</v>
          </cell>
          <cell r="H484" t="str">
            <v>1.593</v>
          </cell>
          <cell r="I484">
            <v>790</v>
          </cell>
          <cell r="J484" t="str">
            <v>  </v>
          </cell>
          <cell r="K484">
            <v>780</v>
          </cell>
          <cell r="L484" t="str">
            <v> 39.47</v>
          </cell>
          <cell r="M484" t="str">
            <v>  </v>
          </cell>
          <cell r="S484" t="str">
            <v> 08-05-2022</v>
          </cell>
          <cell r="V484" t="str">
            <v> 4522598037</v>
          </cell>
        </row>
        <row r="485">
          <cell r="B485">
            <v>184286</v>
          </cell>
          <cell r="C485">
            <v>27309</v>
          </cell>
          <cell r="D485" t="str">
            <v> PROMASIDOR DJAZAIR</v>
          </cell>
          <cell r="E485" t="str">
            <v> BARRE LE BERBERE 300GR VOL 02</v>
          </cell>
          <cell r="F485" t="str">
            <v> 9000</v>
          </cell>
          <cell r="G485" t="str">
            <v>  </v>
          </cell>
          <cell r="J485" t="str">
            <v>  </v>
          </cell>
          <cell r="L485" t="str">
            <v> 38.00</v>
          </cell>
          <cell r="M485" t="str">
            <v>  </v>
          </cell>
          <cell r="S485" t="str">
            <v> 08-05-2022</v>
          </cell>
          <cell r="V485" t="str">
            <v> 22/00407</v>
          </cell>
        </row>
        <row r="486">
          <cell r="B486">
            <v>184285</v>
          </cell>
          <cell r="C486">
            <v>27332</v>
          </cell>
          <cell r="D486" t="str">
            <v> PROMASIDOR DJAZAIR</v>
          </cell>
          <cell r="E486" t="str">
            <v> LE BERBERE PORTION 24/330GR X 24</v>
          </cell>
          <cell r="F486" t="str">
            <v> 3000</v>
          </cell>
          <cell r="G486" t="str">
            <v> 2.542</v>
          </cell>
          <cell r="H486" t="str">
            <v>2.544</v>
          </cell>
          <cell r="I486" t="str">
            <v>2.540</v>
          </cell>
          <cell r="J486" t="str">
            <v>  </v>
          </cell>
          <cell r="K486" t="str">
            <v>2.540</v>
          </cell>
          <cell r="L486" t="str">
            <v> 61.67</v>
          </cell>
          <cell r="M486" t="str">
            <v>  </v>
          </cell>
          <cell r="S486" t="str">
            <v>  </v>
          </cell>
          <cell r="V486" t="str">
            <v> 22/00407</v>
          </cell>
        </row>
        <row r="487">
          <cell r="B487">
            <v>184284</v>
          </cell>
          <cell r="C487">
            <v>26033</v>
          </cell>
          <cell r="D487" t="str">
            <v> UNILEVER ALGERIE</v>
          </cell>
          <cell r="E487" t="str">
            <v> OC DOVE SG REVIVING 12X250ML</v>
          </cell>
          <cell r="F487" t="str">
            <v> 1500</v>
          </cell>
          <cell r="G487" t="str">
            <v> 3.000</v>
          </cell>
          <cell r="H487" t="str">
            <v>1.005</v>
          </cell>
          <cell r="I487" t="str">
            <v>1.500</v>
          </cell>
          <cell r="J487" t="str">
            <v>  </v>
          </cell>
          <cell r="K487" t="str">
            <v>1.500</v>
          </cell>
          <cell r="L487" t="str">
            <v> 26.68</v>
          </cell>
          <cell r="M487" t="str">
            <v>  </v>
          </cell>
          <cell r="S487" t="str">
            <v> 08-05-2022</v>
          </cell>
          <cell r="V487" t="str">
            <v> 4522598037</v>
          </cell>
        </row>
        <row r="488">
          <cell r="B488">
            <v>184283</v>
          </cell>
          <cell r="C488">
            <v>27330</v>
          </cell>
          <cell r="D488" t="str">
            <v> PROMASIDOR DJAZAIR</v>
          </cell>
          <cell r="E488" t="str">
            <v> LE BERBERE PORTION 16 /220GR*32</v>
          </cell>
          <cell r="F488" t="str">
            <v> 3000</v>
          </cell>
          <cell r="G488" t="str">
            <v> 3.000</v>
          </cell>
          <cell r="H488" t="str">
            <v>3.006</v>
          </cell>
          <cell r="I488" t="str">
            <v>2.925</v>
          </cell>
          <cell r="J488" t="str">
            <v>  </v>
          </cell>
          <cell r="L488" t="str">
            <v> 60.70</v>
          </cell>
          <cell r="M488" t="str">
            <v>  </v>
          </cell>
          <cell r="S488" t="str">
            <v> 08-05-2022</v>
          </cell>
          <cell r="V488" t="str">
            <v> 22/00407</v>
          </cell>
        </row>
        <row r="489">
          <cell r="B489">
            <v>184281</v>
          </cell>
          <cell r="C489">
            <v>27371</v>
          </cell>
          <cell r="D489" t="str">
            <v> PROMASIDOR DJAZAIR</v>
          </cell>
          <cell r="E489" t="str">
            <v> CARTON TWISCO 300GRX12 VOL 02</v>
          </cell>
          <cell r="F489" t="str">
            <v> 6000</v>
          </cell>
          <cell r="G489" t="str">
            <v> 6.000</v>
          </cell>
          <cell r="H489" t="str">
            <v>6.096</v>
          </cell>
          <cell r="I489" t="str">
            <v>6.150</v>
          </cell>
          <cell r="J489" t="str">
            <v>  </v>
          </cell>
          <cell r="K489" t="str">
            <v>6.000</v>
          </cell>
          <cell r="L489" t="str">
            <v> 50.12</v>
          </cell>
          <cell r="M489" t="str">
            <v>  </v>
          </cell>
          <cell r="S489" t="str">
            <v> 08-05-2022</v>
          </cell>
          <cell r="V489" t="str">
            <v> 22/00407</v>
          </cell>
        </row>
        <row r="490">
          <cell r="B490">
            <v>184280</v>
          </cell>
          <cell r="C490">
            <v>26705</v>
          </cell>
          <cell r="D490" t="str">
            <v> PROMASIDOR DJAZAIR</v>
          </cell>
          <cell r="E490" t="str">
            <v xml:space="preserve"> LOYA 125GRSX30 </v>
          </cell>
          <cell r="F490" t="str">
            <v> 7000</v>
          </cell>
          <cell r="G490" t="str">
            <v> 7.000</v>
          </cell>
          <cell r="H490" t="str">
            <v>7.000</v>
          </cell>
          <cell r="I490" t="str">
            <v>7.250</v>
          </cell>
          <cell r="J490" t="str">
            <v>  </v>
          </cell>
          <cell r="K490" t="str">
            <v>7.000</v>
          </cell>
          <cell r="L490" t="str">
            <v> 46.84</v>
          </cell>
          <cell r="M490" t="str">
            <v> 45.94</v>
          </cell>
          <cell r="S490" t="str">
            <v> 08-05-2022</v>
          </cell>
          <cell r="V490" t="str">
            <v> 22/00407</v>
          </cell>
        </row>
        <row r="491">
          <cell r="B491">
            <v>184279</v>
          </cell>
          <cell r="C491">
            <v>26565</v>
          </cell>
          <cell r="D491" t="str">
            <v> PROMASIDOR DJAZAIR</v>
          </cell>
          <cell r="E491" t="str">
            <v> LOYA BB 12X500G LAIT ENTIER C572M</v>
          </cell>
          <cell r="F491" t="str">
            <v> 17000</v>
          </cell>
          <cell r="G491" t="str">
            <v> 17.000</v>
          </cell>
          <cell r="H491" t="str">
            <v>17.046</v>
          </cell>
          <cell r="I491" t="str">
            <v>16.930</v>
          </cell>
          <cell r="J491" t="str">
            <v>  </v>
          </cell>
          <cell r="K491" t="str">
            <v>17.000</v>
          </cell>
          <cell r="L491" t="str">
            <v> 53.47</v>
          </cell>
          <cell r="M491" t="str">
            <v>  </v>
          </cell>
          <cell r="S491" t="str">
            <v> 08-05-2022</v>
          </cell>
          <cell r="V491" t="str">
            <v> 22/00407</v>
          </cell>
        </row>
        <row r="492">
          <cell r="B492">
            <v>184278</v>
          </cell>
          <cell r="C492">
            <v>27460</v>
          </cell>
          <cell r="D492" t="str">
            <v> GROUPE BENHAMADI GERBIOR</v>
          </cell>
          <cell r="E492" t="str">
            <v> TLITLI EXTRA 500GR</v>
          </cell>
          <cell r="F492" t="str">
            <v> 30000</v>
          </cell>
          <cell r="G492" t="str">
            <v> 15.000</v>
          </cell>
          <cell r="H492" t="str">
            <v>15.036</v>
          </cell>
          <cell r="I492" t="str">
            <v>29.900</v>
          </cell>
          <cell r="J492" t="str">
            <v>  </v>
          </cell>
          <cell r="K492" t="str">
            <v>29.770</v>
          </cell>
          <cell r="L492" t="str">
            <v> 44.31</v>
          </cell>
          <cell r="M492" t="str">
            <v>  </v>
          </cell>
          <cell r="S492" t="str">
            <v>  </v>
          </cell>
          <cell r="V492" t="str">
            <v> 22-000652</v>
          </cell>
        </row>
        <row r="493">
          <cell r="B493">
            <v>184277</v>
          </cell>
          <cell r="C493">
            <v>27259</v>
          </cell>
          <cell r="D493" t="str">
            <v> GROUPE BENHAMADI GERBIOR</v>
          </cell>
          <cell r="E493" t="str">
            <v> LELLA COUDE6 10KG</v>
          </cell>
          <cell r="F493" t="str">
            <v> 30000</v>
          </cell>
          <cell r="G493" t="str">
            <v> 15.000</v>
          </cell>
          <cell r="H493" t="str">
            <v>15.020</v>
          </cell>
          <cell r="I493" t="str">
            <v>29.820</v>
          </cell>
          <cell r="J493" t="str">
            <v>  </v>
          </cell>
          <cell r="K493" t="str">
            <v>29.800</v>
          </cell>
          <cell r="L493" t="str">
            <v> 60.85</v>
          </cell>
          <cell r="M493" t="str">
            <v>  </v>
          </cell>
          <cell r="S493" t="str">
            <v>  </v>
          </cell>
          <cell r="V493" t="str">
            <v> 22-000652</v>
          </cell>
        </row>
        <row r="494">
          <cell r="B494">
            <v>184276</v>
          </cell>
          <cell r="C494">
            <v>13570</v>
          </cell>
          <cell r="D494" t="str">
            <v> AFIA INTERNATIONAL ALGERIA</v>
          </cell>
          <cell r="E494" t="str">
            <v> INTERCALAIRE 5L</v>
          </cell>
          <cell r="F494" t="str">
            <v> 6000</v>
          </cell>
          <cell r="G494" t="str">
            <v>  </v>
          </cell>
          <cell r="J494" t="str">
            <v>  </v>
          </cell>
          <cell r="L494" t="str">
            <v> 191.46</v>
          </cell>
          <cell r="M494" t="str">
            <v>  </v>
          </cell>
          <cell r="S494" t="str">
            <v> 17-05-2022</v>
          </cell>
          <cell r="V494" t="str">
            <v> 000020444</v>
          </cell>
        </row>
        <row r="495">
          <cell r="B495">
            <v>184275</v>
          </cell>
          <cell r="C495">
            <v>13570</v>
          </cell>
          <cell r="D495" t="str">
            <v> AFIA INTERNATIONAL ALGERIA</v>
          </cell>
          <cell r="E495" t="str">
            <v> INTERCALAIRE 5L</v>
          </cell>
          <cell r="F495" t="str">
            <v> 6600</v>
          </cell>
          <cell r="G495" t="str">
            <v>  </v>
          </cell>
          <cell r="J495" t="str">
            <v>  </v>
          </cell>
          <cell r="L495" t="str">
            <v> 191.46</v>
          </cell>
          <cell r="M495" t="str">
            <v>  </v>
          </cell>
          <cell r="S495" t="str">
            <v> 11-05-2022</v>
          </cell>
          <cell r="V495" t="str">
            <v> 0000020444</v>
          </cell>
        </row>
        <row r="496">
          <cell r="B496">
            <v>184274</v>
          </cell>
          <cell r="C496">
            <v>13570</v>
          </cell>
          <cell r="D496" t="str">
            <v> AFIA INTERNATIONAL ALGERIA</v>
          </cell>
          <cell r="E496" t="str">
            <v> INTERCALAIRE 5L</v>
          </cell>
          <cell r="F496" t="str">
            <v> 6600</v>
          </cell>
          <cell r="G496" t="str">
            <v> 3.340</v>
          </cell>
          <cell r="H496" t="str">
            <v>3.370</v>
          </cell>
          <cell r="I496" t="str">
            <v>3.351</v>
          </cell>
          <cell r="J496" t="str">
            <v>  </v>
          </cell>
          <cell r="K496" t="str">
            <v>3.350</v>
          </cell>
          <cell r="L496" t="str">
            <v> 191.46</v>
          </cell>
          <cell r="M496" t="str">
            <v>  </v>
          </cell>
          <cell r="S496" t="str">
            <v> 08-05-2022</v>
          </cell>
          <cell r="V496" t="str">
            <v> 0000020444</v>
          </cell>
        </row>
        <row r="497">
          <cell r="B497">
            <v>184273</v>
          </cell>
          <cell r="C497">
            <v>25506</v>
          </cell>
          <cell r="D497" t="str">
            <v> UNILEVER ALGERIE</v>
          </cell>
          <cell r="E497" t="str">
            <v> OC DOVE SG DEEPLY NOURISH (12X250ML)</v>
          </cell>
          <cell r="F497" t="str">
            <v> 1500</v>
          </cell>
          <cell r="G497" t="str">
            <v>  </v>
          </cell>
          <cell r="I497" t="str">
            <v>1.400</v>
          </cell>
          <cell r="J497" t="str">
            <v>  </v>
          </cell>
          <cell r="K497" t="str">
            <v>1.390</v>
          </cell>
          <cell r="L497" t="str">
            <v> 26.68</v>
          </cell>
          <cell r="M497" t="str">
            <v>  </v>
          </cell>
          <cell r="S497" t="str">
            <v> 08-05-2022</v>
          </cell>
          <cell r="V497" t="str">
            <v> 4522598037</v>
          </cell>
        </row>
        <row r="498">
          <cell r="B498">
            <v>184272</v>
          </cell>
          <cell r="C498">
            <v>13570</v>
          </cell>
          <cell r="D498" t="str">
            <v> AFIA INTERNATIONAL ALGERIA</v>
          </cell>
          <cell r="E498" t="str">
            <v> INTERCALAIRE 5L</v>
          </cell>
          <cell r="F498" t="str">
            <v> 7000</v>
          </cell>
          <cell r="G498" t="str">
            <v> 7.316</v>
          </cell>
          <cell r="H498" t="str">
            <v>7.484</v>
          </cell>
          <cell r="I498" t="str">
            <v>7.300</v>
          </cell>
          <cell r="J498" t="str">
            <v>  </v>
          </cell>
          <cell r="K498" t="str">
            <v>7.520</v>
          </cell>
          <cell r="L498" t="str">
            <v> 191.46</v>
          </cell>
          <cell r="M498" t="str">
            <v>  </v>
          </cell>
          <cell r="S498" t="str">
            <v> 04-05-2022</v>
          </cell>
          <cell r="V498" t="str">
            <v> 0000020444</v>
          </cell>
        </row>
        <row r="499">
          <cell r="B499">
            <v>184270</v>
          </cell>
          <cell r="C499">
            <v>24031</v>
          </cell>
          <cell r="D499" t="str">
            <v> UNILEVER ALGERIE</v>
          </cell>
          <cell r="E499" t="str">
            <v> HOOD SIGNAL TP ALFRED CHARBON 75 ML</v>
          </cell>
          <cell r="F499" t="str">
            <v> 1800</v>
          </cell>
          <cell r="G499" t="str">
            <v>  </v>
          </cell>
          <cell r="I499" t="str">
            <v>1.800</v>
          </cell>
          <cell r="J499" t="str">
            <v> 2</v>
          </cell>
          <cell r="K499" t="str">
            <v>1.800</v>
          </cell>
          <cell r="L499" t="str">
            <v> 44.77</v>
          </cell>
          <cell r="M499" t="str">
            <v>  </v>
          </cell>
          <cell r="S499" t="str">
            <v> 08-05-2022</v>
          </cell>
          <cell r="V499" t="str">
            <v> 4522598037</v>
          </cell>
        </row>
        <row r="500">
          <cell r="B500">
            <v>184269</v>
          </cell>
          <cell r="C500">
            <v>24628</v>
          </cell>
          <cell r="D500" t="str">
            <v> UNILEVER ALGERIE</v>
          </cell>
          <cell r="E500" t="str">
            <v> SIGNAL HOOD WHITESYS SHNBRGHT SIGNAL ECLAT BRILLANCE 75ML</v>
          </cell>
          <cell r="F500" t="str">
            <v> 450</v>
          </cell>
          <cell r="G500" t="str">
            <v> 5.850</v>
          </cell>
          <cell r="H500" t="str">
            <v>5.886</v>
          </cell>
          <cell r="I500">
            <v>450</v>
          </cell>
          <cell r="J500" t="str">
            <v> 2</v>
          </cell>
          <cell r="K500">
            <v>900</v>
          </cell>
          <cell r="L500" t="str">
            <v> 44.77</v>
          </cell>
          <cell r="M500" t="str">
            <v>  </v>
          </cell>
          <cell r="S500" t="str">
            <v> 08-05-2022</v>
          </cell>
          <cell r="V500" t="str">
            <v> 4522598037</v>
          </cell>
        </row>
        <row r="501">
          <cell r="B501">
            <v>184268</v>
          </cell>
          <cell r="C501">
            <v>24034</v>
          </cell>
          <cell r="D501" t="str">
            <v> UNILEVER ALGERIE</v>
          </cell>
          <cell r="E501" t="str">
            <v> SIGNAL TRAY 24 X 75 ML FOND</v>
          </cell>
          <cell r="F501" t="str">
            <v> 4000</v>
          </cell>
          <cell r="G501" t="str">
            <v> 4.000</v>
          </cell>
          <cell r="I501" t="str">
            <v>3.717</v>
          </cell>
          <cell r="J501" t="str">
            <v> 2</v>
          </cell>
          <cell r="K501" t="str">
            <v>7.400</v>
          </cell>
          <cell r="L501" t="str">
            <v> 23.88</v>
          </cell>
          <cell r="M501" t="str">
            <v>  </v>
          </cell>
          <cell r="S501" t="str">
            <v> 08-06-2022</v>
          </cell>
          <cell r="V501" t="str">
            <v> 4522598037</v>
          </cell>
        </row>
        <row r="502">
          <cell r="B502">
            <v>184267</v>
          </cell>
          <cell r="C502">
            <v>26672</v>
          </cell>
          <cell r="D502" t="str">
            <v> UNILEVER ALGERIE</v>
          </cell>
          <cell r="E502" t="str">
            <v> OC SH SSK SRDPT 12X350 ML AD ALG 3</v>
          </cell>
          <cell r="F502" t="str">
            <v> 6300</v>
          </cell>
          <cell r="G502" t="str">
            <v> 6.255</v>
          </cell>
          <cell r="H502" t="str">
            <v>6.286</v>
          </cell>
          <cell r="I502" t="str">
            <v>6.240</v>
          </cell>
          <cell r="J502" t="str">
            <v>  </v>
          </cell>
          <cell r="K502" t="str">
            <v>6.240</v>
          </cell>
          <cell r="L502" t="str">
            <v> 30.93</v>
          </cell>
          <cell r="M502" t="str">
            <v>  </v>
          </cell>
          <cell r="S502" t="str">
            <v> 08-05-2022</v>
          </cell>
          <cell r="V502" t="str">
            <v> 4522598037</v>
          </cell>
        </row>
        <row r="503">
          <cell r="B503">
            <v>184266</v>
          </cell>
          <cell r="C503">
            <v>26673</v>
          </cell>
          <cell r="D503" t="str">
            <v> UNILEVER ALGERIE</v>
          </cell>
          <cell r="E503" t="str">
            <v> OC SH SSK SRDPT 12X350 ML BLACK ALG 3</v>
          </cell>
          <cell r="F503" t="str">
            <v> 5600</v>
          </cell>
          <cell r="G503" t="str">
            <v> 4.087</v>
          </cell>
          <cell r="H503" t="str">
            <v>4.103</v>
          </cell>
          <cell r="I503" t="str">
            <v>5.673</v>
          </cell>
          <cell r="J503" t="str">
            <v>  </v>
          </cell>
          <cell r="K503" t="str">
            <v>5.600</v>
          </cell>
          <cell r="L503" t="str">
            <v> 30.93</v>
          </cell>
          <cell r="M503" t="str">
            <v>  </v>
          </cell>
          <cell r="S503" t="str">
            <v> 08-05-2022</v>
          </cell>
          <cell r="V503" t="str">
            <v> 4522598037</v>
          </cell>
        </row>
        <row r="504">
          <cell r="B504">
            <v>184265</v>
          </cell>
          <cell r="C504">
            <v>26270</v>
          </cell>
          <cell r="D504" t="str">
            <v> UNILEVER ALGERIE</v>
          </cell>
          <cell r="E504" t="str">
            <v> OC SSK SRDPT 12X180 ML AD 2</v>
          </cell>
          <cell r="F504" t="str">
            <v> 2000</v>
          </cell>
          <cell r="G504" t="str">
            <v> 2.100</v>
          </cell>
          <cell r="I504" t="str">
            <v>2.138</v>
          </cell>
          <cell r="J504" t="str">
            <v>  </v>
          </cell>
          <cell r="K504" t="str">
            <v>2.120</v>
          </cell>
          <cell r="L504" t="str">
            <v> 21.37</v>
          </cell>
          <cell r="M504" t="str">
            <v>  </v>
          </cell>
          <cell r="S504" t="str">
            <v> 08-05-2022</v>
          </cell>
          <cell r="V504" t="str">
            <v> 4522598037</v>
          </cell>
        </row>
        <row r="505">
          <cell r="B505">
            <v>184264</v>
          </cell>
          <cell r="C505">
            <v>26273</v>
          </cell>
          <cell r="D505" t="str">
            <v> UNILEVER ALGERIE</v>
          </cell>
          <cell r="E505" t="str">
            <v> OC SSK SRDPT 12X180 ML BLACK 2</v>
          </cell>
          <cell r="F505" t="str">
            <v> 2500</v>
          </cell>
          <cell r="G505" t="str">
            <v> 2.554</v>
          </cell>
          <cell r="H505" t="str">
            <v>2.555</v>
          </cell>
          <cell r="I505" t="str">
            <v>2.500</v>
          </cell>
          <cell r="J505" t="str">
            <v>  </v>
          </cell>
          <cell r="K505" t="str">
            <v>2.500</v>
          </cell>
          <cell r="L505" t="str">
            <v> 21.37</v>
          </cell>
          <cell r="M505" t="str">
            <v>  </v>
          </cell>
          <cell r="S505" t="str">
            <v> 08-05-2022</v>
          </cell>
          <cell r="V505" t="str">
            <v> 4522598037</v>
          </cell>
        </row>
        <row r="506">
          <cell r="B506">
            <v>184263</v>
          </cell>
          <cell r="C506">
            <v>15589</v>
          </cell>
          <cell r="D506" t="str">
            <v> EL SANOUBAR</v>
          </cell>
          <cell r="E506" t="str">
            <v> COUSCOUS D'ORGE</v>
          </cell>
          <cell r="F506" t="str">
            <v> 10000</v>
          </cell>
          <cell r="G506" t="str">
            <v> 10.000</v>
          </cell>
          <cell r="H506" t="str">
            <v>10.065</v>
          </cell>
          <cell r="I506" t="str">
            <v>10.000</v>
          </cell>
          <cell r="J506" t="str">
            <v>  </v>
          </cell>
          <cell r="K506" t="str">
            <v>9.990</v>
          </cell>
          <cell r="L506" t="str">
            <v> 53.18</v>
          </cell>
          <cell r="M506" t="str">
            <v>  </v>
          </cell>
          <cell r="S506" t="str">
            <v> 05-05-2022</v>
          </cell>
        </row>
        <row r="507">
          <cell r="B507">
            <v>184262</v>
          </cell>
          <cell r="C507">
            <v>17072</v>
          </cell>
          <cell r="D507" t="str">
            <v> EL SANOUBAR</v>
          </cell>
          <cell r="E507" t="str">
            <v> RECHTA 300GRS</v>
          </cell>
          <cell r="F507" t="str">
            <v> 8000</v>
          </cell>
          <cell r="G507" t="str">
            <v> 8.335</v>
          </cell>
          <cell r="H507" t="str">
            <v>8.738</v>
          </cell>
          <cell r="I507" t="str">
            <v>8.680</v>
          </cell>
          <cell r="J507" t="str">
            <v>  </v>
          </cell>
          <cell r="K507" t="str">
            <v>8.670</v>
          </cell>
          <cell r="L507" t="str">
            <v> 70.08</v>
          </cell>
          <cell r="M507" t="str">
            <v>  </v>
          </cell>
          <cell r="S507" t="str">
            <v> 05-05-2022</v>
          </cell>
        </row>
        <row r="508">
          <cell r="B508">
            <v>184261</v>
          </cell>
          <cell r="C508">
            <v>15440</v>
          </cell>
          <cell r="D508" t="str">
            <v> EL SANOUBAR</v>
          </cell>
          <cell r="E508" t="str">
            <v> CHAKHCHOUKHA 900G</v>
          </cell>
          <cell r="F508" t="str">
            <v> 30000</v>
          </cell>
          <cell r="G508" t="str">
            <v> 31.905</v>
          </cell>
          <cell r="H508" t="str">
            <v>30.702</v>
          </cell>
          <cell r="I508" t="str">
            <v>32.279</v>
          </cell>
          <cell r="J508" t="str">
            <v>  </v>
          </cell>
          <cell r="K508" t="str">
            <v>32.315</v>
          </cell>
          <cell r="L508" t="str">
            <v> 57.60</v>
          </cell>
          <cell r="M508" t="str">
            <v>  </v>
          </cell>
          <cell r="S508" t="str">
            <v> 05-05-2022</v>
          </cell>
        </row>
        <row r="509">
          <cell r="B509">
            <v>184260</v>
          </cell>
          <cell r="C509">
            <v>21212</v>
          </cell>
          <cell r="D509" t="str">
            <v> SOFARM</v>
          </cell>
          <cell r="E509" t="str">
            <v> BOITE SERINGUE 10 ML</v>
          </cell>
          <cell r="F509" t="str">
            <v> 14472</v>
          </cell>
          <cell r="G509" t="str">
            <v> 14.472</v>
          </cell>
          <cell r="H509" t="str">
            <v>14.493</v>
          </cell>
          <cell r="I509" t="str">
            <v>14.350</v>
          </cell>
          <cell r="J509" t="str">
            <v>  </v>
          </cell>
          <cell r="K509" t="str">
            <v>14.340</v>
          </cell>
          <cell r="L509" t="str">
            <v> 34.87</v>
          </cell>
          <cell r="M509" t="str">
            <v>  </v>
          </cell>
          <cell r="S509" t="str">
            <v>  </v>
          </cell>
          <cell r="V509" t="str">
            <v> 2217</v>
          </cell>
        </row>
        <row r="510">
          <cell r="B510">
            <v>184259</v>
          </cell>
          <cell r="C510">
            <v>27101</v>
          </cell>
          <cell r="D510" t="str">
            <v> HOME SOFA FOURNITURE</v>
          </cell>
          <cell r="E510" t="str">
            <v xml:space="preserve"> WD701 5S 6-6 "FOND" </v>
          </cell>
          <cell r="F510" t="str">
            <v> 1</v>
          </cell>
          <cell r="G510" t="str">
            <v>  </v>
          </cell>
          <cell r="J510" t="str">
            <v>  </v>
          </cell>
          <cell r="K510">
            <v>1</v>
          </cell>
          <cell r="L510" t="str">
            <v> 103.00</v>
          </cell>
          <cell r="M510" t="str">
            <v>  </v>
          </cell>
          <cell r="S510" t="str">
            <v>  </v>
          </cell>
        </row>
        <row r="511">
          <cell r="B511">
            <v>184258</v>
          </cell>
          <cell r="C511">
            <v>27103</v>
          </cell>
          <cell r="D511" t="str">
            <v> HOME SOFA FOURNITURE</v>
          </cell>
          <cell r="E511" t="str">
            <v xml:space="preserve"> WD701 5S 6-6 "COUVERCLE" </v>
          </cell>
          <cell r="F511" t="str">
            <v> 1</v>
          </cell>
          <cell r="G511" t="str">
            <v>  </v>
          </cell>
          <cell r="J511" t="str">
            <v>  </v>
          </cell>
          <cell r="K511">
            <v>1</v>
          </cell>
          <cell r="L511" t="str">
            <v> 105.40</v>
          </cell>
          <cell r="M511" t="str">
            <v>  </v>
          </cell>
          <cell r="S511" t="str">
            <v>  </v>
          </cell>
        </row>
        <row r="512">
          <cell r="B512">
            <v>184257</v>
          </cell>
          <cell r="C512">
            <v>26415</v>
          </cell>
          <cell r="D512" t="str">
            <v> HOME SOFA FOURNITURE</v>
          </cell>
          <cell r="E512" t="str">
            <v xml:space="preserve"> WD701-4S 4D W 1 "FOND" </v>
          </cell>
          <cell r="F512" t="str">
            <v> 1</v>
          </cell>
          <cell r="G512" t="str">
            <v>  </v>
          </cell>
          <cell r="J512" t="str">
            <v>  </v>
          </cell>
          <cell r="K512">
            <v>1</v>
          </cell>
          <cell r="L512" t="str">
            <v> 90.50</v>
          </cell>
          <cell r="M512" t="str">
            <v>  </v>
          </cell>
          <cell r="S512" t="str">
            <v>  </v>
          </cell>
        </row>
        <row r="513">
          <cell r="B513">
            <v>184256</v>
          </cell>
          <cell r="C513">
            <v>23893</v>
          </cell>
          <cell r="D513" t="str">
            <v> SOBCO</v>
          </cell>
          <cell r="E513" t="str">
            <v> BIS REGALO NOISETTE X8 4B</v>
          </cell>
          <cell r="F513" t="str">
            <v> 4000</v>
          </cell>
          <cell r="G513" t="str">
            <v> 4.000</v>
          </cell>
          <cell r="H513" t="str">
            <v>4.067</v>
          </cell>
          <cell r="I513" t="str">
            <v>4.000</v>
          </cell>
          <cell r="J513" t="str">
            <v>  </v>
          </cell>
          <cell r="K513" t="str">
            <v>3.860</v>
          </cell>
          <cell r="L513" t="str">
            <v> 64.17</v>
          </cell>
          <cell r="M513" t="str">
            <v>  </v>
          </cell>
          <cell r="S513" t="str">
            <v> 09-05-2022</v>
          </cell>
          <cell r="V513" t="str">
            <v> KHA02BC2203431</v>
          </cell>
        </row>
        <row r="514">
          <cell r="B514">
            <v>184255</v>
          </cell>
          <cell r="C514">
            <v>26351</v>
          </cell>
          <cell r="D514" t="str">
            <v> HOME SOFA FOURNITURE</v>
          </cell>
          <cell r="E514" t="str">
            <v> SANS REF 10 DRESSER "FOND" - HOME SOFA</v>
          </cell>
          <cell r="F514" t="str">
            <v> 1</v>
          </cell>
          <cell r="G514" t="str">
            <v>  </v>
          </cell>
          <cell r="J514" t="str">
            <v>  </v>
          </cell>
          <cell r="K514">
            <v>1</v>
          </cell>
          <cell r="L514" t="str">
            <v> 118.10</v>
          </cell>
          <cell r="M514" t="str">
            <v>  </v>
          </cell>
          <cell r="S514" t="str">
            <v>  </v>
          </cell>
        </row>
        <row r="515">
          <cell r="B515">
            <v>184254</v>
          </cell>
          <cell r="C515">
            <v>27173</v>
          </cell>
          <cell r="D515" t="str">
            <v> HOME SOFA FOURNITURE</v>
          </cell>
          <cell r="E515" t="str">
            <v> 2101S 7-4/5 "COUVERCLE</v>
          </cell>
          <cell r="F515" t="str">
            <v> 10</v>
          </cell>
          <cell r="G515" t="str">
            <v>  </v>
          </cell>
          <cell r="J515" t="str">
            <v>  </v>
          </cell>
          <cell r="K515">
            <v>10</v>
          </cell>
          <cell r="L515" t="str">
            <v> 360.80</v>
          </cell>
          <cell r="M515" t="str">
            <v>  </v>
          </cell>
          <cell r="S515" t="str">
            <v>  </v>
          </cell>
        </row>
        <row r="516">
          <cell r="B516">
            <v>184253</v>
          </cell>
          <cell r="C516">
            <v>26915</v>
          </cell>
          <cell r="D516" t="str">
            <v> SOBCO</v>
          </cell>
          <cell r="E516" t="str">
            <v> PALMARY- MAXON TAB. FRAISE 100G X36PC</v>
          </cell>
          <cell r="F516" t="str">
            <v> 5000</v>
          </cell>
          <cell r="G516" t="str">
            <v> 5.000</v>
          </cell>
          <cell r="H516" t="str">
            <v>5.022</v>
          </cell>
          <cell r="I516" t="str">
            <v>4.970</v>
          </cell>
          <cell r="J516" t="str">
            <v>  </v>
          </cell>
          <cell r="K516" t="str">
            <v>4.960</v>
          </cell>
          <cell r="L516" t="str">
            <v> 26.32</v>
          </cell>
          <cell r="M516" t="str">
            <v>  </v>
          </cell>
          <cell r="S516" t="str">
            <v> 09-05-2022</v>
          </cell>
          <cell r="V516" t="str">
            <v> KHA02BC2203431</v>
          </cell>
        </row>
        <row r="517">
          <cell r="B517">
            <v>184252</v>
          </cell>
          <cell r="C517">
            <v>27172</v>
          </cell>
          <cell r="D517" t="str">
            <v> HOME SOFA FOURNITURE</v>
          </cell>
          <cell r="E517" t="str">
            <v> 2101S 7-4/5 FOND</v>
          </cell>
          <cell r="F517" t="str">
            <v> 10</v>
          </cell>
          <cell r="G517" t="str">
            <v>  </v>
          </cell>
          <cell r="J517" t="str">
            <v>  </v>
          </cell>
          <cell r="K517">
            <v>10</v>
          </cell>
          <cell r="L517" t="str">
            <v> 356.30</v>
          </cell>
          <cell r="M517" t="str">
            <v>  </v>
          </cell>
          <cell r="S517" t="str">
            <v>  </v>
          </cell>
        </row>
        <row r="518">
          <cell r="B518">
            <v>184251</v>
          </cell>
          <cell r="C518">
            <v>23808</v>
          </cell>
          <cell r="D518" t="str">
            <v> SOBCO</v>
          </cell>
          <cell r="E518" t="str">
            <v> KOOL X8</v>
          </cell>
          <cell r="F518" t="str">
            <v> 30000</v>
          </cell>
          <cell r="G518" t="str">
            <v> 30.000</v>
          </cell>
          <cell r="H518" t="str">
            <v>30.418</v>
          </cell>
          <cell r="I518" t="str">
            <v>30.285</v>
          </cell>
          <cell r="J518" t="str">
            <v>  </v>
          </cell>
          <cell r="K518" t="str">
            <v>30.340</v>
          </cell>
          <cell r="L518" t="str">
            <v> 25.12</v>
          </cell>
          <cell r="M518" t="str">
            <v> 25.14</v>
          </cell>
          <cell r="S518" t="str">
            <v> 09-05-2022</v>
          </cell>
          <cell r="V518" t="str">
            <v> KHA02BC2203431</v>
          </cell>
        </row>
        <row r="519">
          <cell r="B519">
            <v>184250</v>
          </cell>
          <cell r="C519">
            <v>26877</v>
          </cell>
          <cell r="D519" t="str">
            <v> HOME SOFA FOURNITURE</v>
          </cell>
          <cell r="E519" t="str">
            <v xml:space="preserve"> 1824SA SL WA 4 "FOND" </v>
          </cell>
          <cell r="F519" t="str">
            <v> 25</v>
          </cell>
          <cell r="G519" t="str">
            <v>  </v>
          </cell>
          <cell r="J519" t="str">
            <v>  </v>
          </cell>
          <cell r="K519">
            <v>25</v>
          </cell>
          <cell r="L519" t="str">
            <v> 263.00</v>
          </cell>
          <cell r="M519" t="str">
            <v>  </v>
          </cell>
          <cell r="S519" t="str">
            <v>  </v>
          </cell>
        </row>
        <row r="520">
          <cell r="B520">
            <v>184249</v>
          </cell>
          <cell r="C520">
            <v>24156</v>
          </cell>
          <cell r="D520" t="str">
            <v> SOBCO</v>
          </cell>
          <cell r="E520" t="str">
            <v> REGALO BIS MINI 4X24X8</v>
          </cell>
          <cell r="F520" t="str">
            <v> 1000</v>
          </cell>
          <cell r="G520" t="str">
            <v> 1.000</v>
          </cell>
          <cell r="H520" t="str">
            <v>1.016</v>
          </cell>
          <cell r="I520" t="str">
            <v>1.000</v>
          </cell>
          <cell r="J520" t="str">
            <v>  </v>
          </cell>
          <cell r="L520" t="str">
            <v> 73.60</v>
          </cell>
          <cell r="M520" t="str">
            <v>  </v>
          </cell>
          <cell r="S520" t="str">
            <v> 09-05-2022</v>
          </cell>
          <cell r="V520" t="str">
            <v> KHA02BC2203431</v>
          </cell>
        </row>
        <row r="521">
          <cell r="B521">
            <v>184248</v>
          </cell>
          <cell r="C521">
            <v>30960</v>
          </cell>
          <cell r="D521" t="str">
            <v> SOBCO</v>
          </cell>
          <cell r="E521" t="str">
            <v> BOITE REGALO X4 F CREME NOISETTE</v>
          </cell>
          <cell r="F521" t="str">
            <v> 5000</v>
          </cell>
          <cell r="G521" t="str">
            <v> 4.034</v>
          </cell>
          <cell r="I521" t="str">
            <v>15.142</v>
          </cell>
          <cell r="J521" t="str">
            <v> 2</v>
          </cell>
          <cell r="K521" t="str">
            <v>29.460</v>
          </cell>
          <cell r="L521" t="str">
            <v> 23.30</v>
          </cell>
          <cell r="M521" t="str">
            <v>  </v>
          </cell>
          <cell r="S521" t="str">
            <v> 09-05-2022</v>
          </cell>
          <cell r="V521" t="str">
            <v> KHA02BC2203431</v>
          </cell>
        </row>
        <row r="522">
          <cell r="B522">
            <v>184246</v>
          </cell>
          <cell r="C522">
            <v>25080</v>
          </cell>
          <cell r="D522" t="str">
            <v> SOBCO</v>
          </cell>
          <cell r="E522" t="str">
            <v> REGALO BIS F. NOISET FAMILY</v>
          </cell>
          <cell r="F522" t="str">
            <v> 1000</v>
          </cell>
          <cell r="G522" t="str">
            <v> 1.000</v>
          </cell>
          <cell r="H522" t="str">
            <v>1.020</v>
          </cell>
          <cell r="I522" t="str">
            <v>1.020</v>
          </cell>
          <cell r="J522" t="str">
            <v>  </v>
          </cell>
          <cell r="K522" t="str">
            <v>1.007</v>
          </cell>
          <cell r="L522" t="str">
            <v> 50.49</v>
          </cell>
          <cell r="M522" t="str">
            <v>  </v>
          </cell>
          <cell r="S522" t="str">
            <v> 09-05-2022</v>
          </cell>
          <cell r="V522" t="str">
            <v> KHA02BC2203431</v>
          </cell>
        </row>
        <row r="523">
          <cell r="B523">
            <v>184244</v>
          </cell>
          <cell r="C523">
            <v>24224</v>
          </cell>
          <cell r="D523" t="str">
            <v> SOBCO</v>
          </cell>
          <cell r="E523" t="str">
            <v> MEGA DREAM X20 CHOCO</v>
          </cell>
          <cell r="F523" t="str">
            <v> 15000</v>
          </cell>
          <cell r="G523" t="str">
            <v> 15.000</v>
          </cell>
          <cell r="H523" t="str">
            <v>15.033</v>
          </cell>
          <cell r="I523" t="str">
            <v>14.977</v>
          </cell>
          <cell r="J523" t="str">
            <v>  </v>
          </cell>
          <cell r="K523" t="str">
            <v>14.960</v>
          </cell>
          <cell r="L523" t="str">
            <v> 41.84</v>
          </cell>
          <cell r="M523" t="str">
            <v>  </v>
          </cell>
          <cell r="S523" t="str">
            <v> 09-05-2022</v>
          </cell>
          <cell r="V523" t="str">
            <v> KHA02BC2203431</v>
          </cell>
        </row>
        <row r="524">
          <cell r="B524">
            <v>184242</v>
          </cell>
          <cell r="C524">
            <v>26153</v>
          </cell>
          <cell r="D524" t="str">
            <v> FALAIT</v>
          </cell>
          <cell r="E524" t="str">
            <v> CHEEZY BARRE 900GRS AUTO</v>
          </cell>
          <cell r="F524" t="str">
            <v> 15000</v>
          </cell>
          <cell r="G524" t="str">
            <v> 15.000</v>
          </cell>
          <cell r="I524" t="str">
            <v>15.120</v>
          </cell>
          <cell r="J524" t="str">
            <v>  </v>
          </cell>
          <cell r="K524" t="str">
            <v>15.080</v>
          </cell>
          <cell r="L524" t="str">
            <v> 49.20</v>
          </cell>
          <cell r="M524" t="str">
            <v>  </v>
          </cell>
          <cell r="S524" t="str">
            <v> 16-05-2022</v>
          </cell>
          <cell r="V524" t="str">
            <v> 22000431-A1</v>
          </cell>
        </row>
        <row r="525">
          <cell r="B525">
            <v>184241</v>
          </cell>
          <cell r="C525">
            <v>31059</v>
          </cell>
          <cell r="D525" t="str">
            <v> SFCPA -JUMBO</v>
          </cell>
          <cell r="E525" t="str">
            <v> NOUILLE POULET-70GR )COUVERCLE</v>
          </cell>
          <cell r="F525" t="str">
            <v> 60000</v>
          </cell>
          <cell r="G525" t="str">
            <v>  </v>
          </cell>
          <cell r="I525" t="str">
            <v>28.300</v>
          </cell>
          <cell r="J525" t="str">
            <v>  </v>
          </cell>
          <cell r="K525" t="str">
            <v>24.480</v>
          </cell>
          <cell r="L525" t="str">
            <v> 35.95</v>
          </cell>
          <cell r="M525" t="str">
            <v>  </v>
          </cell>
          <cell r="S525" t="str">
            <v>  </v>
          </cell>
          <cell r="V525" t="str">
            <v> 4500858834</v>
          </cell>
        </row>
        <row r="526">
          <cell r="B526">
            <v>184240</v>
          </cell>
          <cell r="C526">
            <v>31055</v>
          </cell>
          <cell r="D526" t="str">
            <v> SFCPA -JUMBO</v>
          </cell>
          <cell r="E526" t="str">
            <v> NOUILLE CURRY-70GR FOND</v>
          </cell>
          <cell r="F526" t="str">
            <v> 40000</v>
          </cell>
          <cell r="G526" t="str">
            <v>  </v>
          </cell>
          <cell r="I526" t="str">
            <v>14.110</v>
          </cell>
          <cell r="J526" t="str">
            <v>  </v>
          </cell>
          <cell r="K526" t="str">
            <v>13.680</v>
          </cell>
          <cell r="L526" t="str">
            <v> 31.85</v>
          </cell>
          <cell r="M526" t="str">
            <v>  </v>
          </cell>
          <cell r="S526" t="str">
            <v>  </v>
          </cell>
          <cell r="V526" t="str">
            <v> 4500858834</v>
          </cell>
        </row>
        <row r="527">
          <cell r="B527">
            <v>184239</v>
          </cell>
          <cell r="C527">
            <v>31056</v>
          </cell>
          <cell r="D527" t="str">
            <v> SFCPA -JUMBO</v>
          </cell>
          <cell r="E527" t="str">
            <v xml:space="preserve"> NOUILLE CURRY -70GR COUVERCLE </v>
          </cell>
          <cell r="F527" t="str">
            <v> 40000</v>
          </cell>
          <cell r="G527" t="str">
            <v> 43.306</v>
          </cell>
          <cell r="H527" t="str">
            <v>28.827</v>
          </cell>
          <cell r="I527" t="str">
            <v>20.000</v>
          </cell>
          <cell r="J527" t="str">
            <v>  </v>
          </cell>
          <cell r="K527" t="str">
            <v>13.680</v>
          </cell>
          <cell r="L527" t="str">
            <v> 35.95</v>
          </cell>
          <cell r="M527" t="str">
            <v>  </v>
          </cell>
          <cell r="S527" t="str">
            <v>  </v>
          </cell>
          <cell r="V527" t="str">
            <v> 4500858834</v>
          </cell>
        </row>
        <row r="528">
          <cell r="B528">
            <v>184237</v>
          </cell>
          <cell r="C528">
            <v>31057</v>
          </cell>
          <cell r="D528" t="str">
            <v> SFCPA -JUMBO</v>
          </cell>
          <cell r="E528" t="str">
            <v> SFCPA JUMBO (NOUILLE CURRY-70GR) INTERCALAIRE</v>
          </cell>
          <cell r="F528" t="str">
            <v> 10000</v>
          </cell>
          <cell r="G528" t="str">
            <v> 5.668</v>
          </cell>
          <cell r="H528" t="str">
            <v>2.717</v>
          </cell>
          <cell r="I528" t="str">
            <v>5.000</v>
          </cell>
          <cell r="J528" t="str">
            <v> 4</v>
          </cell>
          <cell r="K528" t="str">
            <v>10.080</v>
          </cell>
          <cell r="L528" t="str">
            <v> 6.66</v>
          </cell>
          <cell r="M528" t="str">
            <v>  </v>
          </cell>
          <cell r="S528" t="str">
            <v> 27-04-2022</v>
          </cell>
          <cell r="V528" t="str">
            <v> 4500858834</v>
          </cell>
        </row>
        <row r="529">
          <cell r="B529">
            <v>184236</v>
          </cell>
          <cell r="C529">
            <v>31060</v>
          </cell>
          <cell r="D529" t="str">
            <v> SFCPA -JUMBO</v>
          </cell>
          <cell r="E529" t="str">
            <v> NOUILLE POULET -70GR INTERCALAIRE</v>
          </cell>
          <cell r="F529" t="str">
            <v> 15000</v>
          </cell>
          <cell r="G529" t="str">
            <v> 11.200</v>
          </cell>
          <cell r="H529" t="str">
            <v>5.754</v>
          </cell>
          <cell r="I529" t="str">
            <v>7.760</v>
          </cell>
          <cell r="J529" t="str">
            <v> 4</v>
          </cell>
          <cell r="K529" t="str">
            <v>14.400</v>
          </cell>
          <cell r="L529" t="str">
            <v> 6.66</v>
          </cell>
          <cell r="M529" t="str">
            <v>  </v>
          </cell>
          <cell r="S529" t="str">
            <v>  </v>
          </cell>
          <cell r="V529" t="str">
            <v> 4500858834</v>
          </cell>
        </row>
        <row r="530">
          <cell r="B530">
            <v>184235</v>
          </cell>
          <cell r="C530">
            <v>31058</v>
          </cell>
          <cell r="D530" t="str">
            <v> SFCPA -JUMBO</v>
          </cell>
          <cell r="E530" t="str">
            <v xml:space="preserve"> (NOUILLE POULET-70GRS )FOND </v>
          </cell>
          <cell r="F530" t="str">
            <v> 60000</v>
          </cell>
          <cell r="G530" t="str">
            <v> 43.886</v>
          </cell>
          <cell r="H530" t="str">
            <v>25.074</v>
          </cell>
          <cell r="I530" t="str">
            <v>30.000</v>
          </cell>
          <cell r="J530" t="str">
            <v>  </v>
          </cell>
          <cell r="K530" t="str">
            <v>24.480</v>
          </cell>
          <cell r="L530" t="str">
            <v> 31.85</v>
          </cell>
          <cell r="M530" t="str">
            <v>  </v>
          </cell>
          <cell r="S530" t="str">
            <v>  </v>
          </cell>
        </row>
        <row r="531">
          <cell r="B531">
            <v>184233</v>
          </cell>
          <cell r="C531">
            <v>27233</v>
          </cell>
          <cell r="D531" t="str">
            <v> FALAIT</v>
          </cell>
          <cell r="E531" t="str">
            <v xml:space="preserve"> CAISSE CUISTO SIPLAIT 04P AUTO </v>
          </cell>
          <cell r="F531" t="str">
            <v> 6000</v>
          </cell>
          <cell r="G531" t="str">
            <v> 6.433</v>
          </cell>
          <cell r="H531" t="str">
            <v>21.834</v>
          </cell>
          <cell r="I531" t="str">
            <v>6.530</v>
          </cell>
          <cell r="J531" t="str">
            <v>  </v>
          </cell>
          <cell r="K531" t="str">
            <v>4.860</v>
          </cell>
          <cell r="L531" t="str">
            <v> 42.86</v>
          </cell>
          <cell r="M531" t="str">
            <v>  </v>
          </cell>
          <cell r="S531" t="str">
            <v> 16-05-2022</v>
          </cell>
          <cell r="V531" t="str">
            <v> 22000422-A1</v>
          </cell>
        </row>
        <row r="532">
          <cell r="B532">
            <v>184232</v>
          </cell>
          <cell r="C532">
            <v>27649</v>
          </cell>
          <cell r="D532" t="str">
            <v> NOUVELLE CERAMIQUE</v>
          </cell>
          <cell r="E532" t="str">
            <v xml:space="preserve"> CAISSE CERAMIQUE </v>
          </cell>
          <cell r="F532" t="str">
            <v> 1000</v>
          </cell>
          <cell r="G532" t="str">
            <v> 1.026</v>
          </cell>
          <cell r="H532" t="str">
            <v>1.031</v>
          </cell>
          <cell r="I532" t="str">
            <v>1.020</v>
          </cell>
          <cell r="J532" t="str">
            <v>  </v>
          </cell>
          <cell r="K532" t="str">
            <v>2.040</v>
          </cell>
          <cell r="L532" t="str">
            <v> 49.54</v>
          </cell>
          <cell r="M532" t="str">
            <v>  </v>
          </cell>
          <cell r="S532" t="str">
            <v> 07-05-2022</v>
          </cell>
        </row>
        <row r="533">
          <cell r="B533">
            <v>184231</v>
          </cell>
          <cell r="C533">
            <v>26303</v>
          </cell>
          <cell r="D533" t="str">
            <v> NOUVELLE CERAMIQUE</v>
          </cell>
          <cell r="E533" t="str">
            <v xml:space="preserve"> CAISSE CERAMIQUE </v>
          </cell>
          <cell r="F533" t="str">
            <v> 1000</v>
          </cell>
          <cell r="G533" t="str">
            <v> 1.000</v>
          </cell>
          <cell r="H533" t="str">
            <v>1.020</v>
          </cell>
          <cell r="I533">
            <v>978</v>
          </cell>
          <cell r="J533" t="str">
            <v>  </v>
          </cell>
          <cell r="K533">
            <v>960</v>
          </cell>
          <cell r="L533" t="str">
            <v> 52.02</v>
          </cell>
          <cell r="M533" t="str">
            <v>  </v>
          </cell>
          <cell r="S533" t="str">
            <v> 07-05-2022</v>
          </cell>
        </row>
        <row r="534">
          <cell r="B534">
            <v>184230</v>
          </cell>
          <cell r="C534">
            <v>27648</v>
          </cell>
          <cell r="D534" t="str">
            <v> STAR MOON</v>
          </cell>
          <cell r="E534" t="str">
            <v xml:space="preserve"> PLAFONIER STAR MOON OPTOELECTRONIQUE LED 50W </v>
          </cell>
          <cell r="F534" t="str">
            <v> 1000</v>
          </cell>
          <cell r="G534" t="str">
            <v> 1.000</v>
          </cell>
          <cell r="I534">
            <v>996</v>
          </cell>
          <cell r="J534" t="str">
            <v>  </v>
          </cell>
          <cell r="K534">
            <v>939</v>
          </cell>
          <cell r="L534" t="str">
            <v> 190.58</v>
          </cell>
          <cell r="M534" t="str">
            <v>  </v>
          </cell>
          <cell r="S534" t="str">
            <v>  </v>
          </cell>
        </row>
        <row r="535">
          <cell r="B535">
            <v>184229</v>
          </cell>
          <cell r="C535">
            <v>27647</v>
          </cell>
          <cell r="D535" t="str">
            <v> STAR MOON</v>
          </cell>
          <cell r="E535" t="str">
            <v> CAISSE REGROUPEMENT STAR MOON SPOT 22W</v>
          </cell>
          <cell r="F535" t="str">
            <v> 1000</v>
          </cell>
          <cell r="G535" t="str">
            <v> 1.000</v>
          </cell>
          <cell r="H535" t="str">
            <v>1.080</v>
          </cell>
          <cell r="J535" t="str">
            <v>  </v>
          </cell>
          <cell r="K535">
            <v>960</v>
          </cell>
          <cell r="L535" t="str">
            <v> 155.51</v>
          </cell>
          <cell r="M535" t="str">
            <v>  </v>
          </cell>
          <cell r="S535" t="str">
            <v>  </v>
          </cell>
        </row>
        <row r="536">
          <cell r="B536">
            <v>184228</v>
          </cell>
          <cell r="C536">
            <v>22545</v>
          </cell>
          <cell r="D536" t="str">
            <v> ALVER</v>
          </cell>
          <cell r="E536" t="str">
            <v> COIFFE 1200-1000-100 ''B''</v>
          </cell>
          <cell r="F536" t="str">
            <v> 7000</v>
          </cell>
          <cell r="G536" t="str">
            <v> 7.000</v>
          </cell>
          <cell r="H536" t="str">
            <v>2.847</v>
          </cell>
          <cell r="I536" t="str">
            <v>6.849</v>
          </cell>
          <cell r="J536" t="str">
            <v> 2</v>
          </cell>
          <cell r="K536" t="str">
            <v>13.690</v>
          </cell>
          <cell r="L536" t="str">
            <v> 182.95</v>
          </cell>
          <cell r="M536" t="str">
            <v>  </v>
          </cell>
          <cell r="S536" t="str">
            <v>  </v>
          </cell>
          <cell r="V536" t="str">
            <v> 252/2022</v>
          </cell>
        </row>
        <row r="537">
          <cell r="B537">
            <v>184227</v>
          </cell>
          <cell r="C537">
            <v>27361</v>
          </cell>
          <cell r="D537" t="str">
            <v> AMIR 2000</v>
          </cell>
          <cell r="E537" t="str">
            <v xml:space="preserve"> LIQUIDE VAISSELLE 750ML - COCHAGE </v>
          </cell>
          <cell r="F537" t="str">
            <v> 15000</v>
          </cell>
          <cell r="G537" t="str">
            <v> 15.629</v>
          </cell>
          <cell r="I537" t="str">
            <v>13.700</v>
          </cell>
          <cell r="J537" t="str">
            <v>  </v>
          </cell>
          <cell r="K537" t="str">
            <v>13.700</v>
          </cell>
          <cell r="L537" t="str">
            <v> 48.10</v>
          </cell>
          <cell r="M537" t="str">
            <v>  </v>
          </cell>
          <cell r="S537" t="str">
            <v> 09-05-2022</v>
          </cell>
          <cell r="V537" t="str">
            <v> 4500000628</v>
          </cell>
        </row>
        <row r="538">
          <cell r="B538">
            <v>184226</v>
          </cell>
          <cell r="C538">
            <v>26820</v>
          </cell>
          <cell r="D538" t="str">
            <v> AMIR 2000</v>
          </cell>
          <cell r="E538" t="str">
            <v> INTERCALAIRE</v>
          </cell>
          <cell r="F538" t="str">
            <v> 2000</v>
          </cell>
          <cell r="G538" t="str">
            <v> 2.530</v>
          </cell>
          <cell r="H538" t="str">
            <v>1.433</v>
          </cell>
          <cell r="J538" t="str">
            <v>  </v>
          </cell>
          <cell r="K538" t="str">
            <v>2.000</v>
          </cell>
          <cell r="L538" t="str">
            <v> 73.38</v>
          </cell>
          <cell r="M538" t="str">
            <v>  </v>
          </cell>
          <cell r="S538" t="str">
            <v> 26-05-2022</v>
          </cell>
          <cell r="V538" t="str">
            <v> 4500000628</v>
          </cell>
        </row>
        <row r="539">
          <cell r="B539">
            <v>184225</v>
          </cell>
          <cell r="C539">
            <v>26528</v>
          </cell>
          <cell r="D539" t="str">
            <v> AMIR 2000</v>
          </cell>
          <cell r="E539" t="str">
            <v> MULTI SURFACE 750ML X12</v>
          </cell>
          <cell r="F539" t="str">
            <v> 10000</v>
          </cell>
          <cell r="G539" t="str">
            <v> 10.000</v>
          </cell>
          <cell r="H539" t="str">
            <v>10.056</v>
          </cell>
          <cell r="I539" t="str">
            <v>10.040</v>
          </cell>
          <cell r="J539" t="str">
            <v>  </v>
          </cell>
          <cell r="K539" t="str">
            <v>10.040</v>
          </cell>
          <cell r="L539" t="str">
            <v> 58.25</v>
          </cell>
          <cell r="M539" t="str">
            <v>  </v>
          </cell>
          <cell r="S539" t="str">
            <v> 08-05-2022</v>
          </cell>
          <cell r="V539" t="str">
            <v> 4500000628</v>
          </cell>
        </row>
        <row r="540">
          <cell r="B540">
            <v>184224</v>
          </cell>
          <cell r="C540">
            <v>25562</v>
          </cell>
          <cell r="D540" t="str">
            <v> MERAD TAREK</v>
          </cell>
          <cell r="E540" t="str">
            <v xml:space="preserve"> SUCETTES GLACES PILPO UNITE </v>
          </cell>
          <cell r="F540" t="str">
            <v> 20000</v>
          </cell>
          <cell r="G540" t="str">
            <v> 20.000</v>
          </cell>
          <cell r="I540" t="str">
            <v>19.760</v>
          </cell>
          <cell r="J540" t="str">
            <v>  </v>
          </cell>
          <cell r="K540" t="str">
            <v>19.750</v>
          </cell>
          <cell r="L540" t="str">
            <v> 38.56</v>
          </cell>
          <cell r="M540" t="str">
            <v>  </v>
          </cell>
          <cell r="S540" t="str">
            <v>  </v>
          </cell>
        </row>
        <row r="541">
          <cell r="B541">
            <v>184223</v>
          </cell>
          <cell r="C541">
            <v>9576</v>
          </cell>
          <cell r="D541" t="str">
            <v> SIM AGRO</v>
          </cell>
          <cell r="E541" t="str">
            <v> GROUPE SIM BLIDA VERMICELLE (A)</v>
          </cell>
          <cell r="F541" t="str">
            <v> 3000</v>
          </cell>
          <cell r="G541" t="str">
            <v>  </v>
          </cell>
          <cell r="I541" t="str">
            <v>3.040</v>
          </cell>
          <cell r="J541" t="str">
            <v>  </v>
          </cell>
          <cell r="K541" t="str">
            <v>3.037</v>
          </cell>
          <cell r="L541" t="str">
            <v> 56.86</v>
          </cell>
          <cell r="M541" t="str">
            <v>  </v>
          </cell>
          <cell r="S541" t="str">
            <v>  </v>
          </cell>
          <cell r="V541" t="str">
            <v> 54</v>
          </cell>
        </row>
        <row r="542">
          <cell r="B542">
            <v>184222</v>
          </cell>
          <cell r="C542">
            <v>27645</v>
          </cell>
          <cell r="D542" t="str">
            <v> PROMASIDOR DJAZAIR</v>
          </cell>
          <cell r="E542" t="str">
            <v> CARTON TWISCO 300-600GR VOL 02</v>
          </cell>
          <cell r="F542" t="str">
            <v> 10000</v>
          </cell>
          <cell r="G542" t="str">
            <v> 10.000</v>
          </cell>
          <cell r="H542" t="str">
            <v>10.280</v>
          </cell>
          <cell r="I542" t="str">
            <v>10.210</v>
          </cell>
          <cell r="J542" t="str">
            <v>  </v>
          </cell>
          <cell r="K542" t="str">
            <v>10.220</v>
          </cell>
          <cell r="L542" t="str">
            <v> 32.34</v>
          </cell>
          <cell r="M542" t="str">
            <v>  </v>
          </cell>
          <cell r="S542" t="str">
            <v> 28-04-2022</v>
          </cell>
        </row>
        <row r="543">
          <cell r="B543">
            <v>184221</v>
          </cell>
          <cell r="C543">
            <v>30053</v>
          </cell>
          <cell r="D543" t="str">
            <v> CAM</v>
          </cell>
          <cell r="E543" t="str">
            <v> CAM (AMANDES GRILLÉES-MARRON)</v>
          </cell>
          <cell r="F543" t="str">
            <v> 750</v>
          </cell>
          <cell r="G543" t="str">
            <v>  </v>
          </cell>
          <cell r="J543" t="str">
            <v> 2</v>
          </cell>
          <cell r="L543" t="str">
            <v> 26.71</v>
          </cell>
          <cell r="M543" t="str">
            <v>  </v>
          </cell>
          <cell r="S543" t="str">
            <v>  </v>
          </cell>
        </row>
        <row r="544">
          <cell r="B544">
            <v>184220</v>
          </cell>
          <cell r="C544">
            <v>30055</v>
          </cell>
          <cell r="D544" t="str">
            <v> CAM</v>
          </cell>
          <cell r="E544" t="str">
            <v xml:space="preserve"> PISTACHES-VERT </v>
          </cell>
          <cell r="F544" t="str">
            <v> 750</v>
          </cell>
          <cell r="G544" t="str">
            <v> 2.180</v>
          </cell>
          <cell r="J544" t="str">
            <v> 2</v>
          </cell>
          <cell r="L544" t="str">
            <v> 26.71</v>
          </cell>
          <cell r="M544" t="str">
            <v>  </v>
          </cell>
          <cell r="S544" t="str">
            <v>  </v>
          </cell>
        </row>
        <row r="545">
          <cell r="B545">
            <v>184218</v>
          </cell>
          <cell r="C545">
            <v>26859</v>
          </cell>
          <cell r="D545" t="str">
            <v> BIO LIFE PRO</v>
          </cell>
          <cell r="E545" t="str">
            <v> CAISSE LINGETTE 60 PCS (ROUGE) - CR60</v>
          </cell>
          <cell r="F545" t="str">
            <v> 10000</v>
          </cell>
          <cell r="G545" t="str">
            <v>  </v>
          </cell>
          <cell r="I545" t="str">
            <v>10.000</v>
          </cell>
          <cell r="J545" t="str">
            <v>  </v>
          </cell>
          <cell r="K545" t="str">
            <v>10.010</v>
          </cell>
          <cell r="L545" t="str">
            <v> 65.02</v>
          </cell>
          <cell r="M545" t="str">
            <v>  </v>
          </cell>
          <cell r="S545" t="str">
            <v>  </v>
          </cell>
          <cell r="V545" t="str">
            <v> 111</v>
          </cell>
        </row>
        <row r="546">
          <cell r="B546">
            <v>184217</v>
          </cell>
          <cell r="C546">
            <v>26858</v>
          </cell>
          <cell r="D546" t="str">
            <v> BIO LIFE PRO</v>
          </cell>
          <cell r="E546" t="str">
            <v> CAISSE LINGETTE 60 PCS (VERT) - CV60</v>
          </cell>
          <cell r="F546" t="str">
            <v> 10000</v>
          </cell>
          <cell r="G546" t="str">
            <v> 60.000</v>
          </cell>
          <cell r="H546" t="str">
            <v>60.175</v>
          </cell>
          <cell r="I546" t="str">
            <v>10.005</v>
          </cell>
          <cell r="J546" t="str">
            <v>  </v>
          </cell>
          <cell r="K546" t="str">
            <v>10.000</v>
          </cell>
          <cell r="L546" t="str">
            <v> 65.02</v>
          </cell>
          <cell r="M546" t="str">
            <v>  </v>
          </cell>
          <cell r="S546" t="str">
            <v>  </v>
          </cell>
          <cell r="V546" t="str">
            <v> 111</v>
          </cell>
        </row>
        <row r="547">
          <cell r="B547">
            <v>184216</v>
          </cell>
          <cell r="C547">
            <v>17712</v>
          </cell>
          <cell r="D547" t="str">
            <v> ARBOR</v>
          </cell>
          <cell r="E547" t="str">
            <v> SEPARATEUR GM / POUSSIN</v>
          </cell>
          <cell r="F547" t="str">
            <v> 313</v>
          </cell>
          <cell r="G547" t="str">
            <v> 313</v>
          </cell>
          <cell r="H547">
            <v>334</v>
          </cell>
          <cell r="J547" t="str">
            <v> 16</v>
          </cell>
          <cell r="K547" t="str">
            <v>8.820</v>
          </cell>
          <cell r="L547" t="str">
            <v> 6.88</v>
          </cell>
          <cell r="M547" t="str">
            <v>  </v>
          </cell>
          <cell r="S547" t="str">
            <v>  </v>
          </cell>
        </row>
        <row r="548">
          <cell r="B548">
            <v>184214</v>
          </cell>
          <cell r="C548">
            <v>17711</v>
          </cell>
          <cell r="D548" t="str">
            <v> ARBOR</v>
          </cell>
          <cell r="E548" t="str">
            <v> SEPARATEUR PM/POUSSIN</v>
          </cell>
          <cell r="F548" t="str">
            <v> 313</v>
          </cell>
          <cell r="G548" t="str">
            <v> 350</v>
          </cell>
          <cell r="H548">
            <v>372</v>
          </cell>
          <cell r="J548" t="str">
            <v> 16</v>
          </cell>
          <cell r="K548" t="str">
            <v>4.410</v>
          </cell>
          <cell r="L548" t="str">
            <v> 5.59</v>
          </cell>
          <cell r="M548" t="str">
            <v>  </v>
          </cell>
          <cell r="S548" t="str">
            <v>  </v>
          </cell>
        </row>
        <row r="549">
          <cell r="B549">
            <v>184213</v>
          </cell>
          <cell r="C549">
            <v>26855</v>
          </cell>
          <cell r="D549" t="str">
            <v> BIO LIFE PRO</v>
          </cell>
          <cell r="E549" t="str">
            <v> CAISSE LINGETTE 60 PCS (ROSE) - CRO60</v>
          </cell>
          <cell r="F549" t="str">
            <v> 10000</v>
          </cell>
          <cell r="G549" t="str">
            <v>  </v>
          </cell>
          <cell r="I549" t="str">
            <v>10.000</v>
          </cell>
          <cell r="J549" t="str">
            <v>  </v>
          </cell>
          <cell r="K549" t="str">
            <v>10.030</v>
          </cell>
          <cell r="L549" t="str">
            <v> 65.02</v>
          </cell>
          <cell r="M549" t="str">
            <v>  </v>
          </cell>
          <cell r="S549" t="str">
            <v>  </v>
          </cell>
          <cell r="V549" t="str">
            <v> 4522613488</v>
          </cell>
        </row>
        <row r="550">
          <cell r="B550">
            <v>184212</v>
          </cell>
          <cell r="C550">
            <v>27152</v>
          </cell>
          <cell r="D550" t="str">
            <v> BIO LIFE PRO</v>
          </cell>
          <cell r="E550" t="str">
            <v> CAISSE BEBE KIDS 60 PCS (DOREE) CBK60</v>
          </cell>
          <cell r="F550" t="str">
            <v> 10000</v>
          </cell>
          <cell r="G550" t="str">
            <v>  </v>
          </cell>
          <cell r="I550" t="str">
            <v>9.877</v>
          </cell>
          <cell r="J550" t="str">
            <v>  </v>
          </cell>
          <cell r="K550" t="str">
            <v>9.850</v>
          </cell>
          <cell r="L550" t="str">
            <v> 65.02</v>
          </cell>
          <cell r="M550" t="str">
            <v>  </v>
          </cell>
          <cell r="S550" t="str">
            <v>  </v>
          </cell>
          <cell r="V550" t="str">
            <v> 111</v>
          </cell>
        </row>
        <row r="551">
          <cell r="B551">
            <v>184211</v>
          </cell>
          <cell r="C551">
            <v>17710</v>
          </cell>
          <cell r="D551" t="str">
            <v> ARBOR</v>
          </cell>
          <cell r="E551" t="str">
            <v> COUVERCLE POUSSIN</v>
          </cell>
          <cell r="F551" t="str">
            <v> 1250</v>
          </cell>
          <cell r="G551" t="str">
            <v> 1.250</v>
          </cell>
          <cell r="H551" t="str">
            <v>1.255</v>
          </cell>
          <cell r="J551" t="str">
            <v> 4</v>
          </cell>
          <cell r="K551" t="str">
            <v>4.410</v>
          </cell>
          <cell r="L551" t="str">
            <v> 19.58</v>
          </cell>
          <cell r="M551" t="str">
            <v>  </v>
          </cell>
          <cell r="S551" t="str">
            <v>  </v>
          </cell>
        </row>
        <row r="552">
          <cell r="B552">
            <v>184210</v>
          </cell>
          <cell r="C552">
            <v>27147</v>
          </cell>
          <cell r="D552" t="str">
            <v> BIO LIFE PRO</v>
          </cell>
          <cell r="E552" t="str">
            <v> CAISSE APPELE FRESH 60 PCS (ORANGE) CAF60</v>
          </cell>
          <cell r="F552" t="str">
            <v> 10000</v>
          </cell>
          <cell r="G552" t="str">
            <v>  </v>
          </cell>
          <cell r="I552" t="str">
            <v>10.000</v>
          </cell>
          <cell r="J552" t="str">
            <v>  </v>
          </cell>
          <cell r="K552" t="str">
            <v>10.010</v>
          </cell>
          <cell r="L552" t="str">
            <v> 65.02</v>
          </cell>
          <cell r="M552" t="str">
            <v>  </v>
          </cell>
          <cell r="S552" t="str">
            <v>  </v>
          </cell>
          <cell r="V552" t="str">
            <v> 111</v>
          </cell>
        </row>
        <row r="553">
          <cell r="B553">
            <v>184209</v>
          </cell>
          <cell r="C553">
            <v>17709</v>
          </cell>
          <cell r="D553" t="str">
            <v> ARBOR</v>
          </cell>
          <cell r="E553" t="str">
            <v> FOND POUSSIN</v>
          </cell>
          <cell r="F553" t="str">
            <v> 2500</v>
          </cell>
          <cell r="G553" t="str">
            <v> 2.500</v>
          </cell>
          <cell r="H553" t="str">
            <v>2.556</v>
          </cell>
          <cell r="J553" t="str">
            <v> 2</v>
          </cell>
          <cell r="L553" t="str">
            <v> 55.57</v>
          </cell>
          <cell r="M553" t="str">
            <v>  </v>
          </cell>
          <cell r="S553" t="str">
            <v>  </v>
          </cell>
        </row>
        <row r="554">
          <cell r="B554">
            <v>184208</v>
          </cell>
          <cell r="C554">
            <v>20632</v>
          </cell>
          <cell r="D554" t="str">
            <v> SOALTUBI</v>
          </cell>
          <cell r="E554" t="str">
            <v> JIDA DADEY GUIMOVE 12P</v>
          </cell>
          <cell r="F554" t="str">
            <v> 15000</v>
          </cell>
          <cell r="G554" t="str">
            <v> 15.000</v>
          </cell>
          <cell r="H554" t="str">
            <v>15.036</v>
          </cell>
          <cell r="I554" t="str">
            <v>14.985</v>
          </cell>
          <cell r="J554" t="str">
            <v>  </v>
          </cell>
          <cell r="K554" t="str">
            <v>14.990</v>
          </cell>
          <cell r="L554" t="str">
            <v> 63.87</v>
          </cell>
          <cell r="M554" t="str">
            <v>  </v>
          </cell>
          <cell r="S554" t="str">
            <v> 04-05-2022</v>
          </cell>
          <cell r="V554" t="str">
            <v> 0052/22</v>
          </cell>
        </row>
        <row r="555">
          <cell r="B555">
            <v>184207</v>
          </cell>
          <cell r="C555">
            <v>27152</v>
          </cell>
          <cell r="D555" t="str">
            <v> BIO LIFE PRO</v>
          </cell>
          <cell r="E555" t="str">
            <v> CAISSE BEBE KIDS 60 PCS (DOREE) CBK60</v>
          </cell>
          <cell r="F555" t="str">
            <v> 10000</v>
          </cell>
          <cell r="G555" t="str">
            <v>  </v>
          </cell>
          <cell r="J555" t="str">
            <v>  </v>
          </cell>
          <cell r="L555" t="str">
            <v> 65.02</v>
          </cell>
          <cell r="M555" t="str">
            <v>  </v>
          </cell>
          <cell r="S555" t="str">
            <v>  </v>
          </cell>
        </row>
        <row r="556">
          <cell r="B556">
            <v>184206</v>
          </cell>
          <cell r="C556">
            <v>17191</v>
          </cell>
          <cell r="D556" t="str">
            <v> SOPI</v>
          </cell>
          <cell r="E556" t="str">
            <v xml:space="preserve"> VERMICELLE GARRIDO 500G BLEU </v>
          </cell>
          <cell r="F556" t="str">
            <v> 5000</v>
          </cell>
          <cell r="G556" t="str">
            <v> 5.000</v>
          </cell>
          <cell r="H556" t="str">
            <v>5.020</v>
          </cell>
          <cell r="I556" t="str">
            <v>4.940</v>
          </cell>
          <cell r="J556" t="str">
            <v>  </v>
          </cell>
          <cell r="K556" t="str">
            <v>4.920</v>
          </cell>
          <cell r="L556" t="str">
            <v> 80.21</v>
          </cell>
          <cell r="M556" t="str">
            <v>  </v>
          </cell>
          <cell r="S556" t="str">
            <v>  </v>
          </cell>
          <cell r="V556" t="str">
            <v> 2022/01034</v>
          </cell>
        </row>
        <row r="557">
          <cell r="B557">
            <v>184205</v>
          </cell>
          <cell r="C557">
            <v>27446</v>
          </cell>
          <cell r="D557" t="str">
            <v> ROYAL BAG IMPORT EXPORT</v>
          </cell>
          <cell r="E557" t="str">
            <v> CAISSE DE GROUPAGE N02</v>
          </cell>
          <cell r="F557" t="str">
            <v> 1500</v>
          </cell>
          <cell r="G557" t="str">
            <v> 339</v>
          </cell>
          <cell r="I557" t="str">
            <v>1.850</v>
          </cell>
          <cell r="J557" t="str">
            <v>  </v>
          </cell>
          <cell r="L557" t="str">
            <v> 276.00</v>
          </cell>
          <cell r="M557" t="str">
            <v>  </v>
          </cell>
          <cell r="S557" t="str">
            <v> 08-05-2022</v>
          </cell>
          <cell r="V557" t="str">
            <v> 05/2022</v>
          </cell>
        </row>
        <row r="558">
          <cell r="B558">
            <v>184204</v>
          </cell>
          <cell r="C558">
            <v>17779</v>
          </cell>
          <cell r="D558" t="str">
            <v> SOPI</v>
          </cell>
          <cell r="E558" t="str">
            <v> PETIT COUDE 500GRS GARRIDO-B-</v>
          </cell>
          <cell r="F558" t="str">
            <v> 5000</v>
          </cell>
          <cell r="G558" t="str">
            <v> 5.000</v>
          </cell>
          <cell r="H558" t="str">
            <v>5.400</v>
          </cell>
          <cell r="I558" t="str">
            <v>5.360</v>
          </cell>
          <cell r="J558" t="str">
            <v>  </v>
          </cell>
          <cell r="K558" t="str">
            <v>5.360</v>
          </cell>
          <cell r="L558" t="str">
            <v> 64.99</v>
          </cell>
          <cell r="M558" t="str">
            <v>  </v>
          </cell>
          <cell r="S558" t="str">
            <v>  </v>
          </cell>
          <cell r="V558" t="str">
            <v> 2022/01034</v>
          </cell>
        </row>
        <row r="559">
          <cell r="B559">
            <v>184203</v>
          </cell>
          <cell r="C559">
            <v>17409</v>
          </cell>
          <cell r="D559" t="str">
            <v> SOPI</v>
          </cell>
          <cell r="E559" t="str">
            <v> LANGUE D'OISEAU GARRIDO 500G B</v>
          </cell>
          <cell r="F559" t="str">
            <v> 5000</v>
          </cell>
          <cell r="G559" t="str">
            <v> 5.832</v>
          </cell>
          <cell r="H559" t="str">
            <v>5.858</v>
          </cell>
          <cell r="I559" t="str">
            <v>5.710</v>
          </cell>
          <cell r="J559" t="str">
            <v>  </v>
          </cell>
          <cell r="K559" t="str">
            <v>5.710</v>
          </cell>
          <cell r="L559" t="str">
            <v> 48.16</v>
          </cell>
          <cell r="M559" t="str">
            <v>  </v>
          </cell>
          <cell r="S559" t="str">
            <v>  </v>
          </cell>
          <cell r="V559" t="str">
            <v> 2022/01034</v>
          </cell>
        </row>
        <row r="560">
          <cell r="B560">
            <v>184202</v>
          </cell>
          <cell r="C560">
            <v>12633</v>
          </cell>
          <cell r="D560" t="str">
            <v> LABORATOIRES PHARMAGHREB</v>
          </cell>
          <cell r="E560" t="str">
            <v> SEPTIDINE</v>
          </cell>
          <cell r="F560" t="str">
            <v> 10000</v>
          </cell>
          <cell r="G560" t="str">
            <v> 10.000</v>
          </cell>
          <cell r="H560" t="str">
            <v>10.682</v>
          </cell>
          <cell r="I560" t="str">
            <v>9.972</v>
          </cell>
          <cell r="J560" t="str">
            <v>  </v>
          </cell>
          <cell r="K560" t="str">
            <v>9.960</v>
          </cell>
          <cell r="L560" t="str">
            <v> 51.44</v>
          </cell>
          <cell r="M560" t="str">
            <v>  </v>
          </cell>
          <cell r="S560" t="str">
            <v>  </v>
          </cell>
          <cell r="V560" t="str">
            <v> 046/2022</v>
          </cell>
        </row>
        <row r="561">
          <cell r="B561">
            <v>184201</v>
          </cell>
          <cell r="C561">
            <v>12854</v>
          </cell>
          <cell r="D561" t="str">
            <v> LABORATOIRES PHARMAGHREB</v>
          </cell>
          <cell r="E561" t="str">
            <v xml:space="preserve">  SIROP </v>
          </cell>
          <cell r="F561" t="str">
            <v> 15000</v>
          </cell>
          <cell r="G561" t="str">
            <v> 15.129</v>
          </cell>
          <cell r="H561" t="str">
            <v>14.715</v>
          </cell>
          <cell r="I561" t="str">
            <v>14.965</v>
          </cell>
          <cell r="J561" t="str">
            <v>  </v>
          </cell>
          <cell r="K561" t="str">
            <v>14.960</v>
          </cell>
          <cell r="L561" t="str">
            <v> 68.90</v>
          </cell>
          <cell r="M561" t="str">
            <v>  </v>
          </cell>
          <cell r="S561" t="str">
            <v>  </v>
          </cell>
          <cell r="V561" t="str">
            <v> 046/2022</v>
          </cell>
        </row>
        <row r="562">
          <cell r="B562">
            <v>184200</v>
          </cell>
          <cell r="C562">
            <v>22435</v>
          </cell>
          <cell r="D562" t="str">
            <v> LABORATOIRES PHARMAGHREB</v>
          </cell>
          <cell r="E562" t="str">
            <v> CAISSE 395*350*112</v>
          </cell>
          <cell r="F562" t="str">
            <v> 7000</v>
          </cell>
          <cell r="G562" t="str">
            <v> 7.000</v>
          </cell>
          <cell r="H562" t="str">
            <v>7.024</v>
          </cell>
          <cell r="I562" t="str">
            <v>6.770</v>
          </cell>
          <cell r="J562" t="str">
            <v>  </v>
          </cell>
          <cell r="K562" t="str">
            <v>6.770</v>
          </cell>
          <cell r="L562" t="str">
            <v> 73.00</v>
          </cell>
          <cell r="M562" t="str">
            <v>  </v>
          </cell>
          <cell r="S562" t="str">
            <v>  </v>
          </cell>
          <cell r="V562" t="str">
            <v> 046/2022</v>
          </cell>
        </row>
        <row r="563">
          <cell r="B563">
            <v>184199</v>
          </cell>
          <cell r="C563">
            <v>30997</v>
          </cell>
          <cell r="D563" t="str">
            <v> STAR MOON</v>
          </cell>
          <cell r="E563" t="str">
            <v xml:space="preserve"> BOITE SPOT STAR MOON OPTO LED 24W </v>
          </cell>
          <cell r="F563" t="str">
            <v> 5000</v>
          </cell>
          <cell r="G563" t="str">
            <v> 5.000</v>
          </cell>
          <cell r="I563" t="str">
            <v>4.926</v>
          </cell>
          <cell r="J563" t="str">
            <v> 4</v>
          </cell>
          <cell r="K563" t="str">
            <v>6.030</v>
          </cell>
          <cell r="L563" t="str">
            <v> 19.53</v>
          </cell>
          <cell r="M563" t="str">
            <v>  </v>
          </cell>
          <cell r="S563" t="str">
            <v>  </v>
          </cell>
        </row>
        <row r="564">
          <cell r="B564">
            <v>184198</v>
          </cell>
          <cell r="C564">
            <v>27644</v>
          </cell>
          <cell r="D564" t="str">
            <v> MAGHREB LAMPES SARL</v>
          </cell>
          <cell r="E564" t="str">
            <v> PLAQUE SUPPORT</v>
          </cell>
          <cell r="F564" t="str">
            <v> 1200</v>
          </cell>
          <cell r="G564" t="str">
            <v> 1.200</v>
          </cell>
          <cell r="H564">
            <v>740</v>
          </cell>
          <cell r="J564" t="str">
            <v>  </v>
          </cell>
          <cell r="K564" t="str">
            <v>1.480</v>
          </cell>
          <cell r="L564" t="str">
            <v> 47.00</v>
          </cell>
          <cell r="M564" t="str">
            <v>  </v>
          </cell>
          <cell r="S564" t="str">
            <v> 28-04-2022</v>
          </cell>
          <cell r="V564" t="str">
            <v> PO2973</v>
          </cell>
        </row>
        <row r="565">
          <cell r="B565">
            <v>184197</v>
          </cell>
          <cell r="C565">
            <v>13483</v>
          </cell>
          <cell r="D565" t="str">
            <v> LABORATOIRES PHARMAGHREB</v>
          </cell>
          <cell r="E565" t="str">
            <v> CAISSE 410*315*145</v>
          </cell>
          <cell r="F565" t="str">
            <v> 6000</v>
          </cell>
          <cell r="G565" t="str">
            <v> 6.016</v>
          </cell>
          <cell r="H565" t="str">
            <v>6.045</v>
          </cell>
          <cell r="I565" t="str">
            <v>6.000</v>
          </cell>
          <cell r="J565" t="str">
            <v>  </v>
          </cell>
          <cell r="K565" t="str">
            <v>6.005</v>
          </cell>
          <cell r="L565" t="str">
            <v> 70.82</v>
          </cell>
          <cell r="M565" t="str">
            <v>  </v>
          </cell>
          <cell r="S565" t="str">
            <v>  </v>
          </cell>
          <cell r="V565" t="str">
            <v> 046/2022</v>
          </cell>
        </row>
        <row r="566">
          <cell r="B566">
            <v>184196</v>
          </cell>
          <cell r="C566">
            <v>22647</v>
          </cell>
          <cell r="D566" t="str">
            <v> UNILEVER ALGERIE</v>
          </cell>
          <cell r="E566" t="str">
            <v> OC OMO HS REGULAR BAG SLR 800 GR-NM</v>
          </cell>
          <cell r="F566" t="str">
            <v> 8500</v>
          </cell>
          <cell r="G566" t="str">
            <v>  </v>
          </cell>
          <cell r="I566" t="str">
            <v>8.450</v>
          </cell>
          <cell r="J566" t="str">
            <v>  </v>
          </cell>
          <cell r="K566" t="str">
            <v>8.450</v>
          </cell>
          <cell r="L566" t="str">
            <v> 103.40</v>
          </cell>
          <cell r="M566" t="str">
            <v>  </v>
          </cell>
          <cell r="S566" t="str">
            <v> 10-05-2022</v>
          </cell>
          <cell r="V566" t="str">
            <v> 4522613488</v>
          </cell>
        </row>
        <row r="567">
          <cell r="B567">
            <v>184195</v>
          </cell>
          <cell r="C567">
            <v>22594</v>
          </cell>
          <cell r="D567" t="str">
            <v> UNILEVER ALGERIE</v>
          </cell>
          <cell r="E567" t="str">
            <v> OMO HS ACTION RAPIDE BAG SLR 300GR/NM</v>
          </cell>
          <cell r="F567" t="str">
            <v> 14000</v>
          </cell>
          <cell r="G567" t="str">
            <v> 26.000</v>
          </cell>
          <cell r="H567" t="str">
            <v>15.305</v>
          </cell>
          <cell r="I567" t="str">
            <v>14.000</v>
          </cell>
          <cell r="J567" t="str">
            <v>  </v>
          </cell>
          <cell r="K567" t="str">
            <v>14.000</v>
          </cell>
          <cell r="L567" t="str">
            <v> 109.93</v>
          </cell>
          <cell r="M567" t="str">
            <v>  </v>
          </cell>
          <cell r="S567" t="str">
            <v> 10-05-2022</v>
          </cell>
          <cell r="V567" t="str">
            <v> 4522613488</v>
          </cell>
        </row>
        <row r="568">
          <cell r="B568">
            <v>184194</v>
          </cell>
          <cell r="C568">
            <v>23179</v>
          </cell>
          <cell r="D568" t="str">
            <v> UNILEVER ALGERIE</v>
          </cell>
          <cell r="E568" t="str">
            <v> UNILEVER SPA OC OMO MATIC MYSTIC BOX SLR 500G)</v>
          </cell>
          <cell r="F568" t="str">
            <v> 1000</v>
          </cell>
          <cell r="G568" t="str">
            <v> 2.343</v>
          </cell>
          <cell r="H568" t="str">
            <v>1.388</v>
          </cell>
          <cell r="I568" t="str">
            <v>1.010</v>
          </cell>
          <cell r="J568" t="str">
            <v>  </v>
          </cell>
          <cell r="K568" t="str">
            <v>1.000</v>
          </cell>
          <cell r="L568" t="str">
            <v> 68.35</v>
          </cell>
          <cell r="M568" t="str">
            <v>  </v>
          </cell>
          <cell r="S568" t="str">
            <v> 09-05-2022</v>
          </cell>
          <cell r="V568" t="str">
            <v> 4522613488</v>
          </cell>
        </row>
        <row r="569">
          <cell r="B569">
            <v>184193</v>
          </cell>
          <cell r="C569">
            <v>25616</v>
          </cell>
          <cell r="D569" t="str">
            <v> SOBCO</v>
          </cell>
          <cell r="E569" t="str">
            <v> PALMARY MAXON TAB. DRAGEE 90G</v>
          </cell>
          <cell r="F569" t="str">
            <v> 2000</v>
          </cell>
          <cell r="G569" t="str">
            <v> 2.000</v>
          </cell>
          <cell r="H569" t="str">
            <v>2.024</v>
          </cell>
          <cell r="I569" t="str">
            <v>2.015</v>
          </cell>
          <cell r="J569" t="str">
            <v>  </v>
          </cell>
          <cell r="K569" t="str">
            <v>2.010</v>
          </cell>
          <cell r="L569" t="str">
            <v> 28.00</v>
          </cell>
          <cell r="M569" t="str">
            <v>  </v>
          </cell>
          <cell r="S569" t="str">
            <v> 27-04-2022</v>
          </cell>
          <cell r="V569" t="str">
            <v> KHA02BC2203406</v>
          </cell>
        </row>
        <row r="570">
          <cell r="B570">
            <v>184192</v>
          </cell>
          <cell r="C570">
            <v>27563</v>
          </cell>
          <cell r="D570" t="str">
            <v> CARTONNERIE DU GRAND ALGER</v>
          </cell>
          <cell r="E570" t="str">
            <v xml:space="preserve"> CHOCOLAT CHEBA AU AMANDE </v>
          </cell>
          <cell r="F570" t="str">
            <v> 2000</v>
          </cell>
          <cell r="G570" t="str">
            <v> 2.000</v>
          </cell>
          <cell r="H570" t="str">
            <v>2.093</v>
          </cell>
          <cell r="I570" t="str">
            <v>2.075</v>
          </cell>
          <cell r="J570" t="str">
            <v>  </v>
          </cell>
          <cell r="K570" t="str">
            <v>2.060</v>
          </cell>
          <cell r="L570" t="str">
            <v> 22.54</v>
          </cell>
          <cell r="M570" t="str">
            <v>  </v>
          </cell>
          <cell r="S570" t="str">
            <v>  </v>
          </cell>
        </row>
        <row r="571">
          <cell r="B571">
            <v>184191</v>
          </cell>
          <cell r="C571">
            <v>27471</v>
          </cell>
          <cell r="D571" t="str">
            <v> UNILEVER ALGERIE</v>
          </cell>
          <cell r="E571" t="str">
            <v> OC OMO LS MYSTIC BAG SLR 4X2.5KG</v>
          </cell>
          <cell r="F571" t="str">
            <v> 5000</v>
          </cell>
          <cell r="G571" t="str">
            <v>  </v>
          </cell>
          <cell r="I571" t="str">
            <v>5.000</v>
          </cell>
          <cell r="J571" t="str">
            <v>  </v>
          </cell>
          <cell r="K571" t="str">
            <v>4.980</v>
          </cell>
          <cell r="L571" t="str">
            <v> 122.83</v>
          </cell>
          <cell r="M571" t="str">
            <v>  </v>
          </cell>
          <cell r="S571" t="str">
            <v> 09-05-2022</v>
          </cell>
          <cell r="V571" t="str">
            <v> 4522613488</v>
          </cell>
        </row>
        <row r="572">
          <cell r="B572">
            <v>184190</v>
          </cell>
          <cell r="C572">
            <v>27471</v>
          </cell>
          <cell r="D572" t="str">
            <v> UNILEVER ALGERIE</v>
          </cell>
          <cell r="E572" t="str">
            <v> OC OMO LS MYSTIC BAG SLR 4X2.5KG</v>
          </cell>
          <cell r="F572" t="str">
            <v> 5000</v>
          </cell>
          <cell r="G572" t="str">
            <v>  </v>
          </cell>
          <cell r="J572" t="str">
            <v>  </v>
          </cell>
          <cell r="L572" t="str">
            <v> 122.83</v>
          </cell>
          <cell r="M572" t="str">
            <v>  </v>
          </cell>
          <cell r="S572" t="str">
            <v> 09-05-2022</v>
          </cell>
          <cell r="V572" t="str">
            <v> 4522613488</v>
          </cell>
        </row>
        <row r="573">
          <cell r="B573">
            <v>184189</v>
          </cell>
          <cell r="C573">
            <v>27472</v>
          </cell>
          <cell r="D573" t="str">
            <v> UNILEVER ALGERIE</v>
          </cell>
          <cell r="E573" t="str">
            <v> OC OMO LS COMFORT BAG SLR 4X2.5KG</v>
          </cell>
          <cell r="F573" t="str">
            <v> 6000</v>
          </cell>
          <cell r="G573" t="str">
            <v>  </v>
          </cell>
          <cell r="I573" t="str">
            <v>5.836</v>
          </cell>
          <cell r="J573" t="str">
            <v>  </v>
          </cell>
          <cell r="K573" t="str">
            <v>11.640</v>
          </cell>
          <cell r="L573" t="str">
            <v> 122.83</v>
          </cell>
          <cell r="M573" t="str">
            <v>  </v>
          </cell>
          <cell r="S573" t="str">
            <v> 08-05-2022</v>
          </cell>
          <cell r="V573" t="str">
            <v> 4522613488</v>
          </cell>
        </row>
        <row r="574">
          <cell r="B574">
            <v>184188</v>
          </cell>
          <cell r="C574">
            <v>22880</v>
          </cell>
          <cell r="D574" t="str">
            <v> UNILEVER ALGERIE</v>
          </cell>
          <cell r="E574" t="str">
            <v> OMO MATIC COMFORT BAG SLR (16X500G)NM</v>
          </cell>
          <cell r="F574" t="str">
            <v> 1700</v>
          </cell>
          <cell r="G574" t="str">
            <v> 1.780</v>
          </cell>
          <cell r="H574" t="str">
            <v>1.836</v>
          </cell>
          <cell r="I574" t="str">
            <v>2.001</v>
          </cell>
          <cell r="J574" t="str">
            <v>  </v>
          </cell>
          <cell r="K574" t="str">
            <v>1.990</v>
          </cell>
          <cell r="L574" t="str">
            <v> 86.97</v>
          </cell>
          <cell r="M574" t="str">
            <v>  </v>
          </cell>
          <cell r="S574" t="str">
            <v> 08-05-2022</v>
          </cell>
          <cell r="V574" t="str">
            <v> 4522613488</v>
          </cell>
        </row>
        <row r="575">
          <cell r="B575">
            <v>184187</v>
          </cell>
          <cell r="C575">
            <v>31020</v>
          </cell>
          <cell r="D575" t="str">
            <v> HIKMA PHARMA ALGERIA</v>
          </cell>
          <cell r="E575" t="str">
            <v> 2CB602222/CAISSE FOND AUTOMATIQUE 600X220X220 MM</v>
          </cell>
          <cell r="F575" t="str">
            <v> 8333</v>
          </cell>
          <cell r="G575" t="str">
            <v> 8.333</v>
          </cell>
          <cell r="H575" t="str">
            <v>8.360</v>
          </cell>
          <cell r="I575" t="str">
            <v>8.255</v>
          </cell>
          <cell r="J575" t="str">
            <v> 3</v>
          </cell>
          <cell r="K575" t="str">
            <v>24.590</v>
          </cell>
          <cell r="L575" t="str">
            <v> 70.41</v>
          </cell>
          <cell r="M575" t="str">
            <v>  </v>
          </cell>
          <cell r="S575" t="str">
            <v> 02-05-2022</v>
          </cell>
          <cell r="V575" t="str">
            <v> 4600021749</v>
          </cell>
        </row>
        <row r="576">
          <cell r="B576">
            <v>184186</v>
          </cell>
          <cell r="C576">
            <v>31022</v>
          </cell>
          <cell r="D576" t="str">
            <v> HIKMA PHARMA ALGERIA</v>
          </cell>
          <cell r="E576" t="str">
            <v> 2CB612413/CAISSE FOND AUTOMATIQUE 610X245X135 MM</v>
          </cell>
          <cell r="F576" t="str">
            <v> 6666</v>
          </cell>
          <cell r="G576" t="str">
            <v> 13.332</v>
          </cell>
          <cell r="I576" t="str">
            <v>6.573</v>
          </cell>
          <cell r="J576" t="str">
            <v> 3</v>
          </cell>
          <cell r="K576" t="str">
            <v>7.410</v>
          </cell>
          <cell r="L576" t="str">
            <v> 63.73</v>
          </cell>
          <cell r="M576" t="str">
            <v>  </v>
          </cell>
          <cell r="S576" t="str">
            <v> 02-05-2022</v>
          </cell>
          <cell r="V576" t="str">
            <v> 4600021749</v>
          </cell>
        </row>
        <row r="577">
          <cell r="B577">
            <v>184185</v>
          </cell>
          <cell r="C577">
            <v>25175</v>
          </cell>
          <cell r="D577" t="str">
            <v> TAZI DJELLOUL</v>
          </cell>
          <cell r="E577" t="str">
            <v> GAUFRETTES 40PQTS -MAUVE</v>
          </cell>
          <cell r="F577" t="str">
            <v> 6000</v>
          </cell>
          <cell r="G577" t="str">
            <v>  </v>
          </cell>
          <cell r="I577" t="str">
            <v>6.950</v>
          </cell>
          <cell r="J577" t="str">
            <v>  </v>
          </cell>
          <cell r="K577" t="str">
            <v>6.960</v>
          </cell>
          <cell r="L577" t="str">
            <v> 31.64</v>
          </cell>
          <cell r="M577" t="str">
            <v>  </v>
          </cell>
          <cell r="S577" t="str">
            <v>  </v>
          </cell>
        </row>
        <row r="578">
          <cell r="B578">
            <v>184184</v>
          </cell>
          <cell r="C578">
            <v>25174</v>
          </cell>
          <cell r="D578" t="str">
            <v> TAZI DJELLOUL</v>
          </cell>
          <cell r="E578" t="str">
            <v> GAUFRETTES 40PQTS -VERT</v>
          </cell>
          <cell r="F578" t="str">
            <v> 6000</v>
          </cell>
          <cell r="G578" t="str">
            <v>  </v>
          </cell>
          <cell r="I578" t="str">
            <v>6.000</v>
          </cell>
          <cell r="J578" t="str">
            <v>  </v>
          </cell>
          <cell r="K578" t="str">
            <v>6.000</v>
          </cell>
          <cell r="L578" t="str">
            <v> 31.64</v>
          </cell>
          <cell r="M578" t="str">
            <v>  </v>
          </cell>
          <cell r="S578" t="str">
            <v>  </v>
          </cell>
        </row>
        <row r="579">
          <cell r="B579">
            <v>184183</v>
          </cell>
          <cell r="C579">
            <v>24986</v>
          </cell>
          <cell r="D579" t="str">
            <v> TAZI DJELLOUL</v>
          </cell>
          <cell r="E579" t="str">
            <v> GAUFRETTES 40PQTS -BLEU</v>
          </cell>
          <cell r="F579" t="str">
            <v> 6000</v>
          </cell>
          <cell r="G579" t="str">
            <v> 18.924</v>
          </cell>
          <cell r="H579" t="str">
            <v>19.055</v>
          </cell>
          <cell r="I579" t="str">
            <v>6.000</v>
          </cell>
          <cell r="J579" t="str">
            <v>  </v>
          </cell>
          <cell r="K579" t="str">
            <v>6.000</v>
          </cell>
          <cell r="L579" t="str">
            <v> 31.64</v>
          </cell>
          <cell r="M579" t="str">
            <v>  </v>
          </cell>
          <cell r="S579" t="str">
            <v>  </v>
          </cell>
        </row>
        <row r="580">
          <cell r="B580">
            <v>184182</v>
          </cell>
          <cell r="C580">
            <v>19250</v>
          </cell>
          <cell r="D580" t="str">
            <v> SIM AGRO</v>
          </cell>
          <cell r="E580" t="str">
            <v xml:space="preserve"> COUSCOUS MOYEN 10KG ZAKHRAFA </v>
          </cell>
          <cell r="F580" t="str">
            <v> 10000</v>
          </cell>
          <cell r="G580" t="str">
            <v> 10.000</v>
          </cell>
          <cell r="H580" t="str">
            <v>10.160</v>
          </cell>
          <cell r="I580" t="str">
            <v>9.940</v>
          </cell>
          <cell r="J580" t="str">
            <v>  </v>
          </cell>
          <cell r="K580" t="str">
            <v>9.930</v>
          </cell>
          <cell r="L580" t="str">
            <v> 48.72</v>
          </cell>
          <cell r="M580" t="str">
            <v>  </v>
          </cell>
          <cell r="S580" t="str">
            <v>  </v>
          </cell>
          <cell r="V580" t="str">
            <v> 000935</v>
          </cell>
        </row>
        <row r="581">
          <cell r="B581">
            <v>184181</v>
          </cell>
          <cell r="C581">
            <v>23102</v>
          </cell>
          <cell r="D581" t="str">
            <v> UNILEVER ALGERIE</v>
          </cell>
          <cell r="E581" t="str">
            <v> OC OMO MATIC COMFORT BOX SLR (16X500G)NM</v>
          </cell>
          <cell r="F581" t="str">
            <v> 1200</v>
          </cell>
          <cell r="G581" t="str">
            <v> 1.534</v>
          </cell>
          <cell r="H581" t="str">
            <v>1.417</v>
          </cell>
          <cell r="I581" t="str">
            <v>1.310</v>
          </cell>
          <cell r="J581" t="str">
            <v>  </v>
          </cell>
          <cell r="K581" t="str">
            <v>1.300</v>
          </cell>
          <cell r="L581" t="str">
            <v> 68.35</v>
          </cell>
          <cell r="M581" t="str">
            <v>  </v>
          </cell>
          <cell r="S581" t="str">
            <v> 08-05-2022</v>
          </cell>
          <cell r="V581" t="str">
            <v> 4522448015</v>
          </cell>
        </row>
        <row r="582">
          <cell r="B582">
            <v>184180</v>
          </cell>
          <cell r="C582">
            <v>24012</v>
          </cell>
          <cell r="D582" t="str">
            <v> UNILEVER ALGERIE</v>
          </cell>
          <cell r="E582" t="str">
            <v> UNILEVER SPA OMO LS POWDER ANTI BAC BOX 16X500G</v>
          </cell>
          <cell r="F582" t="str">
            <v> 700</v>
          </cell>
          <cell r="G582" t="str">
            <v> 700</v>
          </cell>
          <cell r="H582">
            <v>722</v>
          </cell>
          <cell r="I582">
            <v>700</v>
          </cell>
          <cell r="J582" t="str">
            <v>  </v>
          </cell>
          <cell r="K582">
            <v>694</v>
          </cell>
          <cell r="L582" t="str">
            <v> 95.10</v>
          </cell>
          <cell r="M582" t="str">
            <v>  </v>
          </cell>
          <cell r="S582" t="str">
            <v> 08-05-2022</v>
          </cell>
          <cell r="V582" t="str">
            <v> 4522448015</v>
          </cell>
        </row>
        <row r="583">
          <cell r="B583">
            <v>184178</v>
          </cell>
          <cell r="C583">
            <v>27418</v>
          </cell>
          <cell r="D583" t="str">
            <v> UNILEVER ALGERIE</v>
          </cell>
          <cell r="E583" t="str">
            <v> OC OMO LS ANTIBAC BAG 4X2.5KG</v>
          </cell>
          <cell r="F583" t="str">
            <v> 2700</v>
          </cell>
          <cell r="G583" t="str">
            <v> 11.500</v>
          </cell>
          <cell r="H583" t="str">
            <v>11.556</v>
          </cell>
          <cell r="I583" t="str">
            <v>2.870</v>
          </cell>
          <cell r="J583" t="str">
            <v>  </v>
          </cell>
          <cell r="K583" t="str">
            <v>2.836</v>
          </cell>
          <cell r="L583" t="str">
            <v> 112.72</v>
          </cell>
          <cell r="M583" t="str">
            <v>  </v>
          </cell>
          <cell r="S583" t="str">
            <v> 08-05-2022</v>
          </cell>
          <cell r="V583" t="str">
            <v> 4522448015</v>
          </cell>
        </row>
        <row r="584">
          <cell r="B584">
            <v>184177</v>
          </cell>
          <cell r="C584">
            <v>27473</v>
          </cell>
          <cell r="D584" t="str">
            <v> UNILEVER ALGERIE</v>
          </cell>
          <cell r="E584" t="str">
            <v> OC OMO LS REGULAR BAG SLR 4X2.5KG</v>
          </cell>
          <cell r="F584" t="str">
            <v> 3500</v>
          </cell>
          <cell r="G584" t="str">
            <v> 3.500</v>
          </cell>
          <cell r="H584" t="str">
            <v>3.816</v>
          </cell>
          <cell r="I584" t="str">
            <v>3.766</v>
          </cell>
          <cell r="J584" t="str">
            <v>  </v>
          </cell>
          <cell r="K584" t="str">
            <v>3.760</v>
          </cell>
          <cell r="L584" t="str">
            <v> 122.82</v>
          </cell>
          <cell r="M584" t="str">
            <v>  </v>
          </cell>
          <cell r="S584" t="str">
            <v> 28-04-2022</v>
          </cell>
          <cell r="V584" t="str">
            <v> 4522448015</v>
          </cell>
        </row>
        <row r="585">
          <cell r="B585">
            <v>184176</v>
          </cell>
          <cell r="C585">
            <v>22940</v>
          </cell>
          <cell r="D585" t="str">
            <v> UNILEVER ALGERIE</v>
          </cell>
          <cell r="E585" t="str">
            <v> OC OMO MATIC REGULAR BAG SLR (16X500G)</v>
          </cell>
          <cell r="F585" t="str">
            <v> 1300</v>
          </cell>
          <cell r="G585" t="str">
            <v> 1.300</v>
          </cell>
          <cell r="H585" t="str">
            <v>1.320</v>
          </cell>
          <cell r="J585" t="str">
            <v>  </v>
          </cell>
          <cell r="K585" t="str">
            <v>1.280</v>
          </cell>
          <cell r="L585" t="str">
            <v> 86.97</v>
          </cell>
          <cell r="M585" t="str">
            <v>  </v>
          </cell>
          <cell r="S585" t="str">
            <v> 28-04-2022</v>
          </cell>
          <cell r="V585" t="str">
            <v> 4522448015</v>
          </cell>
        </row>
        <row r="586">
          <cell r="B586">
            <v>184175</v>
          </cell>
          <cell r="C586">
            <v>23101</v>
          </cell>
          <cell r="D586" t="str">
            <v> UNILEVER ALGERIE</v>
          </cell>
          <cell r="E586" t="str">
            <v> OC OMO MATIC REGULAR BOX SLR (16X500G)NM</v>
          </cell>
          <cell r="F586" t="str">
            <v> 500</v>
          </cell>
          <cell r="G586" t="str">
            <v>  </v>
          </cell>
          <cell r="I586">
            <v>770</v>
          </cell>
          <cell r="J586" t="str">
            <v>  </v>
          </cell>
          <cell r="K586">
            <v>760</v>
          </cell>
          <cell r="L586" t="str">
            <v> 68.35</v>
          </cell>
          <cell r="M586" t="str">
            <v>  </v>
          </cell>
          <cell r="S586" t="str">
            <v> 28-04-2022</v>
          </cell>
          <cell r="V586" t="str">
            <v> 4522448015</v>
          </cell>
        </row>
        <row r="587">
          <cell r="B587">
            <v>184174</v>
          </cell>
          <cell r="C587">
            <v>27643</v>
          </cell>
          <cell r="D587" t="str">
            <v> UNILEVER ALGERIE</v>
          </cell>
          <cell r="E587" t="str">
            <v> OC OMO MATIC LIQUID COMFORT PT 4X2.5L</v>
          </cell>
          <cell r="F587" t="str">
            <v> 6000</v>
          </cell>
          <cell r="G587" t="str">
            <v> 14.000</v>
          </cell>
          <cell r="H587" t="str">
            <v>14.064</v>
          </cell>
          <cell r="I587" t="str">
            <v>6.000</v>
          </cell>
          <cell r="J587" t="str">
            <v>  </v>
          </cell>
          <cell r="K587" t="str">
            <v>5.980</v>
          </cell>
          <cell r="L587" t="str">
            <v> 77.16</v>
          </cell>
          <cell r="M587" t="str">
            <v>  </v>
          </cell>
          <cell r="S587" t="str">
            <v> 27-04-2022</v>
          </cell>
          <cell r="V587" t="str">
            <v> 4522617440</v>
          </cell>
        </row>
        <row r="588">
          <cell r="B588">
            <v>184173</v>
          </cell>
          <cell r="C588">
            <v>27642</v>
          </cell>
          <cell r="D588" t="str">
            <v> UNILEVER ALGERIE</v>
          </cell>
          <cell r="E588" t="str">
            <v> OC OMO MATIC LIQUID REGULAR PT 4X2.5L</v>
          </cell>
          <cell r="F588" t="str">
            <v> 8000</v>
          </cell>
          <cell r="G588" t="str">
            <v>  </v>
          </cell>
          <cell r="I588" t="str">
            <v>7.940</v>
          </cell>
          <cell r="J588" t="str">
            <v>  </v>
          </cell>
          <cell r="K588" t="str">
            <v>7.930</v>
          </cell>
          <cell r="L588" t="str">
            <v> 77.16</v>
          </cell>
          <cell r="M588" t="str">
            <v>  </v>
          </cell>
          <cell r="S588" t="str">
            <v> 27-04-2022</v>
          </cell>
          <cell r="V588" t="str">
            <v> 4522617440</v>
          </cell>
        </row>
        <row r="589">
          <cell r="B589">
            <v>184169</v>
          </cell>
          <cell r="C589">
            <v>27641</v>
          </cell>
          <cell r="D589" t="str">
            <v> B B M Y</v>
          </cell>
          <cell r="E589" t="str">
            <v> BARQUETTE 60ML</v>
          </cell>
          <cell r="F589" t="str">
            <v> 1000</v>
          </cell>
          <cell r="G589" t="str">
            <v> 1.000</v>
          </cell>
          <cell r="J589" t="str">
            <v> 3</v>
          </cell>
          <cell r="L589" t="str">
            <v> 10.12</v>
          </cell>
          <cell r="M589" t="str">
            <v>  </v>
          </cell>
          <cell r="S589" t="str">
            <v>  </v>
          </cell>
        </row>
        <row r="590">
          <cell r="B590">
            <v>184168</v>
          </cell>
          <cell r="C590">
            <v>27640</v>
          </cell>
          <cell r="D590" t="str">
            <v> HYPROC SHIPPING COMPANY</v>
          </cell>
          <cell r="E590" t="str">
            <v> HYPROC SHIPING COMPANY STD N°8</v>
          </cell>
          <cell r="F590" t="str">
            <v> 500</v>
          </cell>
          <cell r="G590" t="str">
            <v>  </v>
          </cell>
          <cell r="J590" t="str">
            <v>  </v>
          </cell>
          <cell r="K590">
            <v>500</v>
          </cell>
          <cell r="L590" t="str">
            <v> 134.03</v>
          </cell>
          <cell r="M590" t="str">
            <v>  </v>
          </cell>
          <cell r="S590" t="str">
            <v>  </v>
          </cell>
        </row>
        <row r="591">
          <cell r="B591">
            <v>184167</v>
          </cell>
          <cell r="C591">
            <v>22544</v>
          </cell>
          <cell r="D591" t="str">
            <v> ALVER</v>
          </cell>
          <cell r="E591" t="str">
            <v> INTERCALAIRE ARRONDIS 1200-1000 ''B''</v>
          </cell>
          <cell r="F591" t="str">
            <v> 4000</v>
          </cell>
          <cell r="G591" t="str">
            <v> 3.000</v>
          </cell>
          <cell r="H591" t="str">
            <v>3.022</v>
          </cell>
          <cell r="I591" t="str">
            <v>3.771</v>
          </cell>
          <cell r="J591" t="str">
            <v>  </v>
          </cell>
          <cell r="K591" t="str">
            <v>3.770</v>
          </cell>
          <cell r="L591" t="str">
            <v> 127.78</v>
          </cell>
          <cell r="M591" t="str">
            <v>  </v>
          </cell>
          <cell r="S591" t="str">
            <v>  </v>
          </cell>
          <cell r="V591" t="str">
            <v> 0374/22</v>
          </cell>
        </row>
        <row r="592">
          <cell r="B592">
            <v>184166</v>
          </cell>
          <cell r="C592">
            <v>26068</v>
          </cell>
          <cell r="D592" t="str">
            <v> SOBCO</v>
          </cell>
          <cell r="E592" t="str">
            <v> PALMARY MAXON A TARTINER N CH 700G*6</v>
          </cell>
          <cell r="F592" t="str">
            <v> 5000</v>
          </cell>
          <cell r="G592" t="str">
            <v> 5.000</v>
          </cell>
          <cell r="H592" t="str">
            <v>5.022</v>
          </cell>
          <cell r="I592" t="str">
            <v>5.000</v>
          </cell>
          <cell r="J592" t="str">
            <v>  </v>
          </cell>
          <cell r="K592" t="str">
            <v>5.000</v>
          </cell>
          <cell r="L592" t="str">
            <v> 35.26</v>
          </cell>
          <cell r="M592" t="str">
            <v>  </v>
          </cell>
          <cell r="S592" t="str">
            <v> 09-05-2022</v>
          </cell>
          <cell r="V592" t="str">
            <v> KHA02BC2203406</v>
          </cell>
        </row>
        <row r="593">
          <cell r="B593">
            <v>184165</v>
          </cell>
          <cell r="C593">
            <v>25985</v>
          </cell>
          <cell r="D593" t="str">
            <v> SOBCO</v>
          </cell>
          <cell r="E593" t="str">
            <v> PALMARY-MAXON TARTINER N.CH 350GX12</v>
          </cell>
          <cell r="F593" t="str">
            <v> 8000</v>
          </cell>
          <cell r="G593" t="str">
            <v> 8.000</v>
          </cell>
          <cell r="H593" t="str">
            <v>8.022</v>
          </cell>
          <cell r="I593" t="str">
            <v>8.000</v>
          </cell>
          <cell r="J593" t="str">
            <v>  </v>
          </cell>
          <cell r="K593" t="str">
            <v>8.000</v>
          </cell>
          <cell r="L593" t="str">
            <v> 45.23</v>
          </cell>
          <cell r="M593" t="str">
            <v>  </v>
          </cell>
          <cell r="S593" t="str">
            <v> 09-05-2022</v>
          </cell>
          <cell r="V593" t="str">
            <v> KHA02BC2203406</v>
          </cell>
        </row>
        <row r="594">
          <cell r="B594">
            <v>184164</v>
          </cell>
          <cell r="C594">
            <v>26090</v>
          </cell>
          <cell r="D594" t="str">
            <v> SOBCO</v>
          </cell>
          <cell r="E594" t="str">
            <v xml:space="preserve"> MAXON TARTINER N.CH 1KGX6 </v>
          </cell>
          <cell r="F594" t="str">
            <v> 5000</v>
          </cell>
          <cell r="G594" t="str">
            <v> 5.000</v>
          </cell>
          <cell r="H594" t="str">
            <v>5.025</v>
          </cell>
          <cell r="I594" t="str">
            <v>5.006</v>
          </cell>
          <cell r="J594" t="str">
            <v>  </v>
          </cell>
          <cell r="K594" t="str">
            <v>5.010</v>
          </cell>
          <cell r="L594" t="str">
            <v> 35.69</v>
          </cell>
          <cell r="M594" t="str">
            <v>  </v>
          </cell>
          <cell r="S594" t="str">
            <v> 08-05-2022</v>
          </cell>
          <cell r="V594" t="str">
            <v> KHA02BC2203406</v>
          </cell>
        </row>
        <row r="595">
          <cell r="B595">
            <v>184163</v>
          </cell>
          <cell r="C595">
            <v>25313</v>
          </cell>
          <cell r="D595" t="str">
            <v> CONDOR ELECTRONICS</v>
          </cell>
          <cell r="E595" t="str">
            <v> BASE CLIMATISEUR CONDOR/CRISTOR X3 18K EX240 V2021)</v>
          </cell>
          <cell r="F595" t="str">
            <v> 2500</v>
          </cell>
          <cell r="G595" t="str">
            <v> 2.500</v>
          </cell>
          <cell r="H595" t="str">
            <v>2.586</v>
          </cell>
          <cell r="J595" t="str">
            <v> 2</v>
          </cell>
          <cell r="L595" t="str">
            <v> 50.22</v>
          </cell>
          <cell r="M595" t="str">
            <v>  </v>
          </cell>
          <cell r="S595" t="str">
            <v>  </v>
          </cell>
          <cell r="V595" t="str">
            <v> 10220275</v>
          </cell>
        </row>
        <row r="596">
          <cell r="B596">
            <v>184162</v>
          </cell>
          <cell r="C596">
            <v>27343</v>
          </cell>
          <cell r="D596" t="str">
            <v> CONDOR ELECTRONICS</v>
          </cell>
          <cell r="E596" t="str">
            <v xml:space="preserve"> CONDOR CLIMATISEUR ALPHA5 18K </v>
          </cell>
          <cell r="F596" t="str">
            <v> 5000</v>
          </cell>
          <cell r="G596" t="str">
            <v> 5.000</v>
          </cell>
          <cell r="H596" t="str">
            <v>5.226</v>
          </cell>
          <cell r="I596" t="str">
            <v>5.178</v>
          </cell>
          <cell r="J596" t="str">
            <v>  </v>
          </cell>
          <cell r="K596" t="str">
            <v>4.852</v>
          </cell>
          <cell r="L596" t="str">
            <v> 277.53</v>
          </cell>
          <cell r="M596" t="str">
            <v>  </v>
          </cell>
          <cell r="S596" t="str">
            <v>  </v>
          </cell>
          <cell r="V596" t="str">
            <v> 10220275</v>
          </cell>
        </row>
        <row r="597">
          <cell r="B597">
            <v>184161</v>
          </cell>
          <cell r="C597">
            <v>24865</v>
          </cell>
          <cell r="D597" t="str">
            <v> SOBCO</v>
          </cell>
          <cell r="E597" t="str">
            <v> MAXON TWIST F.NOISETTE 10GX100</v>
          </cell>
          <cell r="F597" t="str">
            <v> 3000</v>
          </cell>
          <cell r="G597" t="str">
            <v> 13.000</v>
          </cell>
          <cell r="H597" t="str">
            <v>13.440</v>
          </cell>
          <cell r="I597" t="str">
            <v>3.210</v>
          </cell>
          <cell r="J597" t="str">
            <v>  </v>
          </cell>
          <cell r="K597" t="str">
            <v>3.207</v>
          </cell>
          <cell r="L597" t="str">
            <v> 113.60</v>
          </cell>
          <cell r="M597" t="str">
            <v>  </v>
          </cell>
          <cell r="S597" t="str">
            <v> 08-05-2022</v>
          </cell>
          <cell r="V597" t="str">
            <v> KHA02BC2203406</v>
          </cell>
        </row>
        <row r="598">
          <cell r="B598">
            <v>184160</v>
          </cell>
          <cell r="C598">
            <v>23723</v>
          </cell>
          <cell r="D598" t="str">
            <v> SOBCO</v>
          </cell>
          <cell r="E598" t="str">
            <v> MAXON TWIST F.CARAMEL 10GX100</v>
          </cell>
          <cell r="F598" t="str">
            <v> 10000</v>
          </cell>
          <cell r="G598" t="str">
            <v>  </v>
          </cell>
          <cell r="I598" t="str">
            <v>10.000</v>
          </cell>
          <cell r="J598" t="str">
            <v>  </v>
          </cell>
          <cell r="K598" t="str">
            <v>10.001</v>
          </cell>
          <cell r="L598" t="str">
            <v> 113.60</v>
          </cell>
          <cell r="M598" t="str">
            <v>  </v>
          </cell>
          <cell r="S598" t="str">
            <v> 08-05-2022</v>
          </cell>
          <cell r="V598" t="str">
            <v> KHA02BC2203406</v>
          </cell>
        </row>
        <row r="599">
          <cell r="B599">
            <v>184159</v>
          </cell>
          <cell r="C599">
            <v>21364</v>
          </cell>
          <cell r="D599" t="str">
            <v> NOUVELlE BISCUITERIE DE CHERCHEL</v>
          </cell>
          <cell r="E599" t="str">
            <v> TURTA</v>
          </cell>
          <cell r="F599" t="str">
            <v> 20000</v>
          </cell>
          <cell r="G599" t="str">
            <v> 20.000</v>
          </cell>
          <cell r="H599" t="str">
            <v>20.349</v>
          </cell>
          <cell r="I599" t="str">
            <v>19.900</v>
          </cell>
          <cell r="J599" t="str">
            <v>  </v>
          </cell>
          <cell r="K599" t="str">
            <v>19.930</v>
          </cell>
          <cell r="L599" t="str">
            <v> 24.03</v>
          </cell>
          <cell r="M599" t="str">
            <v> 22.81</v>
          </cell>
          <cell r="S599" t="str">
            <v> 04-05-2022</v>
          </cell>
          <cell r="V599" t="str">
            <v> CF22000535</v>
          </cell>
        </row>
        <row r="600">
          <cell r="B600">
            <v>184158</v>
          </cell>
          <cell r="C600">
            <v>22081</v>
          </cell>
          <cell r="D600" t="str">
            <v> NOUVELlE BISCUITERIE DE CHERCHEL</v>
          </cell>
          <cell r="E600" t="str">
            <v> CHERCHEL 2X2</v>
          </cell>
          <cell r="F600" t="str">
            <v> 8000</v>
          </cell>
          <cell r="G600" t="str">
            <v> 8.000</v>
          </cell>
          <cell r="H600" t="str">
            <v>8.028</v>
          </cell>
          <cell r="I600" t="str">
            <v>7.720</v>
          </cell>
          <cell r="J600" t="str">
            <v>  </v>
          </cell>
          <cell r="K600" t="str">
            <v>7.640</v>
          </cell>
          <cell r="L600" t="str">
            <v> 23.77</v>
          </cell>
          <cell r="M600" t="str">
            <v> 22.32</v>
          </cell>
          <cell r="S600" t="str">
            <v> 04-05-2022</v>
          </cell>
          <cell r="V600" t="str">
            <v> CF22000535</v>
          </cell>
        </row>
        <row r="601">
          <cell r="B601">
            <v>184157</v>
          </cell>
          <cell r="C601">
            <v>18467</v>
          </cell>
          <cell r="D601" t="str">
            <v> NOUVELlE BISCUITERIE DE CHERCHEL</v>
          </cell>
          <cell r="E601" t="str">
            <v> CHERCHEL FRUITS DES BOIS</v>
          </cell>
          <cell r="F601" t="str">
            <v> 8000</v>
          </cell>
          <cell r="G601" t="str">
            <v> 7.291</v>
          </cell>
          <cell r="H601" t="str">
            <v>7.536</v>
          </cell>
          <cell r="I601" t="str">
            <v>8.000</v>
          </cell>
          <cell r="J601" t="str">
            <v>  </v>
          </cell>
          <cell r="K601" t="str">
            <v>8.000</v>
          </cell>
          <cell r="L601" t="str">
            <v> 28.65</v>
          </cell>
          <cell r="M601" t="str">
            <v>  </v>
          </cell>
          <cell r="S601" t="str">
            <v> 04-05-2022</v>
          </cell>
          <cell r="V601" t="str">
            <v> CF22000535</v>
          </cell>
        </row>
        <row r="602">
          <cell r="B602">
            <v>184156</v>
          </cell>
          <cell r="C602">
            <v>16887</v>
          </cell>
          <cell r="D602" t="str">
            <v> NOUVELlE BISCUITERIE DE CHERCHEL</v>
          </cell>
          <cell r="E602" t="str">
            <v> CHERCHELL BANANE</v>
          </cell>
          <cell r="F602" t="str">
            <v> 8000</v>
          </cell>
          <cell r="G602" t="str">
            <v>  </v>
          </cell>
          <cell r="I602" t="str">
            <v>8.000</v>
          </cell>
          <cell r="J602" t="str">
            <v>  </v>
          </cell>
          <cell r="K602" t="str">
            <v>8.000</v>
          </cell>
          <cell r="L602" t="str">
            <v> 28.65</v>
          </cell>
          <cell r="M602" t="str">
            <v>  </v>
          </cell>
          <cell r="S602" t="str">
            <v> 04-05-2022</v>
          </cell>
          <cell r="V602" t="str">
            <v> CF22000535</v>
          </cell>
        </row>
        <row r="603">
          <cell r="B603">
            <v>184155</v>
          </cell>
          <cell r="C603">
            <v>21594</v>
          </cell>
          <cell r="D603" t="str">
            <v> NOUVELlE BISCUITERIE DE CHERCHEL</v>
          </cell>
          <cell r="E603" t="str">
            <v> CHERCHELL ABRICOT</v>
          </cell>
          <cell r="F603" t="str">
            <v> 8000</v>
          </cell>
          <cell r="G603" t="str">
            <v>  </v>
          </cell>
          <cell r="I603" t="str">
            <v>8.000</v>
          </cell>
          <cell r="J603" t="str">
            <v>  </v>
          </cell>
          <cell r="K603" t="str">
            <v>8.010</v>
          </cell>
          <cell r="L603" t="str">
            <v> 28.65</v>
          </cell>
          <cell r="M603" t="str">
            <v>  </v>
          </cell>
          <cell r="S603" t="str">
            <v> 04-05-2022</v>
          </cell>
        </row>
        <row r="604">
          <cell r="B604">
            <v>184154</v>
          </cell>
          <cell r="C604">
            <v>18466</v>
          </cell>
          <cell r="D604" t="str">
            <v> NOUVELlE BISCUITERIE DE CHERCHEL</v>
          </cell>
          <cell r="E604" t="str">
            <v> CHERCHEL TARTE AU FRAISE</v>
          </cell>
          <cell r="F604" t="str">
            <v> 8000</v>
          </cell>
          <cell r="G604" t="str">
            <v>  </v>
          </cell>
          <cell r="I604" t="str">
            <v>8.000</v>
          </cell>
          <cell r="J604" t="str">
            <v>  </v>
          </cell>
          <cell r="K604" t="str">
            <v>8.000</v>
          </cell>
          <cell r="L604" t="str">
            <v> 28.65</v>
          </cell>
          <cell r="M604" t="str">
            <v>  </v>
          </cell>
          <cell r="S604" t="str">
            <v> 04-05-2022</v>
          </cell>
          <cell r="V604" t="str">
            <v> CF22000535</v>
          </cell>
        </row>
        <row r="605">
          <cell r="B605">
            <v>184153</v>
          </cell>
          <cell r="C605">
            <v>16789</v>
          </cell>
          <cell r="D605" t="str">
            <v> NOUVELlE BISCUITERIE DE CHERCHEL</v>
          </cell>
          <cell r="E605" t="str">
            <v> CHERCHEL CAPPUCCINO</v>
          </cell>
          <cell r="F605" t="str">
            <v> 10000</v>
          </cell>
          <cell r="G605" t="str">
            <v>  </v>
          </cell>
          <cell r="I605" t="str">
            <v>10.000</v>
          </cell>
          <cell r="J605" t="str">
            <v>  </v>
          </cell>
          <cell r="K605" t="str">
            <v>18.010</v>
          </cell>
          <cell r="L605" t="str">
            <v> 28.65</v>
          </cell>
          <cell r="M605" t="str">
            <v>  </v>
          </cell>
          <cell r="S605" t="str">
            <v> 04-05-2022</v>
          </cell>
          <cell r="V605" t="str">
            <v> CF22000535</v>
          </cell>
        </row>
        <row r="606">
          <cell r="B606">
            <v>184152</v>
          </cell>
          <cell r="C606">
            <v>16888</v>
          </cell>
          <cell r="D606" t="str">
            <v> NOUVELlE BISCUITERIE DE CHERCHEL</v>
          </cell>
          <cell r="E606" t="str">
            <v> CHERCHEL YAOURT</v>
          </cell>
          <cell r="F606" t="str">
            <v> 10000</v>
          </cell>
          <cell r="G606" t="str">
            <v> 2.042</v>
          </cell>
          <cell r="H606" t="str">
            <v>2.052</v>
          </cell>
          <cell r="I606" t="str">
            <v>10.320</v>
          </cell>
          <cell r="J606" t="str">
            <v>  </v>
          </cell>
          <cell r="L606" t="str">
            <v> 28.65</v>
          </cell>
          <cell r="M606" t="str">
            <v> 26.93</v>
          </cell>
          <cell r="S606" t="str">
            <v> 04-05-2022</v>
          </cell>
          <cell r="V606" t="str">
            <v> CF22000535</v>
          </cell>
        </row>
        <row r="607">
          <cell r="B607">
            <v>184151</v>
          </cell>
          <cell r="C607">
            <v>16791</v>
          </cell>
          <cell r="D607" t="str">
            <v> NOUVELlE BISCUITERIE DE CHERCHEL</v>
          </cell>
          <cell r="E607" t="str">
            <v> CHERCHEL NOÎSETTE</v>
          </cell>
          <cell r="F607" t="str">
            <v> 10000</v>
          </cell>
          <cell r="G607" t="str">
            <v> 64.000</v>
          </cell>
          <cell r="H607" t="str">
            <v>64.375</v>
          </cell>
          <cell r="I607" t="str">
            <v>10.000</v>
          </cell>
          <cell r="J607" t="str">
            <v>  </v>
          </cell>
          <cell r="K607" t="str">
            <v>10.000</v>
          </cell>
          <cell r="L607" t="str">
            <v> 28.65</v>
          </cell>
          <cell r="M607" t="str">
            <v> 26.93</v>
          </cell>
          <cell r="S607" t="str">
            <v> 04-05-2022</v>
          </cell>
          <cell r="V607" t="str">
            <v> CF22000535</v>
          </cell>
        </row>
        <row r="608">
          <cell r="B608">
            <v>184150</v>
          </cell>
          <cell r="C608">
            <v>16792</v>
          </cell>
          <cell r="D608" t="str">
            <v> NOUVELlE BISCUITERIE DE CHERCHEL</v>
          </cell>
          <cell r="E608" t="str">
            <v> CHERCHEL FRAISE</v>
          </cell>
          <cell r="F608" t="str">
            <v> 10000</v>
          </cell>
          <cell r="G608" t="str">
            <v>  </v>
          </cell>
          <cell r="I608" t="str">
            <v>10.000</v>
          </cell>
          <cell r="J608" t="str">
            <v>  </v>
          </cell>
          <cell r="K608" t="str">
            <v>10.000</v>
          </cell>
          <cell r="L608" t="str">
            <v> 28.65</v>
          </cell>
          <cell r="M608" t="str">
            <v> 26.93</v>
          </cell>
          <cell r="S608" t="str">
            <v> 04-05-2022</v>
          </cell>
          <cell r="V608" t="str">
            <v> CF22000535</v>
          </cell>
        </row>
        <row r="609">
          <cell r="B609">
            <v>184149</v>
          </cell>
          <cell r="C609">
            <v>16790</v>
          </cell>
          <cell r="D609" t="str">
            <v> NOUVELlE BISCUITERIE DE CHERCHEL</v>
          </cell>
          <cell r="E609" t="str">
            <v> CHERCHEL VANILLE</v>
          </cell>
          <cell r="F609" t="str">
            <v> 10000</v>
          </cell>
          <cell r="G609" t="str">
            <v>  </v>
          </cell>
          <cell r="I609" t="str">
            <v>10.085</v>
          </cell>
          <cell r="J609" t="str">
            <v>  </v>
          </cell>
          <cell r="K609" t="str">
            <v>10.090</v>
          </cell>
          <cell r="L609" t="str">
            <v> 28.65</v>
          </cell>
          <cell r="M609" t="str">
            <v> 26.93</v>
          </cell>
          <cell r="S609" t="str">
            <v> 04-05-2022</v>
          </cell>
          <cell r="V609" t="str">
            <v> CF22000535</v>
          </cell>
        </row>
        <row r="610">
          <cell r="B610">
            <v>184148</v>
          </cell>
          <cell r="C610">
            <v>16722</v>
          </cell>
          <cell r="D610" t="str">
            <v> NOUVELlE BISCUITERIE DE CHERCHEL</v>
          </cell>
          <cell r="E610" t="str">
            <v> CHERCHEL CHOCO</v>
          </cell>
          <cell r="F610" t="str">
            <v> 80000</v>
          </cell>
          <cell r="G610" t="str">
            <v> 97.662</v>
          </cell>
          <cell r="H610" t="str">
            <v>97.782</v>
          </cell>
          <cell r="I610" t="str">
            <v>87.880</v>
          </cell>
          <cell r="J610" t="str">
            <v>  </v>
          </cell>
          <cell r="K610" t="str">
            <v>86.620</v>
          </cell>
          <cell r="L610" t="str">
            <v> 28.65</v>
          </cell>
          <cell r="M610" t="str">
            <v> 26.93</v>
          </cell>
          <cell r="S610" t="str">
            <v> 04-05-2022</v>
          </cell>
          <cell r="V610" t="str">
            <v> CF22000535</v>
          </cell>
        </row>
        <row r="611">
          <cell r="B611">
            <v>184147</v>
          </cell>
          <cell r="C611">
            <v>24916</v>
          </cell>
          <cell r="D611" t="str">
            <v> SOBCO</v>
          </cell>
          <cell r="E611" t="str">
            <v> PALMARY- MAXON TAB. RIZ SOUFFLE EXP</v>
          </cell>
          <cell r="F611" t="str">
            <v> 1000</v>
          </cell>
          <cell r="G611" t="str">
            <v> 8.000</v>
          </cell>
          <cell r="I611" t="str">
            <v>1.010</v>
          </cell>
          <cell r="J611" t="str">
            <v>  </v>
          </cell>
          <cell r="K611" t="str">
            <v>5.027</v>
          </cell>
          <cell r="L611" t="str">
            <v> 28.00</v>
          </cell>
          <cell r="M611" t="str">
            <v>  </v>
          </cell>
          <cell r="S611" t="str">
            <v> 27-04-2022</v>
          </cell>
          <cell r="V611" t="str">
            <v> KHA02BC2203406</v>
          </cell>
        </row>
        <row r="612">
          <cell r="B612">
            <v>184146</v>
          </cell>
          <cell r="C612">
            <v>25885</v>
          </cell>
          <cell r="D612" t="str">
            <v> SOBCO</v>
          </cell>
          <cell r="E612" t="str">
            <v> PALMARY- MAXON TAB. FRAISE</v>
          </cell>
          <cell r="F612" t="str">
            <v> 2000</v>
          </cell>
          <cell r="G612" t="str">
            <v>  </v>
          </cell>
          <cell r="I612" t="str">
            <v>2.027</v>
          </cell>
          <cell r="J612" t="str">
            <v>  </v>
          </cell>
          <cell r="K612" t="str">
            <v>2.020</v>
          </cell>
          <cell r="L612" t="str">
            <v> 28.00</v>
          </cell>
          <cell r="M612" t="str">
            <v>  </v>
          </cell>
          <cell r="S612" t="str">
            <v> 27-04-2022</v>
          </cell>
          <cell r="V612" t="str">
            <v> KHA02BC2203406</v>
          </cell>
        </row>
        <row r="613">
          <cell r="B613">
            <v>184144</v>
          </cell>
          <cell r="C613">
            <v>24654</v>
          </cell>
          <cell r="D613" t="str">
            <v> SOBCO</v>
          </cell>
          <cell r="E613" t="str">
            <v> MAXON TAB.NOISETTE 100GX36PCES</v>
          </cell>
          <cell r="F613" t="str">
            <v> 3000</v>
          </cell>
          <cell r="G613" t="str">
            <v>  </v>
          </cell>
          <cell r="I613" t="str">
            <v>3.255</v>
          </cell>
          <cell r="J613" t="str">
            <v>  </v>
          </cell>
          <cell r="K613" t="str">
            <v>3.240</v>
          </cell>
          <cell r="L613" t="str">
            <v> 28.00</v>
          </cell>
          <cell r="M613" t="str">
            <v>  </v>
          </cell>
          <cell r="S613" t="str">
            <v> 27-04-2022</v>
          </cell>
          <cell r="V613" t="str">
            <v> KHA02BC2203406</v>
          </cell>
        </row>
        <row r="614">
          <cell r="B614">
            <v>184143</v>
          </cell>
          <cell r="C614">
            <v>26008</v>
          </cell>
          <cell r="D614" t="str">
            <v> SOBCO</v>
          </cell>
          <cell r="E614" t="str">
            <v> PALMARY- MAXON TAB. LAIT 100G</v>
          </cell>
          <cell r="F614" t="str">
            <v> 2000</v>
          </cell>
          <cell r="G614" t="str">
            <v>  </v>
          </cell>
          <cell r="I614" t="str">
            <v>2.000</v>
          </cell>
          <cell r="J614" t="str">
            <v>  </v>
          </cell>
          <cell r="K614" t="str">
            <v>2.023</v>
          </cell>
          <cell r="L614" t="str">
            <v> 28.00</v>
          </cell>
          <cell r="M614" t="str">
            <v>  </v>
          </cell>
          <cell r="S614" t="str">
            <v> 27-04-2022</v>
          </cell>
          <cell r="V614" t="str">
            <v> KHA02BC2203406</v>
          </cell>
        </row>
        <row r="615">
          <cell r="B615">
            <v>184142</v>
          </cell>
          <cell r="C615">
            <v>26104</v>
          </cell>
          <cell r="D615" t="str">
            <v> SOBCO</v>
          </cell>
          <cell r="E615" t="str">
            <v> PALMARY MAXON TARTINER N.CH 200GX12</v>
          </cell>
          <cell r="F615" t="str">
            <v> 7000</v>
          </cell>
          <cell r="G615" t="str">
            <v>  </v>
          </cell>
          <cell r="I615" t="str">
            <v>6.925</v>
          </cell>
          <cell r="J615" t="str">
            <v>  </v>
          </cell>
          <cell r="L615" t="str">
            <v> 28.61</v>
          </cell>
          <cell r="M615" t="str">
            <v>  </v>
          </cell>
          <cell r="S615" t="str">
            <v> 27-04-2022</v>
          </cell>
          <cell r="V615" t="str">
            <v> KHA02BC2203406</v>
          </cell>
        </row>
        <row r="616">
          <cell r="B616">
            <v>184140</v>
          </cell>
          <cell r="C616">
            <v>27639</v>
          </cell>
          <cell r="D616" t="str">
            <v> ENTREPRISE GHERRAS INDUSTRIEL ET MONTAGE DES POMPE</v>
          </cell>
          <cell r="E616" t="str">
            <v> SUPPORT SPECIAL</v>
          </cell>
          <cell r="F616" t="str">
            <v> 300</v>
          </cell>
          <cell r="G616" t="str">
            <v> 600</v>
          </cell>
          <cell r="H616">
            <v>620</v>
          </cell>
          <cell r="J616" t="str">
            <v>  </v>
          </cell>
          <cell r="K616">
            <v>400</v>
          </cell>
          <cell r="L616" t="str">
            <v> 78.41</v>
          </cell>
          <cell r="M616" t="str">
            <v>  </v>
          </cell>
          <cell r="S616" t="str">
            <v>  </v>
          </cell>
        </row>
        <row r="617">
          <cell r="B617">
            <v>184139</v>
          </cell>
          <cell r="C617">
            <v>23539</v>
          </cell>
          <cell r="D617" t="str">
            <v> SALAH PLAST</v>
          </cell>
          <cell r="E617" t="str">
            <v> CAISSE POUR BARQUETTE</v>
          </cell>
          <cell r="F617" t="str">
            <v> 6500</v>
          </cell>
          <cell r="G617" t="str">
            <v>  </v>
          </cell>
          <cell r="J617" t="str">
            <v>  </v>
          </cell>
          <cell r="L617" t="str">
            <v> 283.34</v>
          </cell>
          <cell r="M617" t="str">
            <v>  </v>
          </cell>
          <cell r="S617" t="str">
            <v> 05-05-2022</v>
          </cell>
          <cell r="V617" t="str">
            <v> CF22-0541</v>
          </cell>
        </row>
        <row r="618">
          <cell r="B618">
            <v>184138</v>
          </cell>
          <cell r="C618">
            <v>25493</v>
          </cell>
          <cell r="D618" t="str">
            <v> AZZOUZ LYES</v>
          </cell>
          <cell r="E618" t="str">
            <v> PIZZA 50X H3 CM</v>
          </cell>
          <cell r="F618" t="str">
            <v> 2500</v>
          </cell>
          <cell r="G618" t="str">
            <v> 2.500</v>
          </cell>
          <cell r="I618" t="str">
            <v>2.442</v>
          </cell>
          <cell r="J618" t="str">
            <v> 2</v>
          </cell>
          <cell r="K618" t="str">
            <v>4.900</v>
          </cell>
          <cell r="L618" t="str">
            <v> 65.96</v>
          </cell>
          <cell r="M618" t="str">
            <v>  </v>
          </cell>
          <cell r="S618" t="str">
            <v> 05-05-2022</v>
          </cell>
        </row>
        <row r="619">
          <cell r="B619">
            <v>184137</v>
          </cell>
          <cell r="C619">
            <v>25861</v>
          </cell>
          <cell r="D619" t="str">
            <v> PLASTIQUE TRANSFORMATION ET DISTRIBUTION</v>
          </cell>
          <cell r="E619" t="str">
            <v> COIFFE POUR BOX CARRE</v>
          </cell>
          <cell r="F619" t="str">
            <v> 15000</v>
          </cell>
          <cell r="G619" t="str">
            <v> 2.212</v>
          </cell>
          <cell r="H619" t="str">
            <v>1.050</v>
          </cell>
          <cell r="I619" t="str">
            <v>1.633</v>
          </cell>
          <cell r="J619" t="str">
            <v>  </v>
          </cell>
          <cell r="K619" t="str">
            <v>1.606</v>
          </cell>
          <cell r="L619" t="str">
            <v> 227.85</v>
          </cell>
          <cell r="M619" t="str">
            <v>  </v>
          </cell>
          <cell r="S619" t="str">
            <v>  </v>
          </cell>
        </row>
        <row r="620">
          <cell r="B620">
            <v>184136</v>
          </cell>
          <cell r="C620">
            <v>27285</v>
          </cell>
          <cell r="D620" t="str">
            <v> UNILEVER ALGERIE</v>
          </cell>
          <cell r="E620" t="str">
            <v> OC OMO MATIC LIQUID NEW VE PROMO 6X1L_68937113 NC</v>
          </cell>
          <cell r="F620" t="str">
            <v> 1700</v>
          </cell>
          <cell r="G620" t="str">
            <v> 1.833</v>
          </cell>
          <cell r="H620" t="str">
            <v>2.014</v>
          </cell>
          <cell r="I620" t="str">
            <v>1.995</v>
          </cell>
          <cell r="J620" t="str">
            <v>  </v>
          </cell>
          <cell r="K620" t="str">
            <v>1.980</v>
          </cell>
          <cell r="L620" t="str">
            <v> 66.37</v>
          </cell>
          <cell r="M620" t="str">
            <v>  </v>
          </cell>
          <cell r="S620" t="str">
            <v> 27-04-2022</v>
          </cell>
          <cell r="V620" t="str">
            <v> 4522480006</v>
          </cell>
        </row>
        <row r="621">
          <cell r="B621">
            <v>184135</v>
          </cell>
          <cell r="C621">
            <v>24010</v>
          </cell>
          <cell r="D621" t="str">
            <v> UNILEVER ALGERIE</v>
          </cell>
          <cell r="E621" t="str">
            <v>  OMO HS ANTIBAC BAG SLR 12X580G</v>
          </cell>
          <cell r="F621" t="str">
            <v> 4200</v>
          </cell>
          <cell r="G621" t="str">
            <v>  </v>
          </cell>
          <cell r="I621" t="str">
            <v>4.200</v>
          </cell>
          <cell r="J621" t="str">
            <v>  </v>
          </cell>
          <cell r="K621" t="str">
            <v>4.200</v>
          </cell>
          <cell r="L621" t="str">
            <v> 89.58</v>
          </cell>
          <cell r="M621" t="str">
            <v>  </v>
          </cell>
          <cell r="S621" t="str">
            <v> 05-05-2022</v>
          </cell>
        </row>
        <row r="622">
          <cell r="B622">
            <v>184134</v>
          </cell>
          <cell r="C622">
            <v>22594</v>
          </cell>
          <cell r="D622" t="str">
            <v> UNILEVER ALGERIE</v>
          </cell>
          <cell r="E622" t="str">
            <v> OMO HS ACTION RAPIDE BAG SLR 300GR/NM</v>
          </cell>
          <cell r="F622" t="str">
            <v> 8500</v>
          </cell>
          <cell r="G622" t="str">
            <v> 8.500</v>
          </cell>
          <cell r="H622" t="str">
            <v>8.655</v>
          </cell>
          <cell r="I622" t="str">
            <v>8.180</v>
          </cell>
          <cell r="J622" t="str">
            <v>  </v>
          </cell>
          <cell r="K622" t="str">
            <v>9.600</v>
          </cell>
          <cell r="L622" t="str">
            <v> 109.93</v>
          </cell>
          <cell r="M622" t="str">
            <v>  </v>
          </cell>
          <cell r="S622" t="str">
            <v> 05-05-2022</v>
          </cell>
          <cell r="V622" t="str">
            <v> 4522613488</v>
          </cell>
        </row>
        <row r="623">
          <cell r="B623">
            <v>184132</v>
          </cell>
          <cell r="C623">
            <v>24009</v>
          </cell>
          <cell r="D623" t="str">
            <v> UNILEVER ALGERIE</v>
          </cell>
          <cell r="E623" t="str">
            <v> OMO HS ANTIBAC BAG SLR 24X290G</v>
          </cell>
          <cell r="F623" t="str">
            <v> 1500</v>
          </cell>
          <cell r="G623" t="str">
            <v> 1.500</v>
          </cell>
          <cell r="H623" t="str">
            <v>2.038</v>
          </cell>
          <cell r="I623" t="str">
            <v>1.500</v>
          </cell>
          <cell r="J623" t="str">
            <v>  </v>
          </cell>
          <cell r="K623" t="str">
            <v>1.480</v>
          </cell>
          <cell r="L623" t="str">
            <v> 93.40</v>
          </cell>
          <cell r="M623" t="str">
            <v>  </v>
          </cell>
          <cell r="S623" t="str">
            <v> 05-05-2022</v>
          </cell>
          <cell r="V623" t="str">
            <v> 4522613488</v>
          </cell>
        </row>
        <row r="624">
          <cell r="B624">
            <v>184131</v>
          </cell>
          <cell r="C624">
            <v>22660</v>
          </cell>
          <cell r="D624" t="str">
            <v> UNILEVER ALGERIE</v>
          </cell>
          <cell r="E624" t="str">
            <v> OMO HS JASMIN SLR 24X290G NM</v>
          </cell>
          <cell r="F624" t="str">
            <v> 3000</v>
          </cell>
          <cell r="G624" t="str">
            <v> 3.000</v>
          </cell>
          <cell r="H624" t="str">
            <v>3.100</v>
          </cell>
          <cell r="I624" t="str">
            <v>3.000</v>
          </cell>
          <cell r="J624" t="str">
            <v>  </v>
          </cell>
          <cell r="K624" t="str">
            <v>3.000</v>
          </cell>
          <cell r="L624" t="str">
            <v> 109.93</v>
          </cell>
          <cell r="M624" t="str">
            <v>  </v>
          </cell>
          <cell r="S624" t="str">
            <v> 04-05-2022</v>
          </cell>
          <cell r="V624" t="str">
            <v> 4522613488</v>
          </cell>
        </row>
        <row r="625">
          <cell r="B625">
            <v>184130</v>
          </cell>
          <cell r="C625">
            <v>23252</v>
          </cell>
          <cell r="D625" t="str">
            <v> UNILEVER ALGERIE</v>
          </cell>
          <cell r="E625" t="str">
            <v> OC OMO HS JASMIN SLR BAG 12X580G</v>
          </cell>
          <cell r="F625" t="str">
            <v> 600</v>
          </cell>
          <cell r="G625" t="str">
            <v> 12.792</v>
          </cell>
          <cell r="H625" t="str">
            <v>13.366</v>
          </cell>
          <cell r="I625">
            <v>600</v>
          </cell>
          <cell r="J625" t="str">
            <v>  </v>
          </cell>
          <cell r="K625">
            <v>600</v>
          </cell>
          <cell r="L625" t="str">
            <v> 89.58</v>
          </cell>
          <cell r="M625" t="str">
            <v>  </v>
          </cell>
          <cell r="S625" t="str">
            <v> 04-05-2022</v>
          </cell>
          <cell r="V625" t="str">
            <v> 4522613488</v>
          </cell>
        </row>
        <row r="626">
          <cell r="B626">
            <v>184129</v>
          </cell>
          <cell r="C626">
            <v>20669</v>
          </cell>
          <cell r="D626" t="str">
            <v> B2L PRO</v>
          </cell>
          <cell r="E626" t="str">
            <v> WRAP PACK 12</v>
          </cell>
          <cell r="F626" t="str">
            <v> 6000</v>
          </cell>
          <cell r="G626" t="str">
            <v> 6.000</v>
          </cell>
          <cell r="H626" t="str">
            <v>6.072</v>
          </cell>
          <cell r="I626" t="str">
            <v>6.035</v>
          </cell>
          <cell r="J626" t="str">
            <v> 5</v>
          </cell>
          <cell r="K626" t="str">
            <v>30.150</v>
          </cell>
          <cell r="L626" t="str">
            <v> 34.30</v>
          </cell>
          <cell r="M626" t="str">
            <v>  </v>
          </cell>
          <cell r="S626" t="str">
            <v>  </v>
          </cell>
          <cell r="V626" t="str">
            <v> 122-B2L-2022</v>
          </cell>
        </row>
        <row r="627">
          <cell r="B627">
            <v>184128</v>
          </cell>
          <cell r="C627">
            <v>22698</v>
          </cell>
          <cell r="D627" t="str">
            <v> UNILEVER ALGERIE</v>
          </cell>
          <cell r="E627" t="str">
            <v> OMO HS CONFORT BAG SLR 24X300GR</v>
          </cell>
          <cell r="F627" t="str">
            <v> 10000</v>
          </cell>
          <cell r="G627" t="str">
            <v> 3.000</v>
          </cell>
          <cell r="H627" t="str">
            <v>3.025</v>
          </cell>
          <cell r="I627" t="str">
            <v>10.260</v>
          </cell>
          <cell r="J627" t="str">
            <v>  </v>
          </cell>
          <cell r="K627" t="str">
            <v>10.220</v>
          </cell>
          <cell r="L627" t="str">
            <v> 109.93</v>
          </cell>
          <cell r="M627" t="str">
            <v>  </v>
          </cell>
          <cell r="S627" t="str">
            <v> 27-04-2022</v>
          </cell>
          <cell r="V627" t="str">
            <v> 4522613488</v>
          </cell>
        </row>
        <row r="628">
          <cell r="B628">
            <v>184127</v>
          </cell>
          <cell r="C628">
            <v>23074</v>
          </cell>
          <cell r="D628" t="str">
            <v> B2L PRO</v>
          </cell>
          <cell r="E628" t="str">
            <v> FROMAGE FONDU CHEEZ'OH (3X1KG)</v>
          </cell>
          <cell r="F628" t="str">
            <v> 20000</v>
          </cell>
          <cell r="G628" t="str">
            <v> 20.000</v>
          </cell>
          <cell r="H628" t="str">
            <v>20.027</v>
          </cell>
          <cell r="I628" t="str">
            <v>19.850</v>
          </cell>
          <cell r="J628" t="str">
            <v>  </v>
          </cell>
          <cell r="K628" t="str">
            <v>19.830</v>
          </cell>
          <cell r="L628" t="str">
            <v> 39.42</v>
          </cell>
          <cell r="M628" t="str">
            <v>  </v>
          </cell>
          <cell r="S628" t="str">
            <v>  </v>
          </cell>
          <cell r="V628" t="str">
            <v> 122-B2L-2022</v>
          </cell>
        </row>
        <row r="629">
          <cell r="B629">
            <v>184126</v>
          </cell>
          <cell r="C629">
            <v>26836</v>
          </cell>
          <cell r="D629" t="str">
            <v> B2L PRO</v>
          </cell>
          <cell r="E629" t="str">
            <v> CAISSE CREME FROMAGE (125G X24U)</v>
          </cell>
          <cell r="F629" t="str">
            <v> 20000</v>
          </cell>
          <cell r="G629" t="str">
            <v> 20.000</v>
          </cell>
          <cell r="H629" t="str">
            <v>20.016</v>
          </cell>
          <cell r="I629" t="str">
            <v>19.875</v>
          </cell>
          <cell r="J629" t="str">
            <v>  </v>
          </cell>
          <cell r="K629" t="str">
            <v>19.790</v>
          </cell>
          <cell r="L629" t="str">
            <v> 55.68</v>
          </cell>
          <cell r="M629" t="str">
            <v>  </v>
          </cell>
          <cell r="S629" t="str">
            <v>  </v>
          </cell>
          <cell r="V629" t="str">
            <v> 122-B2L-2022</v>
          </cell>
        </row>
        <row r="630">
          <cell r="B630">
            <v>184125</v>
          </cell>
          <cell r="C630">
            <v>27638</v>
          </cell>
          <cell r="D630" t="str">
            <v> MONA COSMETICS</v>
          </cell>
          <cell r="E630" t="str">
            <v> SAVON / GEL POUR LES MAINS PINK LAB</v>
          </cell>
          <cell r="F630" t="str">
            <v> 1000</v>
          </cell>
          <cell r="G630" t="str">
            <v> 1.000</v>
          </cell>
          <cell r="I630" t="str">
            <v>1.017</v>
          </cell>
          <cell r="J630" t="str">
            <v>  </v>
          </cell>
          <cell r="L630" t="str">
            <v> 33.23</v>
          </cell>
          <cell r="M630" t="str">
            <v>  </v>
          </cell>
          <cell r="S630" t="str">
            <v> 04-05-2022</v>
          </cell>
        </row>
        <row r="631">
          <cell r="B631">
            <v>184124</v>
          </cell>
          <cell r="C631">
            <v>26104</v>
          </cell>
          <cell r="D631" t="str">
            <v> SOBCO</v>
          </cell>
          <cell r="E631" t="str">
            <v> PALMARY MAXON TARTINER N.CH 200GX12</v>
          </cell>
          <cell r="F631" t="str">
            <v> 5000</v>
          </cell>
          <cell r="G631" t="str">
            <v> 11.960</v>
          </cell>
          <cell r="H631" t="str">
            <v>11.976</v>
          </cell>
          <cell r="I631" t="str">
            <v>5.000</v>
          </cell>
          <cell r="J631" t="str">
            <v>  </v>
          </cell>
          <cell r="K631" t="str">
            <v>11.920</v>
          </cell>
          <cell r="L631" t="str">
            <v> 28.61</v>
          </cell>
          <cell r="M631" t="str">
            <v>  </v>
          </cell>
          <cell r="S631" t="str">
            <v> 27-04-2022</v>
          </cell>
          <cell r="V631" t="str">
            <v> 4501064466</v>
          </cell>
        </row>
        <row r="632">
          <cell r="B632">
            <v>184123</v>
          </cell>
          <cell r="C632">
            <v>27315</v>
          </cell>
          <cell r="D632" t="str">
            <v> SOBCO</v>
          </cell>
          <cell r="E632" t="str">
            <v> MAXON TAB GAUFRETTE</v>
          </cell>
          <cell r="F632" t="str">
            <v> 10000</v>
          </cell>
          <cell r="G632" t="str">
            <v> 10.000</v>
          </cell>
          <cell r="H632" t="str">
            <v>10.493</v>
          </cell>
          <cell r="I632" t="str">
            <v>10.290</v>
          </cell>
          <cell r="J632" t="str">
            <v>  </v>
          </cell>
          <cell r="K632" t="str">
            <v>10.170</v>
          </cell>
          <cell r="L632" t="str">
            <v> 31.13</v>
          </cell>
          <cell r="M632" t="str">
            <v>  </v>
          </cell>
          <cell r="S632" t="str">
            <v> 26-04-2022</v>
          </cell>
          <cell r="V632" t="str">
            <v> 4501064466</v>
          </cell>
        </row>
        <row r="633">
          <cell r="B633">
            <v>184122</v>
          </cell>
          <cell r="C633">
            <v>26917</v>
          </cell>
          <cell r="D633" t="str">
            <v> SOBCO</v>
          </cell>
          <cell r="E633" t="str">
            <v> PALMARY- MAXON TAB. CARAMEL 100G</v>
          </cell>
          <cell r="F633" t="str">
            <v> 30000</v>
          </cell>
          <cell r="G633" t="str">
            <v>  </v>
          </cell>
          <cell r="I633" t="str">
            <v>29.816</v>
          </cell>
          <cell r="J633" t="str">
            <v>  </v>
          </cell>
          <cell r="K633" t="str">
            <v>29.820</v>
          </cell>
          <cell r="L633" t="str">
            <v> 26.32</v>
          </cell>
          <cell r="M633" t="str">
            <v>  </v>
          </cell>
          <cell r="S633" t="str">
            <v> 26-04-2022</v>
          </cell>
          <cell r="V633" t="str">
            <v> 4501064466</v>
          </cell>
        </row>
        <row r="634">
          <cell r="B634">
            <v>184121</v>
          </cell>
          <cell r="C634">
            <v>24224</v>
          </cell>
          <cell r="D634" t="str">
            <v> SOBCO</v>
          </cell>
          <cell r="E634" t="str">
            <v> MEGA DREAM X20 CHOCO</v>
          </cell>
          <cell r="F634" t="str">
            <v> 25000</v>
          </cell>
          <cell r="G634" t="str">
            <v> 25.000</v>
          </cell>
          <cell r="H634" t="str">
            <v>25.045</v>
          </cell>
          <cell r="I634" t="str">
            <v>24.902</v>
          </cell>
          <cell r="J634" t="str">
            <v>  </v>
          </cell>
          <cell r="K634" t="str">
            <v>24.894</v>
          </cell>
          <cell r="L634" t="str">
            <v> 41.84</v>
          </cell>
          <cell r="M634" t="str">
            <v>  </v>
          </cell>
          <cell r="S634" t="str">
            <v> 26-04-2022</v>
          </cell>
          <cell r="V634" t="str">
            <v> 4501064466</v>
          </cell>
        </row>
        <row r="635">
          <cell r="B635">
            <v>184120</v>
          </cell>
          <cell r="C635">
            <v>25412</v>
          </cell>
          <cell r="D635" t="str">
            <v> SOBCO</v>
          </cell>
          <cell r="E635" t="str">
            <v> MAXON BISX8 NOIR F. VANILLE 8X24</v>
          </cell>
          <cell r="F635" t="str">
            <v> 20000</v>
          </cell>
          <cell r="G635" t="str">
            <v> 20.000</v>
          </cell>
          <cell r="H635" t="str">
            <v>20.346</v>
          </cell>
          <cell r="I635" t="str">
            <v>20.241</v>
          </cell>
          <cell r="J635" t="str">
            <v>  </v>
          </cell>
          <cell r="K635" t="str">
            <v>20.234</v>
          </cell>
          <cell r="L635" t="str">
            <v> 26.54</v>
          </cell>
          <cell r="M635" t="str">
            <v>  </v>
          </cell>
          <cell r="S635" t="str">
            <v> 26-04-2022</v>
          </cell>
          <cell r="V635" t="str">
            <v> KHA02BC2203386</v>
          </cell>
        </row>
        <row r="636">
          <cell r="B636">
            <v>184119</v>
          </cell>
          <cell r="C636">
            <v>27339</v>
          </cell>
          <cell r="D636" t="str">
            <v> FROMAGERIE BEL ALGERIE</v>
          </cell>
          <cell r="E636" t="str">
            <v> CSE LVQR NAT 8P OS PRIX ROCKY 2BIS DZ</v>
          </cell>
          <cell r="F636" t="str">
            <v> 10000</v>
          </cell>
          <cell r="G636" t="str">
            <v> 10.000</v>
          </cell>
          <cell r="H636" t="str">
            <v>10.535</v>
          </cell>
          <cell r="I636" t="str">
            <v>10.084</v>
          </cell>
          <cell r="J636" t="str">
            <v>  </v>
          </cell>
          <cell r="K636" t="str">
            <v>10.080</v>
          </cell>
          <cell r="L636" t="str">
            <v> 53.61</v>
          </cell>
          <cell r="M636" t="str">
            <v>  </v>
          </cell>
          <cell r="S636" t="str">
            <v> 04-05-2022</v>
          </cell>
          <cell r="V636" t="str">
            <v> 4501064466</v>
          </cell>
        </row>
        <row r="637">
          <cell r="B637">
            <v>184118</v>
          </cell>
          <cell r="C637">
            <v>27341</v>
          </cell>
          <cell r="D637" t="str">
            <v> FROMAGERIE BEL ALGERIE</v>
          </cell>
          <cell r="E637" t="str">
            <v> CSE LVQR NAT 24P OS PRIX ROCKY 2BIS DZ</v>
          </cell>
          <cell r="F637" t="str">
            <v> 20000</v>
          </cell>
          <cell r="G637" t="str">
            <v> 20.685</v>
          </cell>
          <cell r="H637" t="str">
            <v>20.114</v>
          </cell>
          <cell r="I637" t="str">
            <v>20.623</v>
          </cell>
          <cell r="J637" t="str">
            <v>  </v>
          </cell>
          <cell r="K637" t="str">
            <v>20.427</v>
          </cell>
          <cell r="L637" t="str">
            <v> 57.19</v>
          </cell>
          <cell r="M637" t="str">
            <v>  </v>
          </cell>
          <cell r="S637" t="str">
            <v> 04-05-2022</v>
          </cell>
          <cell r="V637" t="str">
            <v> 4501064466</v>
          </cell>
        </row>
        <row r="638">
          <cell r="B638">
            <v>184117</v>
          </cell>
          <cell r="C638">
            <v>30808</v>
          </cell>
          <cell r="D638" t="str">
            <v> SOFICLEF</v>
          </cell>
          <cell r="E638" t="str">
            <v> DELFINO 02 POIGNEES DE PORTE</v>
          </cell>
          <cell r="F638" t="str">
            <v> 10000</v>
          </cell>
          <cell r="G638" t="str">
            <v>  </v>
          </cell>
          <cell r="J638" t="str">
            <v> 2</v>
          </cell>
          <cell r="L638" t="str">
            <v> 22.53</v>
          </cell>
          <cell r="M638" t="str">
            <v>  </v>
          </cell>
          <cell r="S638" t="str">
            <v> 05-05-2022</v>
          </cell>
        </row>
        <row r="639">
          <cell r="B639">
            <v>184116</v>
          </cell>
          <cell r="C639">
            <v>30934</v>
          </cell>
          <cell r="D639" t="str">
            <v> SOFICLEF</v>
          </cell>
          <cell r="E639" t="str">
            <v> BOITE POIGNEE 5082 KUMRU</v>
          </cell>
          <cell r="F639" t="str">
            <v> 10000</v>
          </cell>
          <cell r="G639" t="str">
            <v> 20.000</v>
          </cell>
          <cell r="I639" t="str">
            <v>8.600</v>
          </cell>
          <cell r="J639" t="str">
            <v> 2</v>
          </cell>
          <cell r="L639" t="str">
            <v> 22.53</v>
          </cell>
          <cell r="M639" t="str">
            <v>  </v>
          </cell>
          <cell r="S639" t="str">
            <v> 05-05-2022</v>
          </cell>
        </row>
        <row r="640">
          <cell r="B640">
            <v>184115</v>
          </cell>
          <cell r="C640">
            <v>26184</v>
          </cell>
          <cell r="D640" t="str">
            <v> BELHOUCINE MILOUD</v>
          </cell>
          <cell r="E640" t="str">
            <v xml:space="preserve"> NOUR ELLIL BOUGIE (24 BOITES) </v>
          </cell>
          <cell r="F640" t="str">
            <v> 6000</v>
          </cell>
          <cell r="G640" t="str">
            <v> 6.000</v>
          </cell>
          <cell r="H640" t="str">
            <v>6.045</v>
          </cell>
          <cell r="I640" t="str">
            <v>6.022</v>
          </cell>
          <cell r="J640" t="str">
            <v>  </v>
          </cell>
          <cell r="K640" t="str">
            <v>6.019</v>
          </cell>
          <cell r="L640" t="str">
            <v> 42.98</v>
          </cell>
          <cell r="M640" t="str">
            <v>  </v>
          </cell>
          <cell r="S640" t="str">
            <v>  </v>
          </cell>
        </row>
        <row r="641">
          <cell r="B641">
            <v>184114</v>
          </cell>
          <cell r="C641">
            <v>27637</v>
          </cell>
          <cell r="D641" t="str">
            <v> SARL DIAGNO PHARM</v>
          </cell>
          <cell r="E641" t="str">
            <v> CAISSE CARTON STD 27</v>
          </cell>
          <cell r="F641" t="str">
            <v> 3000</v>
          </cell>
          <cell r="G641" t="str">
            <v> 3.000</v>
          </cell>
          <cell r="H641" t="str">
            <v>3.114</v>
          </cell>
          <cell r="I641" t="str">
            <v>3.030</v>
          </cell>
          <cell r="J641" t="str">
            <v>  </v>
          </cell>
          <cell r="L641" t="str">
            <v> 183.28</v>
          </cell>
          <cell r="M641" t="str">
            <v>  </v>
          </cell>
          <cell r="S641" t="str">
            <v> 30-04-2022</v>
          </cell>
        </row>
        <row r="642">
          <cell r="B642">
            <v>184113</v>
          </cell>
          <cell r="C642">
            <v>25657</v>
          </cell>
          <cell r="D642" t="str">
            <v> LA MAISON DU FILTRE</v>
          </cell>
          <cell r="E642" t="str">
            <v> CAISSE AMERICAINE 01</v>
          </cell>
          <cell r="F642" t="str">
            <v> 400</v>
          </cell>
          <cell r="G642" t="str">
            <v> 400</v>
          </cell>
          <cell r="H642">
            <v>415</v>
          </cell>
          <cell r="I642">
            <v>406</v>
          </cell>
          <cell r="J642" t="str">
            <v>  </v>
          </cell>
          <cell r="K642">
            <v>406</v>
          </cell>
          <cell r="L642" t="str">
            <v> 282.20</v>
          </cell>
          <cell r="M642" t="str">
            <v>  </v>
          </cell>
          <cell r="S642" t="str">
            <v>  </v>
          </cell>
        </row>
        <row r="643">
          <cell r="B643">
            <v>184112</v>
          </cell>
          <cell r="C643">
            <v>27313</v>
          </cell>
          <cell r="D643" t="str">
            <v> BOUBAAYA MOUSSA</v>
          </cell>
          <cell r="E643" t="str">
            <v xml:space="preserve"> CAISSE POUR VETEMENTS </v>
          </cell>
          <cell r="F643" t="str">
            <v> 1000</v>
          </cell>
          <cell r="G643" t="str">
            <v> 1.000</v>
          </cell>
          <cell r="H643" t="str">
            <v>1.040</v>
          </cell>
          <cell r="I643" t="str">
            <v>1.027</v>
          </cell>
          <cell r="J643" t="str">
            <v>  </v>
          </cell>
          <cell r="K643" t="str">
            <v>1.027</v>
          </cell>
          <cell r="L643" t="str">
            <v> 314.35</v>
          </cell>
          <cell r="M643" t="str">
            <v>  </v>
          </cell>
          <cell r="S643" t="str">
            <v>  </v>
          </cell>
        </row>
        <row r="644">
          <cell r="B644">
            <v>184111</v>
          </cell>
          <cell r="C644">
            <v>27636</v>
          </cell>
          <cell r="D644" t="str">
            <v> SOMDAE</v>
          </cell>
          <cell r="E644" t="str">
            <v> CAISSE ORO 04L</v>
          </cell>
          <cell r="F644" t="str">
            <v> 10000</v>
          </cell>
          <cell r="G644" t="str">
            <v> 10.000</v>
          </cell>
          <cell r="H644" t="str">
            <v>10.023</v>
          </cell>
          <cell r="I644" t="str">
            <v>9.995</v>
          </cell>
          <cell r="J644" t="str">
            <v>  </v>
          </cell>
          <cell r="K644" t="str">
            <v>9.990</v>
          </cell>
          <cell r="L644" t="str">
            <v> 59.78</v>
          </cell>
          <cell r="M644" t="str">
            <v>  </v>
          </cell>
          <cell r="S644" t="str">
            <v> 01-05-2022</v>
          </cell>
        </row>
        <row r="645">
          <cell r="B645">
            <v>184110</v>
          </cell>
          <cell r="C645">
            <v>17332</v>
          </cell>
          <cell r="D645" t="str">
            <v> AMAN LUBRIFIANTS</v>
          </cell>
          <cell r="E645" t="str">
            <v>  LUBRIFIANT EXOL 0,9L</v>
          </cell>
          <cell r="F645" t="str">
            <v> 5000</v>
          </cell>
          <cell r="G645" t="str">
            <v> 7.049</v>
          </cell>
          <cell r="H645" t="str">
            <v>7.113</v>
          </cell>
          <cell r="I645" t="str">
            <v>3.508</v>
          </cell>
          <cell r="J645" t="str">
            <v>  </v>
          </cell>
          <cell r="K645" t="str">
            <v>3.510</v>
          </cell>
          <cell r="L645" t="str">
            <v> 62.64</v>
          </cell>
          <cell r="M645" t="str">
            <v>  </v>
          </cell>
          <cell r="S645" t="str">
            <v>  </v>
          </cell>
        </row>
        <row r="646">
          <cell r="B646">
            <v>184109</v>
          </cell>
          <cell r="C646">
            <v>27635</v>
          </cell>
          <cell r="D646" t="str">
            <v> SOMDAE</v>
          </cell>
          <cell r="E646" t="str">
            <v> CAISSE ORO 03L</v>
          </cell>
          <cell r="F646" t="str">
            <v> 10000</v>
          </cell>
          <cell r="G646" t="str">
            <v> 10.000</v>
          </cell>
          <cell r="H646" t="str">
            <v>10.065</v>
          </cell>
          <cell r="I646" t="str">
            <v>9.985</v>
          </cell>
          <cell r="J646" t="str">
            <v>  </v>
          </cell>
          <cell r="K646" t="str">
            <v>9.960</v>
          </cell>
          <cell r="L646" t="str">
            <v> 49.64</v>
          </cell>
          <cell r="M646" t="str">
            <v>  </v>
          </cell>
          <cell r="S646" t="str">
            <v> 01-05-2022</v>
          </cell>
        </row>
        <row r="647">
          <cell r="B647">
            <v>184108</v>
          </cell>
          <cell r="C647">
            <v>27634</v>
          </cell>
          <cell r="D647" t="str">
            <v> SOMDAE</v>
          </cell>
          <cell r="E647" t="str">
            <v> CAISSE ORO 06L</v>
          </cell>
          <cell r="F647" t="str">
            <v> 6000</v>
          </cell>
          <cell r="G647" t="str">
            <v> 6.138</v>
          </cell>
          <cell r="I647" t="str">
            <v>6.075</v>
          </cell>
          <cell r="J647" t="str">
            <v>  </v>
          </cell>
          <cell r="K647" t="str">
            <v>6.080</v>
          </cell>
          <cell r="L647" t="str">
            <v> 48.19</v>
          </cell>
          <cell r="M647" t="str">
            <v>  </v>
          </cell>
          <cell r="S647" t="str">
            <v> 01-05-2022</v>
          </cell>
        </row>
        <row r="648">
          <cell r="B648">
            <v>184107</v>
          </cell>
          <cell r="C648">
            <v>16751</v>
          </cell>
          <cell r="D648" t="str">
            <v> AMAN LUBRIFIANTS</v>
          </cell>
          <cell r="E648" t="str">
            <v>  LUBRIFIANT EXOL 1 L</v>
          </cell>
          <cell r="F648" t="str">
            <v> 5000</v>
          </cell>
          <cell r="G648" t="str">
            <v>  </v>
          </cell>
          <cell r="I648" t="str">
            <v>3.540</v>
          </cell>
          <cell r="J648" t="str">
            <v>  </v>
          </cell>
          <cell r="K648" t="str">
            <v>3.540</v>
          </cell>
          <cell r="L648" t="str">
            <v> 62.64</v>
          </cell>
          <cell r="M648" t="str">
            <v>  </v>
          </cell>
          <cell r="S648" t="str">
            <v>  </v>
          </cell>
        </row>
        <row r="649">
          <cell r="B649">
            <v>184106</v>
          </cell>
          <cell r="C649">
            <v>19942</v>
          </cell>
          <cell r="D649" t="str">
            <v> AMAN LUBRIFIANTS</v>
          </cell>
          <cell r="E649" t="str">
            <v>  LUBRIFIANT EXOL 5L</v>
          </cell>
          <cell r="F649" t="str">
            <v> 5000</v>
          </cell>
          <cell r="G649" t="str">
            <v> 5.000</v>
          </cell>
          <cell r="H649" t="str">
            <v>5.044</v>
          </cell>
          <cell r="I649" t="str">
            <v>5.004</v>
          </cell>
          <cell r="J649" t="str">
            <v>  </v>
          </cell>
          <cell r="K649" t="str">
            <v>5.000</v>
          </cell>
          <cell r="L649" t="str">
            <v> 68.56</v>
          </cell>
          <cell r="M649" t="str">
            <v>  </v>
          </cell>
          <cell r="S649" t="str">
            <v>  </v>
          </cell>
        </row>
        <row r="650">
          <cell r="B650">
            <v>184105</v>
          </cell>
          <cell r="C650">
            <v>27633</v>
          </cell>
          <cell r="D650" t="str">
            <v> HOME SOFA FOURNITURE</v>
          </cell>
          <cell r="E650" t="str">
            <v> BD809 "FOND" - HOME SOFA</v>
          </cell>
          <cell r="F650" t="str">
            <v> 120</v>
          </cell>
          <cell r="G650" t="str">
            <v>  </v>
          </cell>
          <cell r="J650" t="str">
            <v>  </v>
          </cell>
          <cell r="L650" t="str">
            <v> 395.00</v>
          </cell>
          <cell r="M650" t="str">
            <v>  </v>
          </cell>
          <cell r="S650" t="str">
            <v>  </v>
          </cell>
        </row>
        <row r="651">
          <cell r="B651">
            <v>184104</v>
          </cell>
          <cell r="C651">
            <v>30990</v>
          </cell>
          <cell r="D651" t="str">
            <v> STAR MOON</v>
          </cell>
          <cell r="E651" t="str">
            <v xml:space="preserve"> BOITE SPOT STAR MOON OPTO LED 36W </v>
          </cell>
          <cell r="F651" t="str">
            <v> 5000</v>
          </cell>
          <cell r="G651" t="str">
            <v> 5.000</v>
          </cell>
          <cell r="I651" t="str">
            <v>4.917</v>
          </cell>
          <cell r="J651" t="str">
            <v> 4</v>
          </cell>
          <cell r="K651" t="str">
            <v>19.658</v>
          </cell>
          <cell r="L651" t="str">
            <v> 26.69</v>
          </cell>
          <cell r="M651" t="str">
            <v>  </v>
          </cell>
          <cell r="S651" t="str">
            <v>  </v>
          </cell>
        </row>
        <row r="652">
          <cell r="B652">
            <v>184101</v>
          </cell>
          <cell r="C652">
            <v>30992</v>
          </cell>
          <cell r="D652" t="str">
            <v> STAR MOON</v>
          </cell>
          <cell r="E652" t="str">
            <v xml:space="preserve"> BOITE SPOT STAR MOON OPTO LED 18W </v>
          </cell>
          <cell r="F652" t="str">
            <v> 5000</v>
          </cell>
          <cell r="G652" t="str">
            <v> 5.000</v>
          </cell>
          <cell r="I652" t="str">
            <v>4.938</v>
          </cell>
          <cell r="J652" t="str">
            <v> 4</v>
          </cell>
          <cell r="K652" t="str">
            <v>14.200</v>
          </cell>
          <cell r="L652" t="str">
            <v> 12.06</v>
          </cell>
          <cell r="M652" t="str">
            <v>  </v>
          </cell>
          <cell r="S652" t="str">
            <v>  </v>
          </cell>
        </row>
        <row r="653">
          <cell r="B653">
            <v>184100</v>
          </cell>
          <cell r="C653">
            <v>30993</v>
          </cell>
          <cell r="D653" t="str">
            <v> STAR MOON</v>
          </cell>
          <cell r="E653" t="str">
            <v xml:space="preserve"> BOITE SPOT STAR MOON OPTO LED 9W </v>
          </cell>
          <cell r="F653" t="str">
            <v> 5000</v>
          </cell>
          <cell r="G653" t="str">
            <v> 5.000</v>
          </cell>
          <cell r="I653" t="str">
            <v>4.937</v>
          </cell>
          <cell r="J653" t="str">
            <v> 4</v>
          </cell>
          <cell r="K653" t="str">
            <v>16.150</v>
          </cell>
          <cell r="L653" t="str">
            <v> 11.19</v>
          </cell>
          <cell r="M653" t="str">
            <v>  </v>
          </cell>
          <cell r="S653" t="str">
            <v>  </v>
          </cell>
        </row>
        <row r="654">
          <cell r="B654">
            <v>184098</v>
          </cell>
          <cell r="C654">
            <v>27631</v>
          </cell>
          <cell r="D654" t="str">
            <v> MAGHREB EMBALLAGE STD</v>
          </cell>
          <cell r="E654" t="str">
            <v> BOITE PIZZA TRIANGLE</v>
          </cell>
          <cell r="F654" t="str">
            <v> 1000</v>
          </cell>
          <cell r="G654" t="str">
            <v> 1.500</v>
          </cell>
          <cell r="J654" t="str">
            <v>  </v>
          </cell>
          <cell r="L654" t="str">
            <v> 25.20</v>
          </cell>
          <cell r="M654" t="str">
            <v>  </v>
          </cell>
          <cell r="S654" t="str">
            <v> 01-05-2022</v>
          </cell>
        </row>
        <row r="655">
          <cell r="B655">
            <v>184097</v>
          </cell>
          <cell r="C655">
            <v>27630</v>
          </cell>
          <cell r="D655" t="str">
            <v> HOME SOFA FOURNITURE</v>
          </cell>
          <cell r="E655" t="str">
            <v> QB3109 AS 4 "COUVERCLE" - HOME SOFA</v>
          </cell>
          <cell r="F655" t="str">
            <v> 14</v>
          </cell>
          <cell r="G655" t="str">
            <v>  </v>
          </cell>
          <cell r="J655" t="str">
            <v>  </v>
          </cell>
          <cell r="L655" t="str">
            <v> 176.50</v>
          </cell>
          <cell r="M655" t="str">
            <v>  </v>
          </cell>
          <cell r="S655" t="str">
            <v>  </v>
          </cell>
        </row>
        <row r="656">
          <cell r="B656">
            <v>184096</v>
          </cell>
          <cell r="C656">
            <v>27629</v>
          </cell>
          <cell r="D656" t="str">
            <v> ENTREP GHERRAS INDUS ET MONTAG DES POMPE</v>
          </cell>
          <cell r="E656" t="str">
            <v> PRISMA 15 KIT 02</v>
          </cell>
          <cell r="F656" t="str">
            <v> 500</v>
          </cell>
          <cell r="G656" t="str">
            <v> 700</v>
          </cell>
          <cell r="H656" t="str">
            <v>1.080</v>
          </cell>
          <cell r="I656" t="str">
            <v>1.030</v>
          </cell>
          <cell r="J656" t="str">
            <v>  </v>
          </cell>
          <cell r="K656" t="str">
            <v>1.030</v>
          </cell>
          <cell r="L656" t="str">
            <v> 109.14</v>
          </cell>
          <cell r="M656" t="str">
            <v>  </v>
          </cell>
          <cell r="S656" t="str">
            <v>  </v>
          </cell>
        </row>
        <row r="657">
          <cell r="B657">
            <v>184094</v>
          </cell>
          <cell r="C657">
            <v>21562</v>
          </cell>
          <cell r="D657" t="str">
            <v> HEBBAR BRAHIM</v>
          </cell>
          <cell r="E657" t="str">
            <v xml:space="preserve"> PAIN D'EPICE ORIGINAL </v>
          </cell>
          <cell r="F657" t="str">
            <v> 3000</v>
          </cell>
          <cell r="G657" t="str">
            <v> 3.000</v>
          </cell>
          <cell r="H657" t="str">
            <v>3.212</v>
          </cell>
          <cell r="I657" t="str">
            <v>3.200</v>
          </cell>
          <cell r="J657" t="str">
            <v>  </v>
          </cell>
          <cell r="K657" t="str">
            <v>3.200</v>
          </cell>
          <cell r="L657" t="str">
            <v> 48.59</v>
          </cell>
          <cell r="M657" t="str">
            <v>  </v>
          </cell>
          <cell r="S657" t="str">
            <v>  </v>
          </cell>
        </row>
        <row r="658">
          <cell r="B658">
            <v>184093</v>
          </cell>
          <cell r="C658">
            <v>27627</v>
          </cell>
          <cell r="D658" t="str">
            <v> MAGHREB EMBALLAGE STD</v>
          </cell>
          <cell r="E658" t="str">
            <v> SUPPORT TRANCHE PIZZA</v>
          </cell>
          <cell r="F658" t="str">
            <v> 250</v>
          </cell>
          <cell r="G658" t="str">
            <v> 319</v>
          </cell>
          <cell r="J658" t="str">
            <v> 4</v>
          </cell>
          <cell r="L658" t="str">
            <v> 7.50</v>
          </cell>
          <cell r="M658" t="str">
            <v>  </v>
          </cell>
          <cell r="S658" t="str">
            <v> 01-05-2022</v>
          </cell>
        </row>
        <row r="659">
          <cell r="B659">
            <v>184091</v>
          </cell>
          <cell r="C659">
            <v>25492</v>
          </cell>
          <cell r="D659" t="str">
            <v> AZZOUZ LYES</v>
          </cell>
          <cell r="E659" t="str">
            <v> PRO PIZZA 30CM</v>
          </cell>
          <cell r="F659" t="str">
            <v> 3333</v>
          </cell>
          <cell r="G659" t="str">
            <v> 3.364</v>
          </cell>
          <cell r="I659" t="str">
            <v>3.539</v>
          </cell>
          <cell r="J659" t="str">
            <v> 3</v>
          </cell>
          <cell r="K659" t="str">
            <v>10.600</v>
          </cell>
          <cell r="L659" t="str">
            <v> 24.09</v>
          </cell>
          <cell r="M659" t="str">
            <v>  </v>
          </cell>
          <cell r="S659" t="str">
            <v> 05-05-2022</v>
          </cell>
        </row>
        <row r="660">
          <cell r="B660">
            <v>184090</v>
          </cell>
          <cell r="C660">
            <v>23539</v>
          </cell>
          <cell r="D660" t="str">
            <v> SALAH PLAST</v>
          </cell>
          <cell r="E660" t="str">
            <v> CAISSE POUR BARQUETTE</v>
          </cell>
          <cell r="F660" t="str">
            <v> 6500</v>
          </cell>
          <cell r="G660" t="str">
            <v>  </v>
          </cell>
          <cell r="J660" t="str">
            <v>  </v>
          </cell>
          <cell r="L660" t="str">
            <v> 283.34</v>
          </cell>
          <cell r="M660" t="str">
            <v>  </v>
          </cell>
          <cell r="S660" t="str">
            <v> 05-05-2022</v>
          </cell>
          <cell r="V660" t="str">
            <v> cf22-0541</v>
          </cell>
        </row>
        <row r="661">
          <cell r="B661">
            <v>184089</v>
          </cell>
          <cell r="C661">
            <v>30539</v>
          </cell>
          <cell r="D661" t="str">
            <v> BOUYALAA HAMZA</v>
          </cell>
          <cell r="E661" t="str">
            <v> MELON-VERT</v>
          </cell>
          <cell r="F661" t="str">
            <v> 4500</v>
          </cell>
          <cell r="G661" t="str">
            <v> 18.500</v>
          </cell>
          <cell r="H661" t="str">
            <v>18.519</v>
          </cell>
          <cell r="I661" t="str">
            <v>4.512</v>
          </cell>
          <cell r="J661" t="str">
            <v> 2</v>
          </cell>
          <cell r="K661" t="str">
            <v>9.030</v>
          </cell>
          <cell r="L661" t="str">
            <v> 47.67</v>
          </cell>
          <cell r="M661" t="str">
            <v>  </v>
          </cell>
          <cell r="S661" t="str">
            <v>  </v>
          </cell>
        </row>
        <row r="662">
          <cell r="B662">
            <v>184088</v>
          </cell>
          <cell r="C662">
            <v>30538</v>
          </cell>
          <cell r="D662" t="str">
            <v> BOUYALAA HAMZA</v>
          </cell>
          <cell r="E662" t="str">
            <v xml:space="preserve"> (MELON)-JAUNE </v>
          </cell>
          <cell r="F662" t="str">
            <v> 4500</v>
          </cell>
          <cell r="G662" t="str">
            <v>  </v>
          </cell>
          <cell r="I662" t="str">
            <v>4.530</v>
          </cell>
          <cell r="J662" t="str">
            <v> 2</v>
          </cell>
          <cell r="K662" t="str">
            <v>9.170</v>
          </cell>
          <cell r="L662" t="str">
            <v> 47.67</v>
          </cell>
          <cell r="M662" t="str">
            <v>  </v>
          </cell>
          <cell r="S662" t="str">
            <v>  </v>
          </cell>
        </row>
        <row r="663">
          <cell r="B663">
            <v>184087</v>
          </cell>
          <cell r="C663">
            <v>22796</v>
          </cell>
          <cell r="D663" t="str">
            <v> BOUYALAA HAMZA</v>
          </cell>
          <cell r="E663" t="str">
            <v> MELON</v>
          </cell>
          <cell r="F663" t="str">
            <v> 4500</v>
          </cell>
          <cell r="G663" t="str">
            <v>  </v>
          </cell>
          <cell r="I663" t="str">
            <v>4.267</v>
          </cell>
          <cell r="J663" t="str">
            <v> 2</v>
          </cell>
          <cell r="K663" t="str">
            <v>8.625</v>
          </cell>
          <cell r="L663" t="str">
            <v> 47.67</v>
          </cell>
          <cell r="M663" t="str">
            <v>  </v>
          </cell>
          <cell r="S663" t="str">
            <v>  </v>
          </cell>
        </row>
        <row r="664">
          <cell r="B664">
            <v>184086</v>
          </cell>
          <cell r="C664">
            <v>27625</v>
          </cell>
          <cell r="D664" t="str">
            <v> HOME SOFA FOURNITURE</v>
          </cell>
          <cell r="E664" t="str">
            <v> QB3109 AS 4 "FOND" - HOME SOFA</v>
          </cell>
          <cell r="F664" t="str">
            <v> 14</v>
          </cell>
          <cell r="G664" t="str">
            <v>  </v>
          </cell>
          <cell r="J664" t="str">
            <v>  </v>
          </cell>
          <cell r="L664" t="str">
            <v> 173.40</v>
          </cell>
          <cell r="M664" t="str">
            <v>  </v>
          </cell>
          <cell r="S664" t="str">
            <v>  </v>
          </cell>
        </row>
        <row r="665">
          <cell r="B665">
            <v>184085</v>
          </cell>
          <cell r="C665">
            <v>26292</v>
          </cell>
          <cell r="D665" t="str">
            <v> MATEG</v>
          </cell>
          <cell r="E665" t="str">
            <v> SOL 12KG MAJ -TEST</v>
          </cell>
          <cell r="F665" t="str">
            <v> 60000</v>
          </cell>
          <cell r="G665" t="str">
            <v> 40.000</v>
          </cell>
          <cell r="H665" t="str">
            <v>40.280</v>
          </cell>
          <cell r="I665" t="str">
            <v>40.010</v>
          </cell>
          <cell r="J665" t="str">
            <v>  </v>
          </cell>
          <cell r="K665" t="str">
            <v>40.000</v>
          </cell>
          <cell r="L665" t="str">
            <v> 82.04</v>
          </cell>
          <cell r="M665" t="str">
            <v>  </v>
          </cell>
          <cell r="S665" t="str">
            <v>  </v>
          </cell>
        </row>
        <row r="666">
          <cell r="B666">
            <v>184084</v>
          </cell>
          <cell r="C666">
            <v>26293</v>
          </cell>
          <cell r="D666" t="str">
            <v> MATEG</v>
          </cell>
          <cell r="E666" t="str">
            <v> SOL 8KG MAJ -TEST</v>
          </cell>
          <cell r="F666" t="str">
            <v> 40000</v>
          </cell>
          <cell r="G666" t="str">
            <v> 20.000</v>
          </cell>
          <cell r="H666" t="str">
            <v>20.195</v>
          </cell>
          <cell r="I666" t="str">
            <v>20.040</v>
          </cell>
          <cell r="J666" t="str">
            <v>  </v>
          </cell>
          <cell r="K666" t="str">
            <v>20.040</v>
          </cell>
          <cell r="L666" t="str">
            <v> 73.92</v>
          </cell>
          <cell r="M666" t="str">
            <v>  </v>
          </cell>
          <cell r="S666" t="str">
            <v>  </v>
          </cell>
        </row>
        <row r="667">
          <cell r="B667">
            <v>184083</v>
          </cell>
          <cell r="C667">
            <v>27624</v>
          </cell>
          <cell r="D667" t="str">
            <v> HOME SOFA FOURNITURE</v>
          </cell>
          <cell r="E667" t="str">
            <v> BD3112 1 "FOND" - HOME SOFA</v>
          </cell>
          <cell r="F667" t="str">
            <v> 22</v>
          </cell>
          <cell r="G667" t="str">
            <v>  </v>
          </cell>
          <cell r="J667" t="str">
            <v>  </v>
          </cell>
          <cell r="L667" t="str">
            <v> 310.00</v>
          </cell>
          <cell r="M667" t="str">
            <v>  </v>
          </cell>
          <cell r="S667" t="str">
            <v>  </v>
          </cell>
        </row>
        <row r="668">
          <cell r="B668">
            <v>184082</v>
          </cell>
          <cell r="C668">
            <v>27219</v>
          </cell>
          <cell r="D668" t="str">
            <v> IBLA PIERRE ET MARBRE</v>
          </cell>
          <cell r="E668" t="str">
            <v> PIERRE DECORATIVE ET MARBRE 06</v>
          </cell>
          <cell r="F668" t="str">
            <v> 1500</v>
          </cell>
          <cell r="G668" t="str">
            <v>  </v>
          </cell>
          <cell r="J668" t="str">
            <v>  </v>
          </cell>
          <cell r="L668" t="str">
            <v> 97.38</v>
          </cell>
          <cell r="M668" t="str">
            <v>  </v>
          </cell>
          <cell r="S668" t="str">
            <v>  </v>
          </cell>
        </row>
        <row r="669">
          <cell r="B669">
            <v>184081</v>
          </cell>
          <cell r="C669">
            <v>27623</v>
          </cell>
          <cell r="D669" t="str">
            <v> HOME SOFA FOURNITURE</v>
          </cell>
          <cell r="E669" t="str">
            <v> QB3109 AS 3 "COUVERCLE" - HOME SOFA</v>
          </cell>
          <cell r="F669" t="str">
            <v> 7</v>
          </cell>
          <cell r="G669" t="str">
            <v>  </v>
          </cell>
          <cell r="J669" t="str">
            <v>  </v>
          </cell>
          <cell r="K669">
            <v>7</v>
          </cell>
          <cell r="L669" t="str">
            <v> 239.50</v>
          </cell>
          <cell r="M669" t="str">
            <v>  </v>
          </cell>
          <cell r="S669" t="str">
            <v>  </v>
          </cell>
        </row>
        <row r="670">
          <cell r="B670">
            <v>184080</v>
          </cell>
          <cell r="C670">
            <v>27622</v>
          </cell>
          <cell r="D670" t="str">
            <v> HOME SOFA FOURNITURE</v>
          </cell>
          <cell r="E670" t="str">
            <v> QB3109 AS 3 "FOND" - HOME SOFA</v>
          </cell>
          <cell r="F670" t="str">
            <v> 7</v>
          </cell>
          <cell r="G670" t="str">
            <v>  </v>
          </cell>
          <cell r="J670" t="str">
            <v>  </v>
          </cell>
          <cell r="K670">
            <v>7</v>
          </cell>
          <cell r="L670" t="str">
            <v> 236.00</v>
          </cell>
          <cell r="M670" t="str">
            <v>  </v>
          </cell>
          <cell r="S670" t="str">
            <v>  </v>
          </cell>
        </row>
        <row r="671">
          <cell r="B671">
            <v>184079</v>
          </cell>
          <cell r="C671">
            <v>27621</v>
          </cell>
          <cell r="D671" t="str">
            <v> HOME SOFA FOURNITURE</v>
          </cell>
          <cell r="E671" t="str">
            <v> QB3109 AS 1 "COUVERCLE" - HOME SOFA</v>
          </cell>
          <cell r="F671" t="str">
            <v> 7</v>
          </cell>
          <cell r="G671" t="str">
            <v>  </v>
          </cell>
          <cell r="J671" t="str">
            <v>  </v>
          </cell>
          <cell r="K671">
            <v>7</v>
          </cell>
          <cell r="L671" t="str">
            <v> 221.80</v>
          </cell>
          <cell r="M671" t="str">
            <v>  </v>
          </cell>
          <cell r="S671" t="str">
            <v>  </v>
          </cell>
        </row>
        <row r="672">
          <cell r="B672">
            <v>184078</v>
          </cell>
          <cell r="C672">
            <v>27620</v>
          </cell>
          <cell r="D672" t="str">
            <v> HOME SOFA FOURNITURE</v>
          </cell>
          <cell r="E672" t="str">
            <v> QB3109 AS 1 "FOND" - HOME SOFA</v>
          </cell>
          <cell r="F672" t="str">
            <v> 7</v>
          </cell>
          <cell r="G672" t="str">
            <v>  </v>
          </cell>
          <cell r="J672" t="str">
            <v>  </v>
          </cell>
          <cell r="K672">
            <v>7</v>
          </cell>
          <cell r="L672" t="str">
            <v> 218.40</v>
          </cell>
          <cell r="M672" t="str">
            <v>  </v>
          </cell>
          <cell r="S672" t="str">
            <v>  </v>
          </cell>
        </row>
        <row r="673">
          <cell r="B673">
            <v>184077</v>
          </cell>
          <cell r="C673">
            <v>27619</v>
          </cell>
          <cell r="D673" t="str">
            <v> HOME SOFA FOURNITURE</v>
          </cell>
          <cell r="E673" t="str">
            <v> QB3104 AS 4 "COUVERCLE" - HOME SOFA</v>
          </cell>
          <cell r="F673" t="str">
            <v> 20</v>
          </cell>
          <cell r="G673" t="str">
            <v>  </v>
          </cell>
          <cell r="J673" t="str">
            <v>  </v>
          </cell>
          <cell r="L673" t="str">
            <v> 176.50</v>
          </cell>
          <cell r="M673" t="str">
            <v>  </v>
          </cell>
          <cell r="S673" t="str">
            <v>  </v>
          </cell>
        </row>
        <row r="674">
          <cell r="B674">
            <v>184076</v>
          </cell>
          <cell r="C674">
            <v>27618</v>
          </cell>
          <cell r="D674" t="str">
            <v> HOME SOFA FOURNITURE</v>
          </cell>
          <cell r="E674" t="str">
            <v> QB3104 AS 4 "FOND" - HOME SOFA</v>
          </cell>
          <cell r="F674" t="str">
            <v> 20</v>
          </cell>
          <cell r="G674" t="str">
            <v>  </v>
          </cell>
          <cell r="J674" t="str">
            <v>  </v>
          </cell>
          <cell r="L674" t="str">
            <v> 173.40</v>
          </cell>
          <cell r="M674" t="str">
            <v>  </v>
          </cell>
          <cell r="S674" t="str">
            <v>  </v>
          </cell>
        </row>
        <row r="675">
          <cell r="B675">
            <v>184075</v>
          </cell>
          <cell r="C675">
            <v>27617</v>
          </cell>
          <cell r="D675" t="str">
            <v> HOME SOFA FOURNITURE</v>
          </cell>
          <cell r="E675" t="str">
            <v> QB3104 AS 3 "COUVERCLE" - HOME SOFA</v>
          </cell>
          <cell r="F675" t="str">
            <v> 10</v>
          </cell>
          <cell r="G675" t="str">
            <v>  </v>
          </cell>
          <cell r="J675" t="str">
            <v>  </v>
          </cell>
          <cell r="L675" t="str">
            <v> 304.60</v>
          </cell>
          <cell r="M675" t="str">
            <v>  </v>
          </cell>
          <cell r="S675" t="str">
            <v>  </v>
          </cell>
        </row>
        <row r="676">
          <cell r="B676">
            <v>184074</v>
          </cell>
          <cell r="C676">
            <v>27616</v>
          </cell>
          <cell r="D676" t="str">
            <v> HOME SOFA FOURNITURE</v>
          </cell>
          <cell r="E676" t="str">
            <v> QB3104 AS 3 "FOND" - HOME SOFA</v>
          </cell>
          <cell r="F676" t="str">
            <v> 10</v>
          </cell>
          <cell r="G676" t="str">
            <v>  </v>
          </cell>
          <cell r="J676" t="str">
            <v>  </v>
          </cell>
          <cell r="L676" t="str">
            <v> 300.50</v>
          </cell>
          <cell r="M676" t="str">
            <v>  </v>
          </cell>
          <cell r="S676" t="str">
            <v>  </v>
          </cell>
        </row>
        <row r="677">
          <cell r="B677">
            <v>184073</v>
          </cell>
          <cell r="C677">
            <v>17977</v>
          </cell>
          <cell r="D677" t="str">
            <v> NHC COND Import / Export</v>
          </cell>
          <cell r="E677" t="str">
            <v> PUREE VIVA 375G</v>
          </cell>
          <cell r="F677" t="str">
            <v> 7500</v>
          </cell>
          <cell r="G677" t="str">
            <v> 7.500</v>
          </cell>
          <cell r="H677" t="str">
            <v>7.508</v>
          </cell>
          <cell r="J677" t="str">
            <v> 2</v>
          </cell>
          <cell r="K677" t="str">
            <v>16.330</v>
          </cell>
          <cell r="L677" t="str">
            <v> 21.44</v>
          </cell>
          <cell r="M677" t="str">
            <v>  </v>
          </cell>
          <cell r="S677" t="str">
            <v>  </v>
          </cell>
        </row>
        <row r="678">
          <cell r="B678">
            <v>184071</v>
          </cell>
          <cell r="C678">
            <v>26563</v>
          </cell>
          <cell r="D678" t="str">
            <v> SOCIETE G.S.G ALGERIE</v>
          </cell>
          <cell r="E678" t="str">
            <v> CUVETTE WC 02</v>
          </cell>
          <cell r="F678" t="str">
            <v> 5000</v>
          </cell>
          <cell r="G678" t="str">
            <v> 5.710</v>
          </cell>
          <cell r="J678" t="str">
            <v>  </v>
          </cell>
          <cell r="L678" t="str">
            <v> 213.88</v>
          </cell>
          <cell r="M678" t="str">
            <v>  </v>
          </cell>
          <cell r="S678" t="str">
            <v>  </v>
          </cell>
        </row>
        <row r="679">
          <cell r="B679">
            <v>184070</v>
          </cell>
          <cell r="C679">
            <v>22697</v>
          </cell>
          <cell r="D679" t="str">
            <v> UNILEVER ALGERIE</v>
          </cell>
          <cell r="E679" t="str">
            <v> OMO HS SOAP BAG SLR 580 GR NM</v>
          </cell>
          <cell r="F679" t="str">
            <v> 4000</v>
          </cell>
          <cell r="G679" t="str">
            <v> 4.000</v>
          </cell>
          <cell r="H679" t="str">
            <v>4.095</v>
          </cell>
          <cell r="I679" t="str">
            <v>4.014</v>
          </cell>
          <cell r="J679" t="str">
            <v>  </v>
          </cell>
          <cell r="K679" t="str">
            <v>4.000</v>
          </cell>
          <cell r="L679" t="str">
            <v> 89.58</v>
          </cell>
          <cell r="M679" t="str">
            <v>  </v>
          </cell>
          <cell r="S679" t="str">
            <v> 26-04-2022</v>
          </cell>
          <cell r="V679" t="str">
            <v> 4522613488</v>
          </cell>
        </row>
        <row r="680">
          <cell r="B680">
            <v>184069</v>
          </cell>
          <cell r="C680">
            <v>23251</v>
          </cell>
          <cell r="D680" t="str">
            <v> UNILEVER ALGERIE</v>
          </cell>
          <cell r="E680" t="str">
            <v> OMO HS SOAP SLR S M BAG 24 X 300GR</v>
          </cell>
          <cell r="F680" t="str">
            <v> 2500</v>
          </cell>
          <cell r="G680" t="str">
            <v> 2.500</v>
          </cell>
          <cell r="H680" t="str">
            <v>2.680</v>
          </cell>
          <cell r="I680" t="str">
            <v>2.548</v>
          </cell>
          <cell r="J680" t="str">
            <v>  </v>
          </cell>
          <cell r="K680" t="str">
            <v>2.540</v>
          </cell>
          <cell r="L680" t="str">
            <v> 109.96</v>
          </cell>
          <cell r="M680" t="str">
            <v>  </v>
          </cell>
          <cell r="S680" t="str">
            <v> 26-04-2022</v>
          </cell>
          <cell r="V680" t="str">
            <v> 4522613488</v>
          </cell>
        </row>
        <row r="681">
          <cell r="B681">
            <v>184068</v>
          </cell>
          <cell r="C681">
            <v>22829</v>
          </cell>
          <cell r="D681" t="str">
            <v> UNILEVER ALGERIE</v>
          </cell>
          <cell r="E681" t="str">
            <v> OMO HS ACTION RAPIDE BOX SLR (18 X 300 -NM)</v>
          </cell>
          <cell r="F681" t="str">
            <v> 4000</v>
          </cell>
          <cell r="G681" t="str">
            <v>  </v>
          </cell>
          <cell r="I681" t="str">
            <v>6.145</v>
          </cell>
          <cell r="J681" t="str">
            <v>  </v>
          </cell>
          <cell r="K681" t="str">
            <v>3.740</v>
          </cell>
          <cell r="L681" t="str">
            <v> 64.97</v>
          </cell>
          <cell r="M681" t="str">
            <v>  </v>
          </cell>
          <cell r="S681" t="str">
            <v> 26-04-2022</v>
          </cell>
          <cell r="V681" t="str">
            <v> 4522613488</v>
          </cell>
        </row>
        <row r="682">
          <cell r="B682">
            <v>184067</v>
          </cell>
          <cell r="C682">
            <v>22829</v>
          </cell>
          <cell r="D682" t="str">
            <v> UNILEVER ALGERIE</v>
          </cell>
          <cell r="E682" t="str">
            <v> OMO HS ACTION RAPIDE BOX SLR (18 X 300 -NM)</v>
          </cell>
          <cell r="F682" t="str">
            <v> 2200</v>
          </cell>
          <cell r="G682" t="str">
            <v> 6.200</v>
          </cell>
          <cell r="H682" t="str">
            <v>6.290</v>
          </cell>
          <cell r="J682" t="str">
            <v>  </v>
          </cell>
          <cell r="K682" t="str">
            <v>2.400</v>
          </cell>
          <cell r="L682" t="str">
            <v> 64.97</v>
          </cell>
          <cell r="M682" t="str">
            <v>  </v>
          </cell>
          <cell r="S682" t="str">
            <v> 25-04-2022</v>
          </cell>
          <cell r="V682" t="str">
            <v> 4522448015</v>
          </cell>
        </row>
        <row r="683">
          <cell r="B683">
            <v>184066</v>
          </cell>
          <cell r="C683">
            <v>25091</v>
          </cell>
          <cell r="D683" t="str">
            <v> MINOTERIE EL BARAKA</v>
          </cell>
          <cell r="E683" t="str">
            <v> AL BARAKA COUSCOUS MOYEN 10KG</v>
          </cell>
          <cell r="F683" t="str">
            <v> 80000</v>
          </cell>
          <cell r="G683" t="str">
            <v> 80.000</v>
          </cell>
          <cell r="I683" t="str">
            <v>79.870</v>
          </cell>
          <cell r="J683" t="str">
            <v>  </v>
          </cell>
          <cell r="K683" t="str">
            <v>79.800</v>
          </cell>
          <cell r="L683" t="str">
            <v> 48.68</v>
          </cell>
          <cell r="M683" t="str">
            <v>  </v>
          </cell>
          <cell r="S683" t="str">
            <v>  </v>
          </cell>
          <cell r="V683" t="str">
            <v> CF22000167</v>
          </cell>
        </row>
        <row r="684">
          <cell r="B684">
            <v>184065</v>
          </cell>
          <cell r="C684">
            <v>24382</v>
          </cell>
          <cell r="D684" t="str">
            <v> MAGHREB EMBALLAGE STD</v>
          </cell>
          <cell r="E684" t="str">
            <v xml:space="preserve"> CAISSE N° 02 </v>
          </cell>
          <cell r="F684" t="str">
            <v> 700</v>
          </cell>
          <cell r="G684" t="str">
            <v>  </v>
          </cell>
          <cell r="J684" t="str">
            <v>  </v>
          </cell>
          <cell r="L684" t="str">
            <v> 21.00</v>
          </cell>
          <cell r="M684" t="str">
            <v>  </v>
          </cell>
          <cell r="S684" t="str">
            <v>  </v>
          </cell>
        </row>
        <row r="685">
          <cell r="B685">
            <v>184064</v>
          </cell>
          <cell r="C685">
            <v>27615</v>
          </cell>
          <cell r="D685" t="str">
            <v> HOME SOFA FOURNITURE</v>
          </cell>
          <cell r="E685" t="str">
            <v> QB3104 AS 1 "COUVERCLE" - HOME SOFA</v>
          </cell>
          <cell r="F685" t="str">
            <v> 10</v>
          </cell>
          <cell r="G685" t="str">
            <v>  </v>
          </cell>
          <cell r="J685" t="str">
            <v>  </v>
          </cell>
          <cell r="L685" t="str">
            <v> 339.00</v>
          </cell>
          <cell r="M685" t="str">
            <v>  </v>
          </cell>
          <cell r="S685" t="str">
            <v>  </v>
          </cell>
        </row>
        <row r="686">
          <cell r="B686">
            <v>184063</v>
          </cell>
          <cell r="C686">
            <v>27614</v>
          </cell>
          <cell r="D686" t="str">
            <v> HOME SOFA FOURNITURE</v>
          </cell>
          <cell r="E686" t="str">
            <v> QB3104 AS 1 "FOND" - HOME SOFA</v>
          </cell>
          <cell r="F686" t="str">
            <v> 10</v>
          </cell>
          <cell r="G686" t="str">
            <v>  </v>
          </cell>
          <cell r="J686" t="str">
            <v>  </v>
          </cell>
          <cell r="L686" t="str">
            <v> 335.00</v>
          </cell>
          <cell r="M686" t="str">
            <v>  </v>
          </cell>
          <cell r="S686" t="str">
            <v>  </v>
          </cell>
        </row>
        <row r="687">
          <cell r="B687">
            <v>184062</v>
          </cell>
          <cell r="C687">
            <v>27613</v>
          </cell>
          <cell r="D687" t="str">
            <v> HOME SOFA FOURNITURE</v>
          </cell>
          <cell r="E687" t="str">
            <v> QB3101 AS 2 "COUVERCLE" - HOME SOFA</v>
          </cell>
          <cell r="F687" t="str">
            <v> 188</v>
          </cell>
          <cell r="G687" t="str">
            <v> 188</v>
          </cell>
          <cell r="I687">
            <v>189</v>
          </cell>
          <cell r="J687" t="str">
            <v>  </v>
          </cell>
          <cell r="K687">
            <v>195</v>
          </cell>
          <cell r="L687" t="str">
            <v> 285.70</v>
          </cell>
          <cell r="M687" t="str">
            <v>  </v>
          </cell>
          <cell r="S687" t="str">
            <v>  </v>
          </cell>
        </row>
        <row r="688">
          <cell r="B688">
            <v>184061</v>
          </cell>
          <cell r="C688">
            <v>27612</v>
          </cell>
          <cell r="D688" t="str">
            <v> HOME SOFA FOURNITURE</v>
          </cell>
          <cell r="E688" t="str">
            <v> QB3101 AS 2 "FOND" - HOME SOFA</v>
          </cell>
          <cell r="F688" t="str">
            <v> 188</v>
          </cell>
          <cell r="G688" t="str">
            <v> 188</v>
          </cell>
          <cell r="I688">
            <v>195</v>
          </cell>
          <cell r="J688" t="str">
            <v>  </v>
          </cell>
          <cell r="K688">
            <v>195</v>
          </cell>
          <cell r="L688" t="str">
            <v> 282.00</v>
          </cell>
          <cell r="M688" t="str">
            <v>  </v>
          </cell>
          <cell r="S688" t="str">
            <v>  </v>
          </cell>
        </row>
        <row r="689">
          <cell r="B689">
            <v>184060</v>
          </cell>
          <cell r="C689">
            <v>21852</v>
          </cell>
          <cell r="D689" t="str">
            <v> SIM AGRO</v>
          </cell>
          <cell r="E689" t="str">
            <v> SIM PETIT COUDE 10KG W L C</v>
          </cell>
          <cell r="F689" t="str">
            <v> 20000</v>
          </cell>
          <cell r="G689" t="str">
            <v> 21.476</v>
          </cell>
          <cell r="H689" t="str">
            <v>21.511</v>
          </cell>
          <cell r="I689" t="str">
            <v>19.900</v>
          </cell>
          <cell r="J689" t="str">
            <v>  </v>
          </cell>
          <cell r="K689" t="str">
            <v>19.860</v>
          </cell>
          <cell r="L689" t="str">
            <v> 48.64</v>
          </cell>
          <cell r="M689" t="str">
            <v>  </v>
          </cell>
          <cell r="S689" t="str">
            <v>  </v>
          </cell>
          <cell r="V689" t="str">
            <v> 000933</v>
          </cell>
        </row>
        <row r="690">
          <cell r="B690">
            <v>184059</v>
          </cell>
          <cell r="C690">
            <v>17957</v>
          </cell>
          <cell r="D690" t="str">
            <v> SIM AGRO</v>
          </cell>
          <cell r="E690" t="str">
            <v> SIM MOYEN COUDE 10KG ZAKHRAFA</v>
          </cell>
          <cell r="F690" t="str">
            <v> 20000</v>
          </cell>
          <cell r="G690" t="str">
            <v> 17.070</v>
          </cell>
          <cell r="H690" t="str">
            <v>18.487</v>
          </cell>
          <cell r="I690" t="str">
            <v>25.198</v>
          </cell>
          <cell r="J690" t="str">
            <v>  </v>
          </cell>
          <cell r="K690" t="str">
            <v>24.750</v>
          </cell>
          <cell r="L690" t="str">
            <v> 58.66</v>
          </cell>
          <cell r="M690" t="str">
            <v>  </v>
          </cell>
          <cell r="S690" t="str">
            <v>  </v>
          </cell>
          <cell r="V690" t="str">
            <v> 000933</v>
          </cell>
        </row>
        <row r="691">
          <cell r="B691">
            <v>184058</v>
          </cell>
          <cell r="C691">
            <v>27611</v>
          </cell>
          <cell r="D691" t="str">
            <v> HOME SOFA FOURNITURE</v>
          </cell>
          <cell r="E691" t="str">
            <v> QB3101 AS 1 "COUVERCLE" - HOME SOFA</v>
          </cell>
          <cell r="F691" t="str">
            <v> 188</v>
          </cell>
          <cell r="G691" t="str">
            <v> 188</v>
          </cell>
          <cell r="I691">
            <v>191</v>
          </cell>
          <cell r="J691" t="str">
            <v>  </v>
          </cell>
          <cell r="K691">
            <v>197</v>
          </cell>
          <cell r="L691" t="str">
            <v> 270.00</v>
          </cell>
          <cell r="M691" t="str">
            <v>  </v>
          </cell>
          <cell r="S691" t="str">
            <v>  </v>
          </cell>
        </row>
        <row r="692">
          <cell r="B692">
            <v>184057</v>
          </cell>
          <cell r="C692">
            <v>27610</v>
          </cell>
          <cell r="D692" t="str">
            <v> HOME SOFA FOURNITURE</v>
          </cell>
          <cell r="E692" t="str">
            <v> QB3101 AS 1 "FOND" - HOME SOFA</v>
          </cell>
          <cell r="F692" t="str">
            <v> 188</v>
          </cell>
          <cell r="G692" t="str">
            <v> 188</v>
          </cell>
          <cell r="I692">
            <v>188</v>
          </cell>
          <cell r="J692" t="str">
            <v>  </v>
          </cell>
          <cell r="K692">
            <v>197</v>
          </cell>
          <cell r="L692" t="str">
            <v> 266.30</v>
          </cell>
          <cell r="M692" t="str">
            <v>  </v>
          </cell>
          <cell r="S692" t="str">
            <v>  </v>
          </cell>
        </row>
        <row r="693">
          <cell r="B693">
            <v>184056</v>
          </cell>
          <cell r="C693">
            <v>22714</v>
          </cell>
          <cell r="D693" t="str">
            <v> SIM AGRO</v>
          </cell>
          <cell r="E693" t="str">
            <v> SIM RESSORT WHITE 10KG</v>
          </cell>
          <cell r="F693" t="str">
            <v> 20000</v>
          </cell>
          <cell r="G693" t="str">
            <v> 23.317</v>
          </cell>
          <cell r="H693" t="str">
            <v>14.016</v>
          </cell>
          <cell r="I693" t="str">
            <v>22.910</v>
          </cell>
          <cell r="J693" t="str">
            <v>  </v>
          </cell>
          <cell r="K693" t="str">
            <v>22.880</v>
          </cell>
          <cell r="L693" t="str">
            <v> 72.74</v>
          </cell>
          <cell r="M693" t="str">
            <v>  </v>
          </cell>
          <cell r="S693" t="str">
            <v>  </v>
          </cell>
        </row>
        <row r="694">
          <cell r="B694">
            <v>184055</v>
          </cell>
          <cell r="C694">
            <v>22659</v>
          </cell>
          <cell r="D694" t="str">
            <v> SIM AGRO</v>
          </cell>
          <cell r="E694" t="str">
            <v>  COUDE MOYEN WHITE</v>
          </cell>
          <cell r="F694" t="str">
            <v> 30000</v>
          </cell>
          <cell r="G694" t="str">
            <v> 30.000</v>
          </cell>
          <cell r="I694" t="str">
            <v>28.900</v>
          </cell>
          <cell r="J694" t="str">
            <v>  </v>
          </cell>
          <cell r="K694" t="str">
            <v>28.900</v>
          </cell>
          <cell r="L694" t="str">
            <v> 55.51</v>
          </cell>
          <cell r="M694" t="str">
            <v>  </v>
          </cell>
          <cell r="S694" t="str">
            <v>  </v>
          </cell>
        </row>
        <row r="695">
          <cell r="B695">
            <v>184054</v>
          </cell>
          <cell r="C695">
            <v>27609</v>
          </cell>
          <cell r="D695" t="str">
            <v> HOME SOFA FOURNITURE</v>
          </cell>
          <cell r="E695" t="str">
            <v> BD2009 2 "COUVERCLE" - HOME SOFA</v>
          </cell>
          <cell r="F695" t="str">
            <v> 15</v>
          </cell>
          <cell r="G695" t="str">
            <v>  </v>
          </cell>
          <cell r="J695" t="str">
            <v>  </v>
          </cell>
          <cell r="L695" t="str">
            <v> 369.60</v>
          </cell>
          <cell r="M695" t="str">
            <v>  </v>
          </cell>
          <cell r="S695" t="str">
            <v>  </v>
          </cell>
        </row>
        <row r="696">
          <cell r="B696">
            <v>184053</v>
          </cell>
          <cell r="C696">
            <v>22061</v>
          </cell>
          <cell r="D696" t="str">
            <v> SIM AGRO</v>
          </cell>
          <cell r="E696" t="str">
            <v> SIM TLITLI 500G WHITE</v>
          </cell>
          <cell r="F696" t="str">
            <v> 10000</v>
          </cell>
          <cell r="G696" t="str">
            <v> 10.320</v>
          </cell>
          <cell r="H696" t="str">
            <v>10.332</v>
          </cell>
          <cell r="I696" t="str">
            <v>10.280</v>
          </cell>
          <cell r="J696" t="str">
            <v>  </v>
          </cell>
          <cell r="K696" t="str">
            <v>10.270</v>
          </cell>
          <cell r="L696" t="str">
            <v> 41.86</v>
          </cell>
          <cell r="M696" t="str">
            <v>  </v>
          </cell>
          <cell r="S696" t="str">
            <v>  </v>
          </cell>
          <cell r="V696" t="str">
            <v> 000933</v>
          </cell>
        </row>
        <row r="697">
          <cell r="B697">
            <v>184052</v>
          </cell>
          <cell r="C697">
            <v>27608</v>
          </cell>
          <cell r="D697" t="str">
            <v> HOME SOFA FOURNITURE</v>
          </cell>
          <cell r="E697" t="str">
            <v> BD2009 2 "FOND" - HOME SOFA</v>
          </cell>
          <cell r="F697" t="str">
            <v> 15</v>
          </cell>
          <cell r="G697" t="str">
            <v>  </v>
          </cell>
          <cell r="J697" t="str">
            <v>  </v>
          </cell>
          <cell r="L697" t="str">
            <v> 365.00</v>
          </cell>
          <cell r="M697" t="str">
            <v>  </v>
          </cell>
          <cell r="S697" t="str">
            <v>  </v>
          </cell>
        </row>
        <row r="698">
          <cell r="B698">
            <v>184051</v>
          </cell>
          <cell r="C698">
            <v>22713</v>
          </cell>
          <cell r="D698" t="str">
            <v> SIM AGRO</v>
          </cell>
          <cell r="E698" t="str">
            <v> COUSCOUS FIN WHITE 12KG</v>
          </cell>
          <cell r="F698" t="str">
            <v> 20000</v>
          </cell>
          <cell r="G698" t="str">
            <v> 20.000</v>
          </cell>
          <cell r="H698" t="str">
            <v>20.095</v>
          </cell>
          <cell r="I698" t="str">
            <v>17.387</v>
          </cell>
          <cell r="J698" t="str">
            <v>  </v>
          </cell>
          <cell r="K698" t="str">
            <v>17.370</v>
          </cell>
          <cell r="L698" t="str">
            <v> 49.78</v>
          </cell>
          <cell r="M698" t="str">
            <v>  </v>
          </cell>
          <cell r="S698" t="str">
            <v>  </v>
          </cell>
          <cell r="V698" t="str">
            <v> 000933</v>
          </cell>
        </row>
        <row r="699">
          <cell r="B699">
            <v>184050</v>
          </cell>
          <cell r="C699">
            <v>21272</v>
          </cell>
          <cell r="D699" t="str">
            <v> SIM AGRO</v>
          </cell>
          <cell r="E699" t="str">
            <v> SIM COUSCOUS MOYEN TAAMI 12KG</v>
          </cell>
          <cell r="F699" t="str">
            <v> 50000</v>
          </cell>
          <cell r="G699" t="str">
            <v> 57.099</v>
          </cell>
          <cell r="H699" t="str">
            <v>34.240</v>
          </cell>
          <cell r="I699" t="str">
            <v>59.300</v>
          </cell>
          <cell r="J699" t="str">
            <v>  </v>
          </cell>
          <cell r="K699" t="str">
            <v>59.320</v>
          </cell>
          <cell r="L699" t="str">
            <v> 49.78</v>
          </cell>
          <cell r="M699" t="str">
            <v>  </v>
          </cell>
          <cell r="S699" t="str">
            <v>  </v>
          </cell>
          <cell r="V699" t="str">
            <v> 000933</v>
          </cell>
        </row>
        <row r="700">
          <cell r="B700">
            <v>184049</v>
          </cell>
          <cell r="C700">
            <v>27607</v>
          </cell>
          <cell r="D700" t="str">
            <v> HOME SOFA FOURNITURE</v>
          </cell>
          <cell r="E700" t="str">
            <v> BD2009 1 "COUVERCLE" - HOME SOFA</v>
          </cell>
          <cell r="F700" t="str">
            <v> 15</v>
          </cell>
          <cell r="G700" t="str">
            <v>  </v>
          </cell>
          <cell r="J700" t="str">
            <v>  </v>
          </cell>
          <cell r="L700" t="str">
            <v> 336.00</v>
          </cell>
          <cell r="M700" t="str">
            <v>  </v>
          </cell>
          <cell r="S700" t="str">
            <v>  </v>
          </cell>
        </row>
        <row r="701">
          <cell r="B701">
            <v>184048</v>
          </cell>
          <cell r="C701">
            <v>27606</v>
          </cell>
          <cell r="D701" t="str">
            <v> HOME SOFA FOURNITURE</v>
          </cell>
          <cell r="E701" t="str">
            <v> BD2009 1 "FOND" - HOME SOFA</v>
          </cell>
          <cell r="F701" t="str">
            <v> 15</v>
          </cell>
          <cell r="G701" t="str">
            <v>  </v>
          </cell>
          <cell r="J701" t="str">
            <v>  </v>
          </cell>
          <cell r="L701" t="str">
            <v> 332.00</v>
          </cell>
          <cell r="M701" t="str">
            <v>  </v>
          </cell>
          <cell r="S701" t="str">
            <v>  </v>
          </cell>
        </row>
        <row r="702">
          <cell r="B702">
            <v>184047</v>
          </cell>
          <cell r="C702">
            <v>27605</v>
          </cell>
          <cell r="D702" t="str">
            <v> HOME SOFA FOURNITURE</v>
          </cell>
          <cell r="E702" t="str">
            <v> BD809 "COUVERCLE" - HOME SOFA</v>
          </cell>
          <cell r="F702" t="str">
            <v> 120</v>
          </cell>
          <cell r="G702" t="str">
            <v>  </v>
          </cell>
          <cell r="J702" t="str">
            <v>  </v>
          </cell>
          <cell r="L702" t="str">
            <v> 400.00</v>
          </cell>
          <cell r="M702" t="str">
            <v>  </v>
          </cell>
          <cell r="S702" t="str">
            <v>  </v>
          </cell>
        </row>
        <row r="703">
          <cell r="B703">
            <v>184046</v>
          </cell>
          <cell r="D703" t="str">
            <v> HOME SOFA FOURNITURE</v>
          </cell>
          <cell r="E703" t="str">
            <v> BD809 "FOND" - HOME SOFA</v>
          </cell>
          <cell r="F703" t="str">
            <v> 120</v>
          </cell>
          <cell r="G703" t="str">
            <v>  </v>
          </cell>
          <cell r="J703" t="str">
            <v>  </v>
          </cell>
          <cell r="L703" t="str">
            <v> 395.00</v>
          </cell>
          <cell r="M703" t="str">
            <v> 0</v>
          </cell>
          <cell r="S703" t="str">
            <v>  </v>
          </cell>
        </row>
        <row r="704">
          <cell r="B704">
            <v>184045</v>
          </cell>
          <cell r="C704">
            <v>27604</v>
          </cell>
          <cell r="D704" t="str">
            <v> TAKIM</v>
          </cell>
          <cell r="E704" t="str">
            <v> STD 01 S-IMP</v>
          </cell>
          <cell r="F704" t="str">
            <v> 1000</v>
          </cell>
          <cell r="G704" t="str">
            <v> 1.000</v>
          </cell>
          <cell r="H704" t="str">
            <v>1.023</v>
          </cell>
          <cell r="I704">
            <v>790</v>
          </cell>
          <cell r="J704" t="str">
            <v>  </v>
          </cell>
          <cell r="K704">
            <v>798</v>
          </cell>
          <cell r="L704" t="str">
            <v> 35.56</v>
          </cell>
          <cell r="M704" t="str">
            <v>  </v>
          </cell>
          <cell r="S704" t="str">
            <v> 04-05-2022</v>
          </cell>
        </row>
        <row r="705">
          <cell r="B705">
            <v>184044</v>
          </cell>
          <cell r="C705">
            <v>27603</v>
          </cell>
          <cell r="D705" t="str">
            <v> SARL BASA ALGERIE</v>
          </cell>
          <cell r="E705" t="str">
            <v> CAISSE ANTI CHUTE 100ML*24</v>
          </cell>
          <cell r="F705" t="str">
            <v> 1250</v>
          </cell>
          <cell r="G705" t="str">
            <v> 1.250</v>
          </cell>
          <cell r="H705" t="str">
            <v>1.278</v>
          </cell>
          <cell r="I705" t="str">
            <v>1.250</v>
          </cell>
          <cell r="J705" t="str">
            <v>  </v>
          </cell>
          <cell r="K705" t="str">
            <v>1.240</v>
          </cell>
          <cell r="L705" t="str">
            <v> 47.82</v>
          </cell>
          <cell r="M705" t="str">
            <v>  </v>
          </cell>
          <cell r="S705" t="str">
            <v>  </v>
          </cell>
        </row>
        <row r="706">
          <cell r="B706">
            <v>184043</v>
          </cell>
          <cell r="C706">
            <v>27602</v>
          </cell>
          <cell r="D706" t="str">
            <v> SARL BASA ALGERIE</v>
          </cell>
          <cell r="E706" t="str">
            <v> CAISSE ANTI TACHE 50ML*24</v>
          </cell>
          <cell r="F706" t="str">
            <v> 300</v>
          </cell>
          <cell r="G706" t="str">
            <v> 1.200</v>
          </cell>
          <cell r="H706" t="str">
            <v>1.224</v>
          </cell>
          <cell r="I706">
            <v>406</v>
          </cell>
          <cell r="J706" t="str">
            <v>  </v>
          </cell>
          <cell r="K706">
            <v>400</v>
          </cell>
          <cell r="L706" t="str">
            <v> 37.12</v>
          </cell>
          <cell r="M706" t="str">
            <v>  </v>
          </cell>
          <cell r="S706" t="str">
            <v>  </v>
          </cell>
        </row>
        <row r="707">
          <cell r="B707">
            <v>184042</v>
          </cell>
          <cell r="C707">
            <v>27601</v>
          </cell>
          <cell r="D707" t="str">
            <v> HOME SOFA FOURNITURE</v>
          </cell>
          <cell r="E707" t="str">
            <v> BD3112 2 "COUVERCLE" - HOME SOFA</v>
          </cell>
          <cell r="F707" t="str">
            <v> 22</v>
          </cell>
          <cell r="G707" t="str">
            <v>  </v>
          </cell>
          <cell r="J707" t="str">
            <v>  </v>
          </cell>
          <cell r="L707" t="str">
            <v> 345.40</v>
          </cell>
          <cell r="M707" t="str">
            <v>  </v>
          </cell>
          <cell r="S707" t="str">
            <v>  </v>
          </cell>
        </row>
        <row r="708">
          <cell r="B708">
            <v>184041</v>
          </cell>
          <cell r="C708">
            <v>27600</v>
          </cell>
          <cell r="D708" t="str">
            <v> HOME SOFA FOURNITURE</v>
          </cell>
          <cell r="E708" t="str">
            <v> BD3112 2 "FOND" - HOME SOFA</v>
          </cell>
          <cell r="F708" t="str">
            <v> 22</v>
          </cell>
          <cell r="G708" t="str">
            <v>  </v>
          </cell>
          <cell r="J708" t="str">
            <v>  </v>
          </cell>
          <cell r="L708" t="str">
            <v> 341.00</v>
          </cell>
          <cell r="M708" t="str">
            <v>  </v>
          </cell>
          <cell r="S708" t="str">
            <v>  </v>
          </cell>
        </row>
        <row r="709">
          <cell r="B709">
            <v>184040</v>
          </cell>
          <cell r="C709">
            <v>27599</v>
          </cell>
          <cell r="D709" t="str">
            <v> SARL BASA ALGERIE</v>
          </cell>
          <cell r="E709" t="str">
            <v> CAISSE COLAGEN 50ML*24</v>
          </cell>
          <cell r="F709" t="str">
            <v> 300</v>
          </cell>
          <cell r="G709" t="str">
            <v>  </v>
          </cell>
          <cell r="I709">
            <v>406</v>
          </cell>
          <cell r="J709" t="str">
            <v>  </v>
          </cell>
          <cell r="K709">
            <v>400</v>
          </cell>
          <cell r="L709" t="str">
            <v> 37.12</v>
          </cell>
          <cell r="M709" t="str">
            <v>  </v>
          </cell>
          <cell r="S709" t="str">
            <v>  </v>
          </cell>
          <cell r="V709" t="str">
            <v> 4522598037</v>
          </cell>
        </row>
        <row r="710">
          <cell r="B710">
            <v>184039</v>
          </cell>
          <cell r="C710">
            <v>27597</v>
          </cell>
          <cell r="D710" t="str">
            <v> HOME SOFA FOURNITURE</v>
          </cell>
          <cell r="E710" t="str">
            <v> BD3112 1 "COUVERCLE" - HOME SOFA</v>
          </cell>
          <cell r="F710" t="str">
            <v> 22</v>
          </cell>
          <cell r="G710" t="str">
            <v>  </v>
          </cell>
          <cell r="J710" t="str">
            <v>  </v>
          </cell>
          <cell r="L710" t="str">
            <v> 314.00</v>
          </cell>
          <cell r="M710" t="str">
            <v>  </v>
          </cell>
          <cell r="S710" t="str">
            <v>  </v>
          </cell>
        </row>
        <row r="711">
          <cell r="B711">
            <v>184037</v>
          </cell>
          <cell r="C711">
            <v>27596</v>
          </cell>
          <cell r="D711" t="str">
            <v> SARL BASA ALGERIE</v>
          </cell>
          <cell r="E711" t="str">
            <v> CAISSE ANTI RIDE 50ML*24</v>
          </cell>
          <cell r="F711" t="str">
            <v> 300</v>
          </cell>
          <cell r="G711" t="str">
            <v>  </v>
          </cell>
          <cell r="I711">
            <v>250</v>
          </cell>
          <cell r="J711" t="str">
            <v>  </v>
          </cell>
          <cell r="K711">
            <v>248</v>
          </cell>
          <cell r="L711" t="str">
            <v> 37.12</v>
          </cell>
          <cell r="M711" t="str">
            <v>  </v>
          </cell>
          <cell r="S711" t="str">
            <v>  </v>
          </cell>
        </row>
        <row r="712">
          <cell r="B712">
            <v>184036</v>
          </cell>
          <cell r="C712">
            <v>24981</v>
          </cell>
          <cell r="D712" t="str">
            <v> PLASTPAPER</v>
          </cell>
          <cell r="E712" t="str">
            <v> BTE A VISSE ETANCHE 3G+ DECO N°3</v>
          </cell>
          <cell r="F712" t="str">
            <v> 3500</v>
          </cell>
          <cell r="G712" t="str">
            <v> 3.500</v>
          </cell>
          <cell r="H712" t="str">
            <v>3.520</v>
          </cell>
          <cell r="I712" t="str">
            <v>3.500</v>
          </cell>
          <cell r="J712" t="str">
            <v>  </v>
          </cell>
          <cell r="K712" t="str">
            <v>3.500</v>
          </cell>
          <cell r="L712" t="str">
            <v> 83.67</v>
          </cell>
          <cell r="M712" t="str">
            <v>  </v>
          </cell>
          <cell r="S712" t="str">
            <v> 28-04-2022</v>
          </cell>
          <cell r="V712" t="str">
            <v> cf-22-0105</v>
          </cell>
        </row>
        <row r="713">
          <cell r="B713">
            <v>184035</v>
          </cell>
          <cell r="C713">
            <v>27137</v>
          </cell>
          <cell r="D713" t="str">
            <v> SOBCO</v>
          </cell>
          <cell r="E713" t="str">
            <v> KOOL 4 WINNERS 24 PCES</v>
          </cell>
          <cell r="F713" t="str">
            <v> 3000</v>
          </cell>
          <cell r="G713" t="str">
            <v> 2.599</v>
          </cell>
          <cell r="H713" t="str">
            <v>2.612</v>
          </cell>
          <cell r="I713" t="str">
            <v>2.748</v>
          </cell>
          <cell r="J713" t="str">
            <v>  </v>
          </cell>
          <cell r="K713" t="str">
            <v>2.528</v>
          </cell>
          <cell r="L713" t="str">
            <v> 22.58</v>
          </cell>
          <cell r="M713" t="str">
            <v>  </v>
          </cell>
          <cell r="S713" t="str">
            <v> 08-05-2022</v>
          </cell>
          <cell r="V713" t="str">
            <v> KHA02BC2203298</v>
          </cell>
        </row>
        <row r="714">
          <cell r="B714">
            <v>184034</v>
          </cell>
          <cell r="C714">
            <v>23396</v>
          </cell>
          <cell r="D714" t="str">
            <v xml:space="preserve"> FERDI PLAST SARL </v>
          </cell>
          <cell r="E714" t="str">
            <v> EGOUTTOIR 2 ETAGES</v>
          </cell>
          <cell r="F714" t="str">
            <v> 10000</v>
          </cell>
          <cell r="G714" t="str">
            <v> 10.000</v>
          </cell>
          <cell r="H714" t="str">
            <v>10.076</v>
          </cell>
          <cell r="I714" t="str">
            <v>9.621</v>
          </cell>
          <cell r="J714" t="str">
            <v>  </v>
          </cell>
          <cell r="K714" t="str">
            <v>9.615</v>
          </cell>
          <cell r="L714" t="str">
            <v> 129.50</v>
          </cell>
          <cell r="M714" t="str">
            <v>  </v>
          </cell>
          <cell r="S714" t="str">
            <v>  </v>
          </cell>
          <cell r="V714" t="str">
            <v> 57</v>
          </cell>
        </row>
        <row r="715">
          <cell r="B715">
            <v>184033</v>
          </cell>
          <cell r="C715">
            <v>27595</v>
          </cell>
          <cell r="D715" t="str">
            <v xml:space="preserve"> FERDI PLAST SARL </v>
          </cell>
          <cell r="E715" t="str">
            <v> FERDI PLAST4 STORAGE RACK</v>
          </cell>
          <cell r="F715" t="str">
            <v> 1000</v>
          </cell>
          <cell r="G715" t="str">
            <v> 1.000</v>
          </cell>
          <cell r="H715" t="str">
            <v>1.010</v>
          </cell>
          <cell r="I715" t="str">
            <v>1.000</v>
          </cell>
          <cell r="J715" t="str">
            <v>  </v>
          </cell>
          <cell r="K715">
            <v>990</v>
          </cell>
          <cell r="L715" t="str">
            <v> 85.39</v>
          </cell>
          <cell r="M715" t="str">
            <v>  </v>
          </cell>
          <cell r="S715" t="str">
            <v>  </v>
          </cell>
          <cell r="V715" t="str">
            <v> 56</v>
          </cell>
        </row>
        <row r="716">
          <cell r="B716">
            <v>184032</v>
          </cell>
          <cell r="C716">
            <v>24510</v>
          </cell>
          <cell r="D716" t="str">
            <v> UNILEVER ALGERIE</v>
          </cell>
          <cell r="E716" t="str">
            <v> DOVE SH RITUEL ANTI HAIR FALL 250ML</v>
          </cell>
          <cell r="F716" t="str">
            <v> 1500</v>
          </cell>
          <cell r="G716" t="str">
            <v> 4.445</v>
          </cell>
          <cell r="H716" t="str">
            <v>4.604</v>
          </cell>
          <cell r="I716" t="str">
            <v>1.502</v>
          </cell>
          <cell r="J716" t="str">
            <v>  </v>
          </cell>
          <cell r="K716" t="str">
            <v>1.500</v>
          </cell>
          <cell r="L716" t="str">
            <v> 25.01</v>
          </cell>
          <cell r="M716" t="str">
            <v> 26.77</v>
          </cell>
          <cell r="S716" t="str">
            <v> 28-04-2022</v>
          </cell>
          <cell r="V716" t="str">
            <v> 4522598037</v>
          </cell>
        </row>
        <row r="717">
          <cell r="B717">
            <v>184031</v>
          </cell>
          <cell r="C717">
            <v>24256</v>
          </cell>
          <cell r="D717" t="str">
            <v> UNILEVER ALGERIE</v>
          </cell>
          <cell r="E717" t="str">
            <v> OC DOVE INTENSIVE REPR 400 MLX6</v>
          </cell>
          <cell r="F717" t="str">
            <v> 650</v>
          </cell>
          <cell r="G717" t="str">
            <v>  </v>
          </cell>
          <cell r="I717">
            <v>650</v>
          </cell>
          <cell r="J717" t="str">
            <v> 2</v>
          </cell>
          <cell r="K717" t="str">
            <v>1.280</v>
          </cell>
          <cell r="L717" t="str">
            <v> 29.81</v>
          </cell>
          <cell r="M717" t="str">
            <v>  </v>
          </cell>
          <cell r="S717" t="str">
            <v> 28-04-2022</v>
          </cell>
          <cell r="V717" t="str">
            <v> 4522598037</v>
          </cell>
        </row>
        <row r="718">
          <cell r="B718">
            <v>184030</v>
          </cell>
          <cell r="C718">
            <v>30451</v>
          </cell>
          <cell r="D718" t="str">
            <v> UNILEVER ALGERIE</v>
          </cell>
          <cell r="E718" t="str">
            <v> DOVE SH RESTIRING RITUAL 400ML</v>
          </cell>
          <cell r="F718" t="str">
            <v> 650</v>
          </cell>
          <cell r="G718" t="str">
            <v>  </v>
          </cell>
          <cell r="I718">
            <v>650</v>
          </cell>
          <cell r="J718" t="str">
            <v> 2</v>
          </cell>
          <cell r="K718" t="str">
            <v>1.300</v>
          </cell>
          <cell r="L718" t="str">
            <v> 29.81</v>
          </cell>
          <cell r="M718" t="str">
            <v>  </v>
          </cell>
          <cell r="S718" t="str">
            <v> 28-04-2022</v>
          </cell>
          <cell r="V718" t="str">
            <v> 4522598037</v>
          </cell>
        </row>
        <row r="719">
          <cell r="B719">
            <v>184028</v>
          </cell>
          <cell r="C719">
            <v>30452</v>
          </cell>
          <cell r="D719" t="str">
            <v> UNILEVER ALGERIE</v>
          </cell>
          <cell r="E719" t="str">
            <v> DOVE SH HAIR FALL PREVENTIONL 400ML</v>
          </cell>
          <cell r="F719" t="str">
            <v> 650</v>
          </cell>
          <cell r="G719" t="str">
            <v>  </v>
          </cell>
          <cell r="I719">
            <v>655</v>
          </cell>
          <cell r="J719" t="str">
            <v> 2</v>
          </cell>
          <cell r="K719" t="str">
            <v>1.300</v>
          </cell>
          <cell r="L719" t="str">
            <v> 29.81</v>
          </cell>
          <cell r="M719" t="str">
            <v>  </v>
          </cell>
          <cell r="S719" t="str">
            <v> 28-04-2022</v>
          </cell>
          <cell r="V719" t="str">
            <v> 4522598037</v>
          </cell>
        </row>
        <row r="720">
          <cell r="B720">
            <v>184027</v>
          </cell>
          <cell r="C720">
            <v>24509</v>
          </cell>
          <cell r="D720" t="str">
            <v> UNILEVER ALGERIE</v>
          </cell>
          <cell r="E720" t="str">
            <v> DOVE SH RESTORNG RITUAL 250ML</v>
          </cell>
          <cell r="F720" t="str">
            <v> 1500</v>
          </cell>
          <cell r="G720" t="str">
            <v>  </v>
          </cell>
          <cell r="I720" t="str">
            <v>1.574</v>
          </cell>
          <cell r="J720" t="str">
            <v>  </v>
          </cell>
          <cell r="K720" t="str">
            <v>1.580</v>
          </cell>
          <cell r="L720" t="str">
            <v> 26.77</v>
          </cell>
          <cell r="M720" t="str">
            <v>  </v>
          </cell>
          <cell r="S720" t="str">
            <v> 28-04-2022</v>
          </cell>
          <cell r="V720" t="str">
            <v> 4522598037</v>
          </cell>
        </row>
        <row r="721">
          <cell r="B721">
            <v>184026</v>
          </cell>
          <cell r="C721">
            <v>24255</v>
          </cell>
          <cell r="D721" t="str">
            <v> UNILEVER ALGERIE</v>
          </cell>
          <cell r="E721" t="str">
            <v> OC DOVE INTENSIVE REPR 250 MLX12</v>
          </cell>
          <cell r="F721" t="str">
            <v> 1500</v>
          </cell>
          <cell r="G721" t="str">
            <v>  </v>
          </cell>
          <cell r="I721" t="str">
            <v>1.500</v>
          </cell>
          <cell r="J721" t="str">
            <v>  </v>
          </cell>
          <cell r="K721" t="str">
            <v>1.500</v>
          </cell>
          <cell r="L721" t="str">
            <v> 26.77</v>
          </cell>
          <cell r="M721" t="str">
            <v>  </v>
          </cell>
          <cell r="S721" t="str">
            <v> 28-04-2022</v>
          </cell>
          <cell r="V721" t="str">
            <v> 4522598037</v>
          </cell>
        </row>
        <row r="722">
          <cell r="B722">
            <v>184025</v>
          </cell>
          <cell r="C722">
            <v>30668</v>
          </cell>
          <cell r="D722" t="str">
            <v> SENHADJI SIFAQES</v>
          </cell>
          <cell r="E722" t="str">
            <v> AU PAIN DE MONGRAND PERE (PIZZA MOUSSA 2)</v>
          </cell>
          <cell r="F722" t="str">
            <v> 3333</v>
          </cell>
          <cell r="G722" t="str">
            <v> 3.333</v>
          </cell>
          <cell r="I722" t="str">
            <v>3.350</v>
          </cell>
          <cell r="J722" t="str">
            <v> 3</v>
          </cell>
          <cell r="K722" t="str">
            <v>9.150</v>
          </cell>
          <cell r="L722" t="str">
            <v> 21.87</v>
          </cell>
          <cell r="M722" t="str">
            <v>  </v>
          </cell>
          <cell r="S722" t="str">
            <v>  </v>
          </cell>
        </row>
        <row r="723">
          <cell r="B723">
            <v>184024</v>
          </cell>
          <cell r="C723">
            <v>30596</v>
          </cell>
          <cell r="D723" t="str">
            <v> UNILEVER ALGERIE</v>
          </cell>
          <cell r="E723" t="str">
            <v> OC DOVE CD REST RITU 6X200ML</v>
          </cell>
          <cell r="F723" t="str">
            <v> 1200</v>
          </cell>
          <cell r="G723" t="str">
            <v> 1.200</v>
          </cell>
          <cell r="H723" t="str">
            <v>1.290</v>
          </cell>
          <cell r="I723" t="str">
            <v>1.290</v>
          </cell>
          <cell r="J723" t="str">
            <v> 4</v>
          </cell>
          <cell r="K723" t="str">
            <v>5.140</v>
          </cell>
          <cell r="L723" t="str">
            <v> 23.83</v>
          </cell>
          <cell r="M723" t="str">
            <v> 22.2</v>
          </cell>
          <cell r="S723" t="str">
            <v> 28-04-2022</v>
          </cell>
          <cell r="V723" t="str">
            <v> 4522598037</v>
          </cell>
        </row>
        <row r="724">
          <cell r="B724">
            <v>184023</v>
          </cell>
          <cell r="C724">
            <v>18419</v>
          </cell>
          <cell r="D724" t="str">
            <v> SATPAC</v>
          </cell>
          <cell r="E724" t="str">
            <v xml:space="preserve"> CAISSE SAN IMPRESSION </v>
          </cell>
          <cell r="F724" t="str">
            <v> 4000</v>
          </cell>
          <cell r="G724" t="str">
            <v> 4.000</v>
          </cell>
          <cell r="H724" t="str">
            <v>4.050</v>
          </cell>
          <cell r="I724" t="str">
            <v>4.020</v>
          </cell>
          <cell r="J724" t="str">
            <v>  </v>
          </cell>
          <cell r="K724" t="str">
            <v>4.005</v>
          </cell>
          <cell r="L724" t="str">
            <v> 209.15</v>
          </cell>
          <cell r="M724" t="str">
            <v>  </v>
          </cell>
          <cell r="S724" t="str">
            <v>  </v>
          </cell>
          <cell r="V724" t="str">
            <v> 09/22</v>
          </cell>
        </row>
        <row r="725">
          <cell r="B725">
            <v>184022</v>
          </cell>
          <cell r="C725">
            <v>24335</v>
          </cell>
          <cell r="D725" t="str">
            <v> UNILEVER ALGERIE</v>
          </cell>
          <cell r="E725" t="str">
            <v> CLEAR SH HAIR FALL DEFENSE 12X360ML</v>
          </cell>
          <cell r="F725" t="str">
            <v> 1800</v>
          </cell>
          <cell r="G725" t="str">
            <v> 1.800</v>
          </cell>
          <cell r="H725" t="str">
            <v>1.830</v>
          </cell>
          <cell r="I725" t="str">
            <v>1.800</v>
          </cell>
          <cell r="J725" t="str">
            <v>  </v>
          </cell>
          <cell r="K725" t="str">
            <v>1.760</v>
          </cell>
          <cell r="L725" t="str">
            <v> 29.91</v>
          </cell>
          <cell r="M725" t="str">
            <v>  </v>
          </cell>
          <cell r="S725" t="str">
            <v> 28-04-2022</v>
          </cell>
          <cell r="V725" t="str">
            <v> 4522598037</v>
          </cell>
        </row>
        <row r="726">
          <cell r="B726">
            <v>184021</v>
          </cell>
          <cell r="C726">
            <v>24337</v>
          </cell>
          <cell r="D726" t="str">
            <v> UNILEVER ALGERIE</v>
          </cell>
          <cell r="E726" t="str">
            <v> CLEAR SH DEEP CLEANSE 12X180ML</v>
          </cell>
          <cell r="F726" t="str">
            <v> 5000</v>
          </cell>
          <cell r="G726" t="str">
            <v> 6.125</v>
          </cell>
          <cell r="H726" t="str">
            <v>6.157</v>
          </cell>
          <cell r="I726" t="str">
            <v>5.230</v>
          </cell>
          <cell r="J726" t="str">
            <v>  </v>
          </cell>
          <cell r="K726" t="str">
            <v>5.200</v>
          </cell>
          <cell r="L726" t="str">
            <v> 19.18</v>
          </cell>
          <cell r="M726" t="str">
            <v>  </v>
          </cell>
          <cell r="S726" t="str">
            <v> 28-04-2022</v>
          </cell>
          <cell r="V726" t="str">
            <v> 4522598037</v>
          </cell>
        </row>
        <row r="727">
          <cell r="B727">
            <v>184020</v>
          </cell>
          <cell r="C727">
            <v>24160</v>
          </cell>
          <cell r="D727" t="str">
            <v> UNILEVER ALGERIE</v>
          </cell>
          <cell r="E727" t="str">
            <v> CLEAR SH COOL SPORT MENTHOL 12X180ML</v>
          </cell>
          <cell r="F727" t="str">
            <v> 5000</v>
          </cell>
          <cell r="G727" t="str">
            <v> 4.100</v>
          </cell>
          <cell r="H727" t="str">
            <v>4.242</v>
          </cell>
          <cell r="I727" t="str">
            <v>5.000</v>
          </cell>
          <cell r="J727" t="str">
            <v>  </v>
          </cell>
          <cell r="K727" t="str">
            <v>5.040</v>
          </cell>
          <cell r="L727" t="str">
            <v> 19.18</v>
          </cell>
          <cell r="M727" t="str">
            <v>  </v>
          </cell>
          <cell r="S727" t="str">
            <v> 28-04-2022</v>
          </cell>
          <cell r="V727" t="str">
            <v> 4522598037</v>
          </cell>
        </row>
        <row r="728">
          <cell r="B728">
            <v>184019</v>
          </cell>
          <cell r="C728">
            <v>30450</v>
          </cell>
          <cell r="D728" t="str">
            <v> UNILEVER ALGERIE</v>
          </cell>
          <cell r="E728" t="str">
            <v> DOVE SH ANTI HAIR FALL 400ML X6</v>
          </cell>
          <cell r="F728" t="str">
            <v> 1050</v>
          </cell>
          <cell r="G728" t="str">
            <v> 1.003</v>
          </cell>
          <cell r="H728">
            <v>983</v>
          </cell>
          <cell r="I728" t="str">
            <v>1.050</v>
          </cell>
          <cell r="J728" t="str">
            <v> 2</v>
          </cell>
          <cell r="K728" t="str">
            <v>2.050</v>
          </cell>
          <cell r="L728" t="str">
            <v> 29.81</v>
          </cell>
          <cell r="M728" t="str">
            <v>  </v>
          </cell>
          <cell r="S728" t="str">
            <v> 27-04-2022</v>
          </cell>
          <cell r="V728" t="str">
            <v> 4522598037</v>
          </cell>
        </row>
        <row r="729">
          <cell r="B729">
            <v>184018</v>
          </cell>
          <cell r="C729">
            <v>24374</v>
          </cell>
          <cell r="D729" t="str">
            <v> UNILEVER ALGERIE</v>
          </cell>
          <cell r="E729" t="str">
            <v> DOVE SH ANTI HAIR FALL 250MLX12</v>
          </cell>
          <cell r="F729" t="str">
            <v> 2400</v>
          </cell>
          <cell r="G729" t="str">
            <v> 2.400</v>
          </cell>
          <cell r="H729" t="str">
            <v>2.505</v>
          </cell>
          <cell r="I729" t="str">
            <v>2.290</v>
          </cell>
          <cell r="J729" t="str">
            <v>  </v>
          </cell>
          <cell r="K729" t="str">
            <v>2.280</v>
          </cell>
          <cell r="L729" t="str">
            <v> 26.77</v>
          </cell>
          <cell r="M729" t="str">
            <v>  </v>
          </cell>
          <cell r="S729" t="str">
            <v> 27-04-2022</v>
          </cell>
          <cell r="V729" t="str">
            <v> 4522598037</v>
          </cell>
        </row>
        <row r="730">
          <cell r="B730">
            <v>184017</v>
          </cell>
          <cell r="C730">
            <v>30446</v>
          </cell>
          <cell r="D730" t="str">
            <v> UNILEVER ALGERIE</v>
          </cell>
          <cell r="E730" t="str">
            <v> DOVE SH NUTRI-OIL 400MLX6</v>
          </cell>
          <cell r="F730" t="str">
            <v> 650</v>
          </cell>
          <cell r="G730" t="str">
            <v> 3.500</v>
          </cell>
          <cell r="H730" t="str">
            <v>3.822</v>
          </cell>
          <cell r="I730">
            <v>650</v>
          </cell>
          <cell r="J730" t="str">
            <v> 2</v>
          </cell>
          <cell r="K730" t="str">
            <v>1.254</v>
          </cell>
          <cell r="L730" t="str">
            <v> 29.81</v>
          </cell>
          <cell r="M730" t="str">
            <v>  </v>
          </cell>
          <cell r="S730" t="str">
            <v> 27-04-2022</v>
          </cell>
          <cell r="V730" t="str">
            <v> 4522598037</v>
          </cell>
        </row>
        <row r="731">
          <cell r="B731">
            <v>184016</v>
          </cell>
          <cell r="C731">
            <v>23630</v>
          </cell>
          <cell r="D731" t="str">
            <v> SOBCO</v>
          </cell>
          <cell r="E731" t="str">
            <v> PALMARY-MON GOUTER CHOCOLAT KHA FG 12X10</v>
          </cell>
          <cell r="F731" t="str">
            <v> 15000</v>
          </cell>
          <cell r="G731" t="str">
            <v> 15.000</v>
          </cell>
          <cell r="H731" t="str">
            <v>15.072</v>
          </cell>
          <cell r="I731" t="str">
            <v>15.710</v>
          </cell>
          <cell r="J731" t="str">
            <v>  </v>
          </cell>
          <cell r="K731" t="str">
            <v>15.708</v>
          </cell>
          <cell r="L731" t="str">
            <v> 56.10</v>
          </cell>
          <cell r="M731" t="str">
            <v>  </v>
          </cell>
          <cell r="S731" t="str">
            <v> 08-05-2022</v>
          </cell>
          <cell r="V731" t="str">
            <v> KHA02BC2203298</v>
          </cell>
        </row>
        <row r="732">
          <cell r="B732">
            <v>184015</v>
          </cell>
          <cell r="C732">
            <v>26915</v>
          </cell>
          <cell r="D732" t="str">
            <v> SOBCO</v>
          </cell>
          <cell r="E732" t="str">
            <v> PALMARY- MAXON TAB. FRAISE 100G X36PC</v>
          </cell>
          <cell r="F732" t="str">
            <v> 5000</v>
          </cell>
          <cell r="G732" t="str">
            <v> 35.000</v>
          </cell>
          <cell r="I732" t="str">
            <v>5.000</v>
          </cell>
          <cell r="J732" t="str">
            <v>  </v>
          </cell>
          <cell r="K732" t="str">
            <v>4.988</v>
          </cell>
          <cell r="L732" t="str">
            <v> 26.32</v>
          </cell>
          <cell r="M732" t="str">
            <v>  </v>
          </cell>
          <cell r="S732" t="str">
            <v> 27-04-2022</v>
          </cell>
          <cell r="V732" t="str">
            <v> KHA02BC2203298</v>
          </cell>
        </row>
        <row r="733">
          <cell r="B733">
            <v>184014</v>
          </cell>
          <cell r="C733">
            <v>30447</v>
          </cell>
          <cell r="D733" t="str">
            <v> UNILEVER ALGERIE</v>
          </cell>
          <cell r="E733" t="str">
            <v> DOVE SH DAILY CARE 400ML X6</v>
          </cell>
          <cell r="F733" t="str">
            <v> 850</v>
          </cell>
          <cell r="G733" t="str">
            <v>  </v>
          </cell>
          <cell r="I733">
            <v>850</v>
          </cell>
          <cell r="J733" t="str">
            <v> 2</v>
          </cell>
          <cell r="K733" t="str">
            <v>1.700</v>
          </cell>
          <cell r="L733" t="str">
            <v> 29.81</v>
          </cell>
          <cell r="M733" t="str">
            <v>  </v>
          </cell>
          <cell r="S733" t="str">
            <v> 27-04-2022</v>
          </cell>
          <cell r="V733" t="str">
            <v> 4522598037</v>
          </cell>
        </row>
        <row r="734">
          <cell r="B734">
            <v>184013</v>
          </cell>
          <cell r="C734">
            <v>27428</v>
          </cell>
          <cell r="D734" t="str">
            <v> SOBCO</v>
          </cell>
          <cell r="E734" t="str">
            <v> BUBBLE MINI TAB F CARAMEL 30GR X28</v>
          </cell>
          <cell r="F734" t="str">
            <v> 17000</v>
          </cell>
          <cell r="G734" t="str">
            <v> 17.000</v>
          </cell>
          <cell r="H734" t="str">
            <v>37.256</v>
          </cell>
          <cell r="I734" t="str">
            <v>17.000</v>
          </cell>
          <cell r="J734" t="str">
            <v>  </v>
          </cell>
          <cell r="K734" t="str">
            <v>16.960</v>
          </cell>
          <cell r="L734" t="str">
            <v> 43.86</v>
          </cell>
          <cell r="M734" t="str">
            <v>  </v>
          </cell>
          <cell r="S734" t="str">
            <v> 09-05-2022</v>
          </cell>
          <cell r="V734" t="str">
            <v> KHA02BC2203298</v>
          </cell>
        </row>
        <row r="735">
          <cell r="B735">
            <v>184012</v>
          </cell>
          <cell r="C735">
            <v>26669</v>
          </cell>
          <cell r="D735" t="str">
            <v> UNILEVER ALGERIE</v>
          </cell>
          <cell r="E735" t="str">
            <v> OC SH SSK SRDPT 12X350 ML HF ALG 3</v>
          </cell>
          <cell r="F735" t="str">
            <v> 4500</v>
          </cell>
          <cell r="G735" t="str">
            <v>  </v>
          </cell>
          <cell r="I735" t="str">
            <v>3.074</v>
          </cell>
          <cell r="J735" t="str">
            <v>  </v>
          </cell>
          <cell r="K735" t="str">
            <v>2.840</v>
          </cell>
          <cell r="L735" t="str">
            <v> 30.93</v>
          </cell>
          <cell r="M735" t="str">
            <v>  </v>
          </cell>
          <cell r="S735" t="str">
            <v> 27-04-2022</v>
          </cell>
          <cell r="V735" t="str">
            <v> 4522598037</v>
          </cell>
        </row>
        <row r="736">
          <cell r="B736">
            <v>184011</v>
          </cell>
          <cell r="C736">
            <v>26666</v>
          </cell>
          <cell r="D736" t="str">
            <v> UNILEVER ALGERIE</v>
          </cell>
          <cell r="E736" t="str">
            <v> OC SSK SRDPT12X350ML SHI &amp;STR ALG3</v>
          </cell>
          <cell r="F736" t="str">
            <v> 2500</v>
          </cell>
          <cell r="G736" t="str">
            <v> 3.034</v>
          </cell>
          <cell r="H736" t="str">
            <v>3.164</v>
          </cell>
          <cell r="I736" t="str">
            <v>2.500</v>
          </cell>
          <cell r="J736" t="str">
            <v>  </v>
          </cell>
          <cell r="K736" t="str">
            <v>2.500</v>
          </cell>
          <cell r="L736" t="str">
            <v> 30.93</v>
          </cell>
          <cell r="M736" t="str">
            <v>  </v>
          </cell>
          <cell r="S736" t="str">
            <v> 27-04-2022</v>
          </cell>
          <cell r="V736" t="str">
            <v> 4522598037</v>
          </cell>
        </row>
        <row r="737">
          <cell r="B737">
            <v>184010</v>
          </cell>
          <cell r="C737">
            <v>26272</v>
          </cell>
          <cell r="D737" t="str">
            <v> UNILEVER ALGERIE</v>
          </cell>
          <cell r="E737" t="str">
            <v> OC SSK SRDPT 12X180 ML SHI &amp; STR 2</v>
          </cell>
          <cell r="F737" t="str">
            <v> 1500</v>
          </cell>
          <cell r="G737" t="str">
            <v>  </v>
          </cell>
          <cell r="I737" t="str">
            <v>1.500</v>
          </cell>
          <cell r="J737" t="str">
            <v>  </v>
          </cell>
          <cell r="K737" t="str">
            <v>1.480</v>
          </cell>
          <cell r="L737" t="str">
            <v> 21.37</v>
          </cell>
          <cell r="M737" t="str">
            <v>  </v>
          </cell>
          <cell r="S737" t="str">
            <v> 27-04-2022</v>
          </cell>
          <cell r="V737" t="str">
            <v> 4522598037</v>
          </cell>
        </row>
        <row r="738">
          <cell r="B738">
            <v>184009</v>
          </cell>
          <cell r="C738">
            <v>26216</v>
          </cell>
          <cell r="D738" t="str">
            <v> UNILEVER ALGERIE</v>
          </cell>
          <cell r="E738" t="str">
            <v> OC SSK SRDPT 12X180 ML HF 2</v>
          </cell>
          <cell r="F738" t="str">
            <v> 5000</v>
          </cell>
          <cell r="G738" t="str">
            <v> 7.016</v>
          </cell>
          <cell r="H738" t="str">
            <v>7.200</v>
          </cell>
          <cell r="I738" t="str">
            <v>5.000</v>
          </cell>
          <cell r="J738" t="str">
            <v>  </v>
          </cell>
          <cell r="K738" t="str">
            <v>5.000</v>
          </cell>
          <cell r="L738" t="str">
            <v> 21.37</v>
          </cell>
          <cell r="M738" t="str">
            <v>  </v>
          </cell>
          <cell r="S738" t="str">
            <v> 27-04-2022</v>
          </cell>
          <cell r="V738" t="str">
            <v> 4522598037</v>
          </cell>
        </row>
        <row r="739">
          <cell r="B739">
            <v>184008</v>
          </cell>
          <cell r="C739">
            <v>30985</v>
          </cell>
          <cell r="D739" t="str">
            <v> SOBCO</v>
          </cell>
          <cell r="E739" t="str">
            <v> PRESENTOIR MAXON BUBBLE MINI TAB F CARAMEL 30G EXP</v>
          </cell>
          <cell r="F739" t="str">
            <v> 13750</v>
          </cell>
          <cell r="G739" t="str">
            <v>  </v>
          </cell>
          <cell r="I739" t="str">
            <v>13.801</v>
          </cell>
          <cell r="J739" t="str">
            <v> 4</v>
          </cell>
          <cell r="K739" t="str">
            <v>86.400</v>
          </cell>
          <cell r="L739" t="str">
            <v> 19.36</v>
          </cell>
          <cell r="M739" t="str">
            <v>  </v>
          </cell>
          <cell r="S739" t="str">
            <v> 09-05-2022</v>
          </cell>
          <cell r="V739" t="str">
            <v> KHA02BC2203298</v>
          </cell>
        </row>
        <row r="740">
          <cell r="B740">
            <v>184007</v>
          </cell>
          <cell r="C740">
            <v>21937</v>
          </cell>
          <cell r="D740" t="str">
            <v> UNILEVER ALGERIE</v>
          </cell>
          <cell r="E740" t="str">
            <v> OCASE SIGNAL CF 75ML ZAHRA ALG</v>
          </cell>
          <cell r="F740" t="str">
            <v> 4400</v>
          </cell>
          <cell r="G740" t="str">
            <v> 4.400</v>
          </cell>
          <cell r="H740" t="str">
            <v>4.460</v>
          </cell>
          <cell r="I740" t="str">
            <v>4.380</v>
          </cell>
          <cell r="J740" t="str">
            <v>  </v>
          </cell>
          <cell r="K740" t="str">
            <v>4.360</v>
          </cell>
          <cell r="L740" t="str">
            <v> 130.12</v>
          </cell>
          <cell r="M740" t="str">
            <v>  </v>
          </cell>
          <cell r="S740" t="str">
            <v> 27-04-2022</v>
          </cell>
          <cell r="V740" t="str">
            <v> 4522598037</v>
          </cell>
        </row>
        <row r="741">
          <cell r="B741">
            <v>184006</v>
          </cell>
          <cell r="C741">
            <v>27429</v>
          </cell>
          <cell r="D741" t="str">
            <v> SOBCO</v>
          </cell>
          <cell r="E741" t="str">
            <v> BUBBLE MINI TAB F NOISETTE 30GR X 28</v>
          </cell>
          <cell r="F741" t="str">
            <v> 7000</v>
          </cell>
          <cell r="G741" t="str">
            <v> 7.000</v>
          </cell>
          <cell r="I741" t="str">
            <v>6.860</v>
          </cell>
          <cell r="J741" t="str">
            <v>  </v>
          </cell>
          <cell r="K741" t="str">
            <v>6.870</v>
          </cell>
          <cell r="L741" t="str">
            <v> 43.86</v>
          </cell>
          <cell r="M741" t="str">
            <v>  </v>
          </cell>
          <cell r="S741" t="str">
            <v> 26-04-2022</v>
          </cell>
          <cell r="V741" t="str">
            <v> KHA02BC2203298</v>
          </cell>
        </row>
        <row r="742">
          <cell r="B742">
            <v>184005</v>
          </cell>
          <cell r="C742">
            <v>21936</v>
          </cell>
          <cell r="D742" t="str">
            <v> UNILEVER ALGERIE</v>
          </cell>
          <cell r="E742" t="str">
            <v> OCASE SIGNAL CF 50ML ZAHA ALG</v>
          </cell>
          <cell r="F742" t="str">
            <v> 4700</v>
          </cell>
          <cell r="G742" t="str">
            <v> 4.700</v>
          </cell>
          <cell r="H742" t="str">
            <v>4.720</v>
          </cell>
          <cell r="I742" t="str">
            <v>4.685</v>
          </cell>
          <cell r="J742" t="str">
            <v>  </v>
          </cell>
          <cell r="K742" t="str">
            <v>4.680</v>
          </cell>
          <cell r="L742" t="str">
            <v> 95.26</v>
          </cell>
          <cell r="M742" t="str">
            <v>  </v>
          </cell>
          <cell r="S742" t="str">
            <v> 27-04-2022</v>
          </cell>
          <cell r="V742" t="str">
            <v> 4522598037</v>
          </cell>
        </row>
        <row r="743">
          <cell r="B743">
            <v>184004</v>
          </cell>
          <cell r="C743">
            <v>30984</v>
          </cell>
          <cell r="D743" t="str">
            <v> SOBCO</v>
          </cell>
          <cell r="E743" t="str">
            <v> PRESENTOIR MAXON BUBBLE MINI TAB F NOISETTE 30G</v>
          </cell>
          <cell r="F743" t="str">
            <v> 12500</v>
          </cell>
          <cell r="G743" t="str">
            <v> 26.250</v>
          </cell>
          <cell r="I743" t="str">
            <v>12.853</v>
          </cell>
          <cell r="J743" t="str">
            <v> 4</v>
          </cell>
          <cell r="K743" t="str">
            <v>24.300</v>
          </cell>
          <cell r="L743" t="str">
            <v> 19.36</v>
          </cell>
          <cell r="M743" t="str">
            <v>  </v>
          </cell>
          <cell r="S743" t="str">
            <v> 26-04-2022</v>
          </cell>
          <cell r="V743" t="str">
            <v> KHA02BC2203298</v>
          </cell>
        </row>
        <row r="744">
          <cell r="B744">
            <v>184003</v>
          </cell>
          <cell r="C744">
            <v>22649</v>
          </cell>
          <cell r="D744" t="str">
            <v> GM GROUPE</v>
          </cell>
          <cell r="E744" t="str">
            <v> MIEL EL WEJDENE 6X2KG</v>
          </cell>
          <cell r="F744" t="str">
            <v> 5000</v>
          </cell>
          <cell r="G744" t="str">
            <v> 5.114</v>
          </cell>
          <cell r="H744" t="str">
            <v>3.628</v>
          </cell>
          <cell r="I744" t="str">
            <v>5.112</v>
          </cell>
          <cell r="J744" t="str">
            <v>  </v>
          </cell>
          <cell r="K744" t="str">
            <v>5.090</v>
          </cell>
          <cell r="L744" t="str">
            <v> 74.50</v>
          </cell>
          <cell r="M744" t="str">
            <v>  </v>
          </cell>
          <cell r="S744" t="str">
            <v>  </v>
          </cell>
        </row>
        <row r="745">
          <cell r="B745">
            <v>184002</v>
          </cell>
          <cell r="C745">
            <v>27359</v>
          </cell>
          <cell r="D745" t="str">
            <v> CEBON</v>
          </cell>
          <cell r="E745" t="str">
            <v> SMEN 1,8KG X 4 NEW</v>
          </cell>
          <cell r="F745" t="str">
            <v> 10000</v>
          </cell>
          <cell r="G745" t="str">
            <v> 10.000</v>
          </cell>
          <cell r="H745" t="str">
            <v>10.024</v>
          </cell>
          <cell r="I745" t="str">
            <v>9.940</v>
          </cell>
          <cell r="J745" t="str">
            <v>  </v>
          </cell>
          <cell r="K745" t="str">
            <v>9.920</v>
          </cell>
          <cell r="L745" t="str">
            <v> 65.47</v>
          </cell>
          <cell r="M745" t="str">
            <v>  </v>
          </cell>
          <cell r="S745" t="str">
            <v>  </v>
          </cell>
        </row>
        <row r="746">
          <cell r="B746">
            <v>184001</v>
          </cell>
          <cell r="C746">
            <v>27258</v>
          </cell>
          <cell r="D746" t="str">
            <v> CEBON</v>
          </cell>
          <cell r="E746" t="str">
            <v> SMEN 900GRS</v>
          </cell>
          <cell r="F746" t="str">
            <v> 10000</v>
          </cell>
          <cell r="G746" t="str">
            <v> 10.000</v>
          </cell>
          <cell r="H746" t="str">
            <v>10.020</v>
          </cell>
          <cell r="I746" t="str">
            <v>9.500</v>
          </cell>
          <cell r="J746" t="str">
            <v>  </v>
          </cell>
          <cell r="K746" t="str">
            <v>9.480</v>
          </cell>
          <cell r="L746" t="str">
            <v> 59.46</v>
          </cell>
          <cell r="M746" t="str">
            <v>  </v>
          </cell>
          <cell r="S746" t="str">
            <v>  </v>
          </cell>
        </row>
        <row r="747">
          <cell r="B747">
            <v>184000</v>
          </cell>
          <cell r="C747">
            <v>17242</v>
          </cell>
          <cell r="D747" t="str">
            <v> TOUIR EL KACEM</v>
          </cell>
          <cell r="E747" t="str">
            <v> AMIDON DE MAIS 400 GR</v>
          </cell>
          <cell r="F747" t="str">
            <v> 2000</v>
          </cell>
          <cell r="G747" t="str">
            <v> 2.000</v>
          </cell>
          <cell r="H747">
            <v>322</v>
          </cell>
          <cell r="J747" t="str">
            <v>  </v>
          </cell>
          <cell r="L747" t="str">
            <v> 69.84</v>
          </cell>
          <cell r="M747" t="str">
            <v>  </v>
          </cell>
          <cell r="S747" t="str">
            <v>  </v>
          </cell>
        </row>
        <row r="748">
          <cell r="B748">
            <v>183999</v>
          </cell>
          <cell r="C748">
            <v>23056</v>
          </cell>
          <cell r="D748" t="str">
            <v> BENDI ABDELLAH GHOUTI</v>
          </cell>
          <cell r="E748" t="str">
            <v xml:space="preserve"> LE PRET A GARNIER 20 PCS </v>
          </cell>
          <cell r="F748" t="str">
            <v> 300</v>
          </cell>
          <cell r="G748" t="str">
            <v> 320</v>
          </cell>
          <cell r="H748">
            <v>342</v>
          </cell>
          <cell r="I748">
            <v>315</v>
          </cell>
          <cell r="J748" t="str">
            <v>  </v>
          </cell>
          <cell r="K748">
            <v>330</v>
          </cell>
          <cell r="L748" t="str">
            <v> 47.10</v>
          </cell>
          <cell r="M748" t="str">
            <v>  </v>
          </cell>
          <cell r="S748" t="str">
            <v> 28-04-2022</v>
          </cell>
        </row>
        <row r="749">
          <cell r="B749">
            <v>183998</v>
          </cell>
          <cell r="C749">
            <v>23112</v>
          </cell>
          <cell r="D749" t="str">
            <v> BENDI ABDELLAH GHOUTI</v>
          </cell>
          <cell r="E749" t="str">
            <v> PRODUIT PATISSIER 24PCS</v>
          </cell>
          <cell r="F749" t="str">
            <v> 500</v>
          </cell>
          <cell r="G749" t="str">
            <v> 500</v>
          </cell>
          <cell r="H749">
            <v>520</v>
          </cell>
          <cell r="I749">
            <v>510</v>
          </cell>
          <cell r="J749" t="str">
            <v>  </v>
          </cell>
          <cell r="K749">
            <v>510</v>
          </cell>
          <cell r="L749" t="str">
            <v> 80.16</v>
          </cell>
          <cell r="M749" t="str">
            <v>  </v>
          </cell>
          <cell r="S749" t="str">
            <v> 28-04-2022</v>
          </cell>
        </row>
        <row r="750">
          <cell r="B750">
            <v>183997</v>
          </cell>
          <cell r="C750">
            <v>23057</v>
          </cell>
          <cell r="D750" t="str">
            <v> BENDI ABDELLAH GHOUTI</v>
          </cell>
          <cell r="E750" t="str">
            <v> LE PRET A GARNIR 22PCS</v>
          </cell>
          <cell r="F750" t="str">
            <v> 500</v>
          </cell>
          <cell r="G750" t="str">
            <v> 500</v>
          </cell>
          <cell r="H750">
            <v>511</v>
          </cell>
          <cell r="I750">
            <v>490</v>
          </cell>
          <cell r="J750" t="str">
            <v>  </v>
          </cell>
          <cell r="K750">
            <v>490</v>
          </cell>
          <cell r="L750" t="str">
            <v> 69.53</v>
          </cell>
          <cell r="M750" t="str">
            <v>  </v>
          </cell>
          <cell r="S750" t="str">
            <v> 28-04-2022</v>
          </cell>
        </row>
        <row r="751">
          <cell r="B751">
            <v>183996</v>
          </cell>
          <cell r="C751">
            <v>24338</v>
          </cell>
          <cell r="D751" t="str">
            <v> UNILEVER ALGERIE</v>
          </cell>
          <cell r="E751" t="str">
            <v> CLEAR SH HAIR FALL DEFENSE 12X180ML</v>
          </cell>
          <cell r="F751" t="str">
            <v> 2300</v>
          </cell>
          <cell r="G751" t="str">
            <v>  </v>
          </cell>
          <cell r="I751" t="str">
            <v>2.100</v>
          </cell>
          <cell r="J751" t="str">
            <v>  </v>
          </cell>
          <cell r="K751" t="str">
            <v>2.100</v>
          </cell>
          <cell r="L751" t="str">
            <v> 19.18</v>
          </cell>
          <cell r="M751" t="str">
            <v>  </v>
          </cell>
          <cell r="S751" t="str">
            <v> 26-04-2022</v>
          </cell>
          <cell r="V751" t="str">
            <v> 45225998037</v>
          </cell>
        </row>
        <row r="752">
          <cell r="B752">
            <v>183995</v>
          </cell>
          <cell r="C752">
            <v>24336</v>
          </cell>
          <cell r="D752" t="str">
            <v> UNILEVER ALGERIE</v>
          </cell>
          <cell r="E752" t="str">
            <v> CLEAR SH STYLE EXPRESS 12X180ML</v>
          </cell>
          <cell r="F752" t="str">
            <v> 1800</v>
          </cell>
          <cell r="G752" t="str">
            <v>  </v>
          </cell>
          <cell r="I752" t="str">
            <v>1.813</v>
          </cell>
          <cell r="J752" t="str">
            <v>  </v>
          </cell>
          <cell r="K752" t="str">
            <v>1.800</v>
          </cell>
          <cell r="L752" t="str">
            <v> 19.18</v>
          </cell>
          <cell r="M752" t="str">
            <v>  </v>
          </cell>
          <cell r="S752" t="str">
            <v> 26-04-2022</v>
          </cell>
          <cell r="V752" t="str">
            <v> 45225998037</v>
          </cell>
        </row>
        <row r="753">
          <cell r="B753">
            <v>183994</v>
          </cell>
          <cell r="C753">
            <v>24334</v>
          </cell>
          <cell r="D753" t="str">
            <v> UNILEVER ALGERIE</v>
          </cell>
          <cell r="E753" t="str">
            <v> CLEAR SH DEEPCLEANSE 12X360ML</v>
          </cell>
          <cell r="F753" t="str">
            <v> 3900</v>
          </cell>
          <cell r="G753" t="str">
            <v>  </v>
          </cell>
          <cell r="I753" t="str">
            <v>4.334</v>
          </cell>
          <cell r="J753" t="str">
            <v>  </v>
          </cell>
          <cell r="K753" t="str">
            <v>4.320</v>
          </cell>
          <cell r="L753" t="str">
            <v> 29.91</v>
          </cell>
          <cell r="M753" t="str">
            <v>  </v>
          </cell>
          <cell r="S753" t="str">
            <v> 26-04-2022</v>
          </cell>
          <cell r="V753" t="str">
            <v> 45225998037</v>
          </cell>
        </row>
        <row r="754">
          <cell r="B754">
            <v>183993</v>
          </cell>
          <cell r="C754">
            <v>24333</v>
          </cell>
          <cell r="D754" t="str">
            <v> UNILEVER ALGERIE</v>
          </cell>
          <cell r="E754" t="str">
            <v> CLEAR SH STYLE EXPRESS 12X360ML</v>
          </cell>
          <cell r="F754" t="str">
            <v> 2100</v>
          </cell>
          <cell r="G754" t="str">
            <v> 7.281</v>
          </cell>
          <cell r="H754" t="str">
            <v>7.293</v>
          </cell>
          <cell r="I754" t="str">
            <v>1.607</v>
          </cell>
          <cell r="J754" t="str">
            <v>  </v>
          </cell>
          <cell r="K754" t="str">
            <v>1.580</v>
          </cell>
          <cell r="L754" t="str">
            <v> 29.91</v>
          </cell>
          <cell r="M754" t="str">
            <v>  </v>
          </cell>
          <cell r="S754" t="str">
            <v> 26-04-2022</v>
          </cell>
          <cell r="V754" t="str">
            <v> 45225998037</v>
          </cell>
        </row>
        <row r="755">
          <cell r="B755">
            <v>183992</v>
          </cell>
          <cell r="C755">
            <v>24369</v>
          </cell>
          <cell r="D755" t="str">
            <v> UNILEVER ALGERIE</v>
          </cell>
          <cell r="E755" t="str">
            <v> CLEAR SH WEIGH HYDRATION 12X360ML</v>
          </cell>
          <cell r="F755" t="str">
            <v> 1400</v>
          </cell>
          <cell r="G755" t="str">
            <v>  </v>
          </cell>
          <cell r="I755" t="str">
            <v>1.420</v>
          </cell>
          <cell r="J755" t="str">
            <v>  </v>
          </cell>
          <cell r="K755" t="str">
            <v>1.400</v>
          </cell>
          <cell r="L755" t="str">
            <v> 29.91</v>
          </cell>
          <cell r="M755" t="str">
            <v>  </v>
          </cell>
          <cell r="S755" t="str">
            <v> 26-04-2022</v>
          </cell>
          <cell r="V755" t="str">
            <v> 45225998037</v>
          </cell>
        </row>
        <row r="756">
          <cell r="B756">
            <v>183991</v>
          </cell>
          <cell r="C756">
            <v>24368</v>
          </cell>
          <cell r="D756" t="str">
            <v> UNILEVER ALGERIE</v>
          </cell>
          <cell r="E756" t="str">
            <v> CLEAR SH STRONG GROW 12X 360ML</v>
          </cell>
          <cell r="F756" t="str">
            <v> 1400</v>
          </cell>
          <cell r="G756" t="str">
            <v> 1.600</v>
          </cell>
          <cell r="H756" t="str">
            <v>1.632</v>
          </cell>
          <cell r="I756" t="str">
            <v>1.420</v>
          </cell>
          <cell r="J756" t="str">
            <v>  </v>
          </cell>
          <cell r="K756" t="str">
            <v>1.400</v>
          </cell>
          <cell r="L756" t="str">
            <v> 29.91</v>
          </cell>
          <cell r="M756" t="str">
            <v>  </v>
          </cell>
          <cell r="S756" t="str">
            <v> 26-04-2022</v>
          </cell>
          <cell r="V756" t="str">
            <v> 45225998037</v>
          </cell>
        </row>
        <row r="757">
          <cell r="B757">
            <v>183990</v>
          </cell>
          <cell r="C757">
            <v>24371</v>
          </cell>
          <cell r="D757" t="str">
            <v> UNILEVER ALGERIE</v>
          </cell>
          <cell r="E757" t="str">
            <v> CLEAR SH WEIGH HYDRATION 180ML</v>
          </cell>
          <cell r="F757" t="str">
            <v> 900</v>
          </cell>
          <cell r="G757" t="str">
            <v>  </v>
          </cell>
          <cell r="I757">
            <v>900</v>
          </cell>
          <cell r="J757" t="str">
            <v>  </v>
          </cell>
          <cell r="K757">
            <v>900</v>
          </cell>
          <cell r="L757" t="str">
            <v> 19.18</v>
          </cell>
          <cell r="M757" t="str">
            <v>  </v>
          </cell>
          <cell r="S757" t="str">
            <v> 26-04-2022</v>
          </cell>
          <cell r="V757" t="str">
            <v> 45225998037</v>
          </cell>
        </row>
        <row r="758">
          <cell r="B758">
            <v>183989</v>
          </cell>
          <cell r="C758">
            <v>24370</v>
          </cell>
          <cell r="D758" t="str">
            <v> UNILEVER ALGERIE</v>
          </cell>
          <cell r="E758" t="str">
            <v> CLEAR SH STRONG GROW SH 12X180ML</v>
          </cell>
          <cell r="F758" t="str">
            <v> 900</v>
          </cell>
          <cell r="G758" t="str">
            <v> 5.900</v>
          </cell>
          <cell r="H758" t="str">
            <v>5.775</v>
          </cell>
          <cell r="I758">
            <v>900</v>
          </cell>
          <cell r="J758" t="str">
            <v>  </v>
          </cell>
          <cell r="K758">
            <v>900</v>
          </cell>
          <cell r="L758" t="str">
            <v> 19.18</v>
          </cell>
          <cell r="M758" t="str">
            <v>  </v>
          </cell>
          <cell r="S758" t="str">
            <v> 26-04-2022</v>
          </cell>
          <cell r="V758" t="str">
            <v> 45225998037</v>
          </cell>
        </row>
        <row r="759">
          <cell r="B759">
            <v>183988</v>
          </cell>
          <cell r="C759">
            <v>26674</v>
          </cell>
          <cell r="D759" t="str">
            <v> UNILEVER ALGERIE</v>
          </cell>
          <cell r="E759" t="str">
            <v> OC SH SSK SRDPT 12X350 ML SOFT&amp;SMT ALG 3</v>
          </cell>
          <cell r="F759" t="str">
            <v> 7400</v>
          </cell>
          <cell r="G759" t="str">
            <v> 7.000</v>
          </cell>
          <cell r="H759" t="str">
            <v>7.023</v>
          </cell>
          <cell r="I759" t="str">
            <v>6.925</v>
          </cell>
          <cell r="J759" t="str">
            <v>  </v>
          </cell>
          <cell r="K759" t="str">
            <v>6.880</v>
          </cell>
          <cell r="L759" t="str">
            <v> 30.93</v>
          </cell>
          <cell r="M759" t="str">
            <v>  </v>
          </cell>
          <cell r="S759" t="str">
            <v> 26-04-2022</v>
          </cell>
          <cell r="V759" t="str">
            <v> 45225998037</v>
          </cell>
        </row>
        <row r="760">
          <cell r="B760">
            <v>183987</v>
          </cell>
          <cell r="C760">
            <v>25636</v>
          </cell>
          <cell r="D760" t="str">
            <v> NESTLE INDUSTRIE ALGERIE</v>
          </cell>
          <cell r="E760" t="str">
            <v> GLORIA OPTIMUS BIB 12 X500G DZ</v>
          </cell>
          <cell r="F760" t="str">
            <v> 10000</v>
          </cell>
          <cell r="G760" t="str">
            <v> 20.927</v>
          </cell>
          <cell r="H760" t="str">
            <v>21.160</v>
          </cell>
          <cell r="I760" t="str">
            <v>10.140</v>
          </cell>
          <cell r="J760" t="str">
            <v>  </v>
          </cell>
          <cell r="K760" t="str">
            <v>10.130</v>
          </cell>
          <cell r="L760" t="str">
            <v> 60.74</v>
          </cell>
          <cell r="M760" t="str">
            <v>  </v>
          </cell>
          <cell r="S760" t="str">
            <v>  </v>
          </cell>
          <cell r="V760" t="str">
            <v> 4556786199</v>
          </cell>
        </row>
        <row r="761">
          <cell r="B761">
            <v>183986</v>
          </cell>
          <cell r="C761">
            <v>26215</v>
          </cell>
          <cell r="D761" t="str">
            <v> UNILEVER ALGERIE</v>
          </cell>
          <cell r="E761" t="str">
            <v> OC SSK SRDPT 12X180 ML SOFT &amp; SMT 2</v>
          </cell>
          <cell r="F761" t="str">
            <v> 2000</v>
          </cell>
          <cell r="G761" t="str">
            <v> 2.394</v>
          </cell>
          <cell r="H761" t="str">
            <v>2.401</v>
          </cell>
          <cell r="I761" t="str">
            <v>2.000</v>
          </cell>
          <cell r="J761" t="str">
            <v>  </v>
          </cell>
          <cell r="K761" t="str">
            <v>2.000</v>
          </cell>
          <cell r="L761" t="str">
            <v> 21.37</v>
          </cell>
          <cell r="M761" t="str">
            <v>  </v>
          </cell>
          <cell r="S761" t="str">
            <v> 26-04-2022</v>
          </cell>
          <cell r="V761" t="str">
            <v> 45225998037</v>
          </cell>
        </row>
        <row r="762">
          <cell r="B762">
            <v>183985</v>
          </cell>
          <cell r="C762">
            <v>24566</v>
          </cell>
          <cell r="D762" t="str">
            <v> UNILEVER ALGERIE</v>
          </cell>
          <cell r="E762" t="str">
            <v> CLEAR SH COOL SPORT MENTHOL 12X360ML</v>
          </cell>
          <cell r="F762" t="str">
            <v> 5400</v>
          </cell>
          <cell r="G762" t="str">
            <v> 2.900</v>
          </cell>
          <cell r="H762" t="str">
            <v>2.928</v>
          </cell>
          <cell r="I762" t="str">
            <v>4.265</v>
          </cell>
          <cell r="J762" t="str">
            <v>  </v>
          </cell>
          <cell r="K762">
            <v>12</v>
          </cell>
          <cell r="L762" t="str">
            <v> 29.91</v>
          </cell>
          <cell r="M762" t="str">
            <v>  </v>
          </cell>
          <cell r="S762" t="str">
            <v> 25-04-2022</v>
          </cell>
          <cell r="V762" t="str">
            <v> 45225998037</v>
          </cell>
        </row>
        <row r="763">
          <cell r="B763">
            <v>183984</v>
          </cell>
          <cell r="C763">
            <v>25382</v>
          </cell>
          <cell r="D763" t="str">
            <v> NESTLE INDUSTRIE ALGERIE</v>
          </cell>
          <cell r="E763" t="str">
            <v> GLORIA OPTIMUS BAG 12X500G DZ</v>
          </cell>
          <cell r="F763" t="str">
            <v> 10800</v>
          </cell>
          <cell r="G763" t="str">
            <v>  </v>
          </cell>
          <cell r="I763" t="str">
            <v>10.855</v>
          </cell>
          <cell r="J763" t="str">
            <v>  </v>
          </cell>
          <cell r="K763" t="str">
            <v>10.856</v>
          </cell>
          <cell r="L763" t="str">
            <v> 60.74</v>
          </cell>
          <cell r="M763" t="str">
            <v>  </v>
          </cell>
          <cell r="S763" t="str">
            <v>  </v>
          </cell>
          <cell r="V763" t="str">
            <v> 4556786198</v>
          </cell>
        </row>
        <row r="764">
          <cell r="B764">
            <v>183983</v>
          </cell>
          <cell r="C764">
            <v>21935</v>
          </cell>
          <cell r="D764" t="str">
            <v> UNILEVER ALGERIE</v>
          </cell>
          <cell r="E764" t="str">
            <v> SIGNAL CF 25ML ZAHA ALG</v>
          </cell>
          <cell r="F764" t="str">
            <v> 5200</v>
          </cell>
          <cell r="G764" t="str">
            <v> 5.200</v>
          </cell>
          <cell r="H764" t="str">
            <v>5.310</v>
          </cell>
          <cell r="I764" t="str">
            <v>5.270</v>
          </cell>
          <cell r="J764" t="str">
            <v>  </v>
          </cell>
          <cell r="K764" t="str">
            <v>5.220</v>
          </cell>
          <cell r="L764" t="str">
            <v> 128.18</v>
          </cell>
          <cell r="M764" t="str">
            <v>  </v>
          </cell>
          <cell r="S764" t="str">
            <v> 25-04-2022</v>
          </cell>
          <cell r="V764" t="str">
            <v> 45225998037</v>
          </cell>
        </row>
        <row r="765">
          <cell r="B765">
            <v>183982</v>
          </cell>
          <cell r="C765">
            <v>30449</v>
          </cell>
          <cell r="D765" t="str">
            <v> UNILEVER ALGERIE</v>
          </cell>
          <cell r="E765" t="str">
            <v> DOVE SH ANTI DANDRUFF 400ML</v>
          </cell>
          <cell r="F765" t="str">
            <v> 2100</v>
          </cell>
          <cell r="G765" t="str">
            <v> 2.100</v>
          </cell>
          <cell r="H765" t="str">
            <v>6.744</v>
          </cell>
          <cell r="I765" t="str">
            <v>2.100</v>
          </cell>
          <cell r="J765" t="str">
            <v> 2</v>
          </cell>
          <cell r="K765" t="str">
            <v>4.100</v>
          </cell>
          <cell r="L765" t="str">
            <v> 29.81</v>
          </cell>
          <cell r="M765" t="str">
            <v>  </v>
          </cell>
          <cell r="S765" t="str">
            <v> 25-04-2022</v>
          </cell>
          <cell r="V765" t="str">
            <v> 45225998037</v>
          </cell>
        </row>
        <row r="766">
          <cell r="B766">
            <v>183981</v>
          </cell>
          <cell r="C766">
            <v>24375</v>
          </cell>
          <cell r="D766" t="str">
            <v> UNILEVER ALGERIE</v>
          </cell>
          <cell r="E766" t="str">
            <v> DOVE SH ANTI DANDRUFF 250MLX12</v>
          </cell>
          <cell r="F766" t="str">
            <v> 2400</v>
          </cell>
          <cell r="G766" t="str">
            <v>  </v>
          </cell>
          <cell r="I766" t="str">
            <v>2.400</v>
          </cell>
          <cell r="J766" t="str">
            <v>  </v>
          </cell>
          <cell r="K766" t="str">
            <v>2.380</v>
          </cell>
          <cell r="L766" t="str">
            <v> 26.68</v>
          </cell>
          <cell r="M766" t="str">
            <v> 26.77</v>
          </cell>
          <cell r="S766" t="str">
            <v> 25-04-2022</v>
          </cell>
          <cell r="V766" t="str">
            <v> 45225998037</v>
          </cell>
        </row>
        <row r="767">
          <cell r="B767">
            <v>183980</v>
          </cell>
          <cell r="C767">
            <v>24373</v>
          </cell>
          <cell r="D767" t="str">
            <v> UNILEVER ALGERIE</v>
          </cell>
          <cell r="E767" t="str">
            <v> DOVE SH DAILY CARE 250MLX12</v>
          </cell>
          <cell r="F767" t="str">
            <v> 2800</v>
          </cell>
          <cell r="G767" t="str">
            <v>  </v>
          </cell>
          <cell r="I767" t="str">
            <v>2.800</v>
          </cell>
          <cell r="J767" t="str">
            <v>  </v>
          </cell>
          <cell r="K767" t="str">
            <v>2.800</v>
          </cell>
          <cell r="L767" t="str">
            <v> 26.77</v>
          </cell>
          <cell r="M767" t="str">
            <v>  </v>
          </cell>
          <cell r="S767" t="str">
            <v> 25-04-2022</v>
          </cell>
          <cell r="V767" t="str">
            <v> 45225998037</v>
          </cell>
        </row>
        <row r="768">
          <cell r="B768">
            <v>183979</v>
          </cell>
          <cell r="C768">
            <v>24372</v>
          </cell>
          <cell r="D768" t="str">
            <v> UNILEVER ALGERIE</v>
          </cell>
          <cell r="E768" t="str">
            <v> DOVE SH NUTRI-OIL 250MLX12</v>
          </cell>
          <cell r="F768" t="str">
            <v> 3100</v>
          </cell>
          <cell r="G768" t="str">
            <v> 8.000</v>
          </cell>
          <cell r="H768" t="str">
            <v>8.016</v>
          </cell>
          <cell r="I768" t="str">
            <v>2.788</v>
          </cell>
          <cell r="J768" t="str">
            <v>  </v>
          </cell>
          <cell r="K768" t="str">
            <v>2.780</v>
          </cell>
          <cell r="L768" t="str">
            <v> 26.77</v>
          </cell>
          <cell r="M768" t="str">
            <v>  </v>
          </cell>
          <cell r="S768" t="str">
            <v> 25-04-2022</v>
          </cell>
          <cell r="V768" t="str">
            <v> 45225998037</v>
          </cell>
        </row>
        <row r="769">
          <cell r="B769">
            <v>183978</v>
          </cell>
          <cell r="C769">
            <v>25598</v>
          </cell>
          <cell r="D769" t="str">
            <v> UNILEVER ALGERIE</v>
          </cell>
          <cell r="E769" t="str">
            <v> OC LIFEBUOY HW TOTAL+ 12X450ML</v>
          </cell>
          <cell r="F769" t="str">
            <v> 4100</v>
          </cell>
          <cell r="G769" t="str">
            <v> 8.700</v>
          </cell>
          <cell r="H769" t="str">
            <v>8.724</v>
          </cell>
          <cell r="I769" t="str">
            <v>4.100</v>
          </cell>
          <cell r="J769" t="str">
            <v>  </v>
          </cell>
          <cell r="K769" t="str">
            <v>4.090</v>
          </cell>
          <cell r="L769" t="str">
            <v> 46.63</v>
          </cell>
          <cell r="M769" t="str">
            <v>  </v>
          </cell>
          <cell r="S769" t="str">
            <v> 25-04-2022</v>
          </cell>
          <cell r="V769" t="str">
            <v> 45225998037</v>
          </cell>
        </row>
        <row r="770">
          <cell r="B770">
            <v>183977</v>
          </cell>
          <cell r="C770">
            <v>25597</v>
          </cell>
          <cell r="D770" t="str">
            <v> UNILEVER ALGERIE</v>
          </cell>
          <cell r="E770" t="str">
            <v> OC DOVE HW MOISTURIZ 12X500ML</v>
          </cell>
          <cell r="F770" t="str">
            <v> 4600</v>
          </cell>
          <cell r="G770" t="str">
            <v>  </v>
          </cell>
          <cell r="I770" t="str">
            <v>4.579</v>
          </cell>
          <cell r="J770" t="str">
            <v>  </v>
          </cell>
          <cell r="K770" t="str">
            <v>4.580</v>
          </cell>
          <cell r="L770" t="str">
            <v> 46.63</v>
          </cell>
          <cell r="M770" t="str">
            <v>  </v>
          </cell>
          <cell r="S770" t="str">
            <v> 25-04-2022</v>
          </cell>
          <cell r="V770" t="str">
            <v> 45225998037</v>
          </cell>
        </row>
        <row r="771">
          <cell r="B771">
            <v>183974</v>
          </cell>
          <cell r="C771">
            <v>27593</v>
          </cell>
          <cell r="D771" t="str">
            <v> GM GROUPE</v>
          </cell>
          <cell r="E771" t="str">
            <v> GM GROUPE (ASSILA EL WEJDENE 5KG)</v>
          </cell>
          <cell r="F771" t="str">
            <v> 5000</v>
          </cell>
          <cell r="G771" t="str">
            <v> 5.000</v>
          </cell>
          <cell r="H771" t="str">
            <v>5.079</v>
          </cell>
          <cell r="I771" t="str">
            <v>5.050</v>
          </cell>
          <cell r="J771" t="str">
            <v>  </v>
          </cell>
          <cell r="K771" t="str">
            <v>5.000</v>
          </cell>
          <cell r="L771" t="str">
            <v> 105.96</v>
          </cell>
          <cell r="M771" t="str">
            <v>  </v>
          </cell>
          <cell r="S771" t="str">
            <v> 25-04-2022</v>
          </cell>
        </row>
        <row r="772">
          <cell r="B772">
            <v>183973</v>
          </cell>
          <cell r="C772">
            <v>27592</v>
          </cell>
          <cell r="D772" t="str">
            <v> GM GROUPE</v>
          </cell>
          <cell r="E772" t="str">
            <v> GM GROUPE ( EL WEJDENE MIEL 4X 3KG )</v>
          </cell>
          <cell r="F772" t="str">
            <v> 5000</v>
          </cell>
          <cell r="G772" t="str">
            <v> 5.000</v>
          </cell>
          <cell r="H772" t="str">
            <v>5.019</v>
          </cell>
          <cell r="I772" t="str">
            <v>5.210</v>
          </cell>
          <cell r="J772" t="str">
            <v>  </v>
          </cell>
          <cell r="K772" t="str">
            <v>4.920</v>
          </cell>
          <cell r="L772" t="str">
            <v> 93.53</v>
          </cell>
          <cell r="M772" t="str">
            <v>  </v>
          </cell>
          <cell r="S772" t="str">
            <v> 25-04-2022</v>
          </cell>
        </row>
        <row r="773">
          <cell r="B773">
            <v>183972</v>
          </cell>
          <cell r="C773">
            <v>27591</v>
          </cell>
          <cell r="D773" t="str">
            <v> BN DENTAL PROFESSIONAL</v>
          </cell>
          <cell r="E773" t="str">
            <v xml:space="preserve"> BN DENTAL </v>
          </cell>
          <cell r="F773" t="str">
            <v> 1000</v>
          </cell>
          <cell r="G773" t="str">
            <v>  </v>
          </cell>
          <cell r="J773" t="str">
            <v>  </v>
          </cell>
          <cell r="L773" t="str">
            <v> 138.79</v>
          </cell>
          <cell r="M773" t="str">
            <v>  </v>
          </cell>
          <cell r="S773" t="str">
            <v>  </v>
          </cell>
          <cell r="V773" t="str">
            <v> 007/2022</v>
          </cell>
        </row>
        <row r="774">
          <cell r="B774">
            <v>183970</v>
          </cell>
          <cell r="C774">
            <v>27430</v>
          </cell>
          <cell r="D774" t="str">
            <v> SOBCO</v>
          </cell>
          <cell r="E774" t="str">
            <v> BUBBLE MINI TAB F FRAISE 30G X 28</v>
          </cell>
          <cell r="F774" t="str">
            <v> 4000</v>
          </cell>
          <cell r="G774" t="str">
            <v> 4.081</v>
          </cell>
          <cell r="I774" t="str">
            <v>4.144</v>
          </cell>
          <cell r="J774" t="str">
            <v>  </v>
          </cell>
          <cell r="K774" t="str">
            <v>4.130</v>
          </cell>
          <cell r="L774" t="str">
            <v> 43.86</v>
          </cell>
          <cell r="M774" t="str">
            <v>  </v>
          </cell>
          <cell r="S774" t="str">
            <v> 25-04-2022</v>
          </cell>
          <cell r="V774" t="str">
            <v> KHA02BC2203298</v>
          </cell>
        </row>
        <row r="775">
          <cell r="B775">
            <v>183968</v>
          </cell>
          <cell r="C775">
            <v>30982</v>
          </cell>
          <cell r="D775" t="str">
            <v> SOBCO</v>
          </cell>
          <cell r="E775" t="str">
            <v> PRESENTOIR MAXON BUBBLE MINI TAB F FRAISE 30G</v>
          </cell>
          <cell r="F775" t="str">
            <v> 8750</v>
          </cell>
          <cell r="G775" t="str">
            <v>  </v>
          </cell>
          <cell r="I775" t="str">
            <v>9.150</v>
          </cell>
          <cell r="J775" t="str">
            <v> 4</v>
          </cell>
          <cell r="K775" t="str">
            <v>35.925</v>
          </cell>
          <cell r="L775" t="str">
            <v> 19.36</v>
          </cell>
          <cell r="M775" t="str">
            <v>  </v>
          </cell>
          <cell r="S775" t="str">
            <v> 25-04-2022</v>
          </cell>
          <cell r="V775" t="str">
            <v> KHA02BC2203298</v>
          </cell>
        </row>
        <row r="776">
          <cell r="B776">
            <v>183967</v>
          </cell>
          <cell r="C776">
            <v>27371</v>
          </cell>
          <cell r="D776" t="str">
            <v> PROMASIDOR DJAZAIR</v>
          </cell>
          <cell r="E776" t="str">
            <v> CARTON TWISCO 300GRX12 VOL 02</v>
          </cell>
          <cell r="F776" t="str">
            <v> 3000</v>
          </cell>
          <cell r="G776" t="str">
            <v> 3.000</v>
          </cell>
          <cell r="H776" t="str">
            <v>3.003</v>
          </cell>
          <cell r="I776" t="str">
            <v>2.993</v>
          </cell>
          <cell r="J776" t="str">
            <v>  </v>
          </cell>
          <cell r="K776" t="str">
            <v>2.990</v>
          </cell>
          <cell r="L776" t="str">
            <v> 50.12</v>
          </cell>
          <cell r="M776" t="str">
            <v>  </v>
          </cell>
          <cell r="S776" t="str">
            <v> 24-04-2022</v>
          </cell>
          <cell r="V776" t="str">
            <v> 22/BCL/00352</v>
          </cell>
        </row>
        <row r="777">
          <cell r="B777">
            <v>183966</v>
          </cell>
          <cell r="C777">
            <v>27221</v>
          </cell>
          <cell r="D777" t="str">
            <v> PROMASIDOR DJAZAIR</v>
          </cell>
          <cell r="E777" t="str">
            <v> LOYA TAANA 30 X 125G VOL02</v>
          </cell>
          <cell r="F777" t="str">
            <v> 1000</v>
          </cell>
          <cell r="G777" t="str">
            <v> 1.003</v>
          </cell>
          <cell r="H777" t="str">
            <v>1.004</v>
          </cell>
          <cell r="I777">
            <v>899</v>
          </cell>
          <cell r="J777" t="str">
            <v>  </v>
          </cell>
          <cell r="K777">
            <v>900</v>
          </cell>
          <cell r="L777" t="str">
            <v> 45.94</v>
          </cell>
          <cell r="M777" t="str">
            <v>  </v>
          </cell>
          <cell r="S777" t="str">
            <v> 24-04-2022</v>
          </cell>
          <cell r="V777" t="str">
            <v> 22/BCL/00352</v>
          </cell>
        </row>
        <row r="778">
          <cell r="B778">
            <v>183964</v>
          </cell>
          <cell r="C778">
            <v>27220</v>
          </cell>
          <cell r="D778" t="str">
            <v> PROMASIDOR DJAZAIR</v>
          </cell>
          <cell r="E778" t="str">
            <v xml:space="preserve"> LOYA TAANA 12 X 500G VOL 02 </v>
          </cell>
          <cell r="F778" t="str">
            <v> 17000</v>
          </cell>
          <cell r="G778" t="str">
            <v> 12.286</v>
          </cell>
          <cell r="H778" t="str">
            <v>12.298</v>
          </cell>
          <cell r="I778" t="str">
            <v>12.110</v>
          </cell>
          <cell r="J778" t="str">
            <v>  </v>
          </cell>
          <cell r="K778" t="str">
            <v>12.000</v>
          </cell>
          <cell r="L778" t="str">
            <v> 53.47</v>
          </cell>
          <cell r="M778" t="str">
            <v>  </v>
          </cell>
          <cell r="S778" t="str">
            <v> 24-04-2022</v>
          </cell>
          <cell r="V778" t="str">
            <v> 22/BCL/00352</v>
          </cell>
        </row>
        <row r="779">
          <cell r="B779">
            <v>183963</v>
          </cell>
          <cell r="C779">
            <v>27409</v>
          </cell>
          <cell r="D779" t="str">
            <v> PROMASIDOR DJAZAIR</v>
          </cell>
          <cell r="E779" t="str">
            <v> AMILA POUR DISPLAY 6X15X35G -VOL2</v>
          </cell>
          <cell r="F779" t="str">
            <v> 10000</v>
          </cell>
          <cell r="G779" t="str">
            <v> 10.000</v>
          </cell>
          <cell r="H779" t="str">
            <v>10.005</v>
          </cell>
          <cell r="I779" t="str">
            <v>9.934</v>
          </cell>
          <cell r="J779" t="str">
            <v>  </v>
          </cell>
          <cell r="K779" t="str">
            <v>9.940</v>
          </cell>
          <cell r="L779" t="str">
            <v> 46.52</v>
          </cell>
          <cell r="M779" t="str">
            <v>  </v>
          </cell>
          <cell r="S779" t="str">
            <v> 24-04-2022</v>
          </cell>
          <cell r="V779" t="str">
            <v> 22/BCL/00352</v>
          </cell>
        </row>
        <row r="780">
          <cell r="B780">
            <v>183962</v>
          </cell>
          <cell r="C780">
            <v>27411</v>
          </cell>
          <cell r="D780" t="str">
            <v> PROMASIDOR DJAZAIR</v>
          </cell>
          <cell r="E780" t="str">
            <v> CARTON TWISCO 500GR VOL 02</v>
          </cell>
          <cell r="F780" t="str">
            <v> 3000</v>
          </cell>
          <cell r="G780" t="str">
            <v> 3.000</v>
          </cell>
          <cell r="H780" t="str">
            <v>3.156</v>
          </cell>
          <cell r="I780" t="str">
            <v>3.142</v>
          </cell>
          <cell r="J780" t="str">
            <v>  </v>
          </cell>
          <cell r="K780" t="str">
            <v>3.000</v>
          </cell>
          <cell r="L780" t="str">
            <v> 52.82</v>
          </cell>
          <cell r="M780" t="str">
            <v>  </v>
          </cell>
          <cell r="S780" t="str">
            <v> 24-04-2022</v>
          </cell>
          <cell r="V780" t="str">
            <v> 22/BCL/00352</v>
          </cell>
        </row>
        <row r="781">
          <cell r="B781">
            <v>183959</v>
          </cell>
          <cell r="C781">
            <v>25149</v>
          </cell>
          <cell r="D781" t="str">
            <v> CHOCODADA</v>
          </cell>
          <cell r="E781" t="str">
            <v> VGECAO BLANC 500GR</v>
          </cell>
          <cell r="F781" t="str">
            <v> 20000</v>
          </cell>
          <cell r="G781" t="str">
            <v> 17.000</v>
          </cell>
          <cell r="H781" t="str">
            <v>17.020</v>
          </cell>
          <cell r="I781" t="str">
            <v>16.960</v>
          </cell>
          <cell r="J781" t="str">
            <v> 2</v>
          </cell>
          <cell r="K781" t="str">
            <v>33.900</v>
          </cell>
          <cell r="L781" t="str">
            <v> 66.53</v>
          </cell>
          <cell r="M781" t="str">
            <v>  </v>
          </cell>
          <cell r="S781" t="str">
            <v>  </v>
          </cell>
          <cell r="V781" t="str">
            <v> 10/2022</v>
          </cell>
        </row>
        <row r="782">
          <cell r="B782">
            <v>183958</v>
          </cell>
          <cell r="C782">
            <v>27231</v>
          </cell>
          <cell r="D782" t="str">
            <v> TOP GLOVES LATEX INDUSTRIE</v>
          </cell>
          <cell r="E782" t="str">
            <v> LATEX VERT GANTS TAILLE S</v>
          </cell>
          <cell r="F782" t="str">
            <v> 4000</v>
          </cell>
          <cell r="G782" t="str">
            <v> 7.659</v>
          </cell>
          <cell r="H782" t="str">
            <v>4.020</v>
          </cell>
          <cell r="I782" t="str">
            <v>4.340</v>
          </cell>
          <cell r="J782" t="str">
            <v>  </v>
          </cell>
          <cell r="K782" t="str">
            <v>4.330</v>
          </cell>
          <cell r="L782" t="str">
            <v> 56.74</v>
          </cell>
          <cell r="M782" t="str">
            <v>  </v>
          </cell>
          <cell r="S782" t="str">
            <v>  </v>
          </cell>
          <cell r="V782" t="str">
            <v> 119</v>
          </cell>
        </row>
        <row r="783">
          <cell r="B783">
            <v>183957</v>
          </cell>
          <cell r="C783">
            <v>18772</v>
          </cell>
          <cell r="D783" t="str">
            <v> RAHMINE ALIDJI SOPROCO</v>
          </cell>
          <cell r="E783" t="str">
            <v> SAVON DOUCHE NAIS</v>
          </cell>
          <cell r="F783" t="str">
            <v> 5000</v>
          </cell>
          <cell r="G783" t="str">
            <v> 5.000</v>
          </cell>
          <cell r="I783" t="str">
            <v>5.350</v>
          </cell>
          <cell r="J783" t="str">
            <v>  </v>
          </cell>
          <cell r="K783" t="str">
            <v>5.345</v>
          </cell>
          <cell r="L783" t="str">
            <v> 28.41</v>
          </cell>
          <cell r="M783" t="str">
            <v>  </v>
          </cell>
          <cell r="S783" t="str">
            <v>  </v>
          </cell>
        </row>
        <row r="784">
          <cell r="B784">
            <v>183956</v>
          </cell>
          <cell r="C784">
            <v>18513</v>
          </cell>
          <cell r="D784" t="str">
            <v> MAGHREB EMBALLAGE STD</v>
          </cell>
          <cell r="E784" t="str">
            <v> BOITE D'ARCHIVE M E (01/18)</v>
          </cell>
          <cell r="F784" t="str">
            <v> 375</v>
          </cell>
          <cell r="G784" t="str">
            <v> 1.400</v>
          </cell>
          <cell r="I784">
            <v>379</v>
          </cell>
          <cell r="J784" t="str">
            <v> 4</v>
          </cell>
          <cell r="K784" t="str">
            <v>1.500</v>
          </cell>
          <cell r="L784" t="str">
            <v> 42.86</v>
          </cell>
          <cell r="M784" t="str">
            <v> 40.34</v>
          </cell>
          <cell r="S784" t="str">
            <v>  </v>
          </cell>
        </row>
        <row r="785">
          <cell r="B785">
            <v>183955</v>
          </cell>
          <cell r="C785">
            <v>18514</v>
          </cell>
          <cell r="D785" t="str">
            <v> MAGHREB EMBALLAGE STD</v>
          </cell>
          <cell r="E785" t="str">
            <v> BOITE D'ARCHIVE M E (01/18)</v>
          </cell>
          <cell r="F785" t="str">
            <v> 375</v>
          </cell>
          <cell r="G785" t="str">
            <v>  </v>
          </cell>
          <cell r="I785">
            <v>375</v>
          </cell>
          <cell r="J785" t="str">
            <v> 4</v>
          </cell>
          <cell r="K785" t="str">
            <v>1.500</v>
          </cell>
          <cell r="L785" t="str">
            <v> 42.86</v>
          </cell>
          <cell r="M785" t="str">
            <v> 40.34</v>
          </cell>
          <cell r="S785" t="str">
            <v>  </v>
          </cell>
        </row>
        <row r="786">
          <cell r="B786">
            <v>183953</v>
          </cell>
          <cell r="C786">
            <v>18512</v>
          </cell>
          <cell r="D786" t="str">
            <v> MAGHREB EMBALLAGE STD</v>
          </cell>
          <cell r="E786" t="str">
            <v> BOITE D'ARCHIVE M E (01/18)</v>
          </cell>
          <cell r="F786" t="str">
            <v> 375</v>
          </cell>
          <cell r="G786" t="str">
            <v>  </v>
          </cell>
          <cell r="I786">
            <v>375</v>
          </cell>
          <cell r="J786" t="str">
            <v> 4</v>
          </cell>
          <cell r="K786" t="str">
            <v>1.500</v>
          </cell>
          <cell r="L786" t="str">
            <v> 42.86</v>
          </cell>
          <cell r="M786" t="str">
            <v> 40.34</v>
          </cell>
          <cell r="S786" t="str">
            <v> 28-04-2022</v>
          </cell>
        </row>
        <row r="787">
          <cell r="B787">
            <v>183952</v>
          </cell>
          <cell r="C787">
            <v>27589</v>
          </cell>
          <cell r="D787" t="str">
            <v> PLASTIQUE TRANSFORMATION ET DISTRIBUTION</v>
          </cell>
          <cell r="E787" t="str">
            <v> BOX CARRE VOL 2</v>
          </cell>
          <cell r="F787" t="str">
            <v> 12864</v>
          </cell>
          <cell r="G787" t="str">
            <v> 3.000</v>
          </cell>
          <cell r="H787" t="str">
            <v>1.040</v>
          </cell>
          <cell r="I787" t="str">
            <v>3.135</v>
          </cell>
          <cell r="J787" t="str">
            <v>  </v>
          </cell>
          <cell r="K787" t="str">
            <v>3.144</v>
          </cell>
          <cell r="L787" t="str">
            <v> 1926.00</v>
          </cell>
          <cell r="M787" t="str">
            <v>  </v>
          </cell>
          <cell r="S787" t="str">
            <v>  </v>
          </cell>
        </row>
        <row r="788">
          <cell r="B788">
            <v>183951</v>
          </cell>
          <cell r="C788">
            <v>18511</v>
          </cell>
          <cell r="D788" t="str">
            <v> MAGHREB EMBALLAGE STD</v>
          </cell>
          <cell r="E788" t="str">
            <v> BOITE D'ARCHIVE M E (01/18)</v>
          </cell>
          <cell r="F788" t="str">
            <v> 375</v>
          </cell>
          <cell r="G788" t="str">
            <v>  </v>
          </cell>
          <cell r="I788">
            <v>308</v>
          </cell>
          <cell r="J788" t="str">
            <v> 4</v>
          </cell>
          <cell r="K788" t="str">
            <v>1.125</v>
          </cell>
          <cell r="L788" t="str">
            <v> 42.86</v>
          </cell>
          <cell r="M788" t="str">
            <v> 40.34</v>
          </cell>
          <cell r="S788" t="str">
            <v> 28-04-2022</v>
          </cell>
        </row>
        <row r="789">
          <cell r="B789">
            <v>183950</v>
          </cell>
          <cell r="C789">
            <v>18172</v>
          </cell>
          <cell r="D789" t="str">
            <v> SIM AGRO</v>
          </cell>
          <cell r="E789" t="str">
            <v> SIM SPAGHETTI10KG ZAKHRAFA</v>
          </cell>
          <cell r="F789" t="str">
            <v> 30000</v>
          </cell>
          <cell r="G789" t="str">
            <v> 43.913</v>
          </cell>
          <cell r="H789" t="str">
            <v>29.013</v>
          </cell>
          <cell r="I789" t="str">
            <v>42.827</v>
          </cell>
          <cell r="J789" t="str">
            <v>  </v>
          </cell>
          <cell r="K789" t="str">
            <v>42.740</v>
          </cell>
          <cell r="L789" t="str">
            <v> 38.73</v>
          </cell>
          <cell r="M789" t="str">
            <v>  </v>
          </cell>
          <cell r="S789" t="str">
            <v>  </v>
          </cell>
        </row>
        <row r="790">
          <cell r="B790">
            <v>183949</v>
          </cell>
          <cell r="C790">
            <v>21272</v>
          </cell>
          <cell r="D790" t="str">
            <v> SIM AGRO</v>
          </cell>
          <cell r="E790" t="str">
            <v> SIM COUSCOUS MOYEN TAAMI 12KG</v>
          </cell>
          <cell r="F790" t="str">
            <v> 30000</v>
          </cell>
          <cell r="G790" t="str">
            <v> 35.779</v>
          </cell>
          <cell r="H790" t="str">
            <v>30.035</v>
          </cell>
          <cell r="I790" t="str">
            <v>35.595</v>
          </cell>
          <cell r="J790" t="str">
            <v>  </v>
          </cell>
          <cell r="K790" t="str">
            <v>35.590</v>
          </cell>
          <cell r="L790" t="str">
            <v> 49.78</v>
          </cell>
          <cell r="M790" t="str">
            <v>  </v>
          </cell>
          <cell r="S790" t="str">
            <v>  </v>
          </cell>
          <cell r="V790" t="str">
            <v> 000931</v>
          </cell>
        </row>
        <row r="791">
          <cell r="B791">
            <v>183947</v>
          </cell>
          <cell r="C791">
            <v>27570</v>
          </cell>
          <cell r="D791" t="str">
            <v> SGT - SOCIETE GLE DES TECHNIQUES ALGERIE</v>
          </cell>
          <cell r="E791" t="str">
            <v> COIFFE SGT 02</v>
          </cell>
          <cell r="F791" t="str">
            <v> 40000</v>
          </cell>
          <cell r="G791" t="str">
            <v> 5.000</v>
          </cell>
          <cell r="H791" t="str">
            <v>5.030</v>
          </cell>
          <cell r="I791" t="str">
            <v>4.995</v>
          </cell>
          <cell r="J791" t="str">
            <v>  </v>
          </cell>
          <cell r="K791" t="str">
            <v>4.982</v>
          </cell>
          <cell r="L791" t="str">
            <v> 198.50</v>
          </cell>
          <cell r="M791" t="str">
            <v>  </v>
          </cell>
          <cell r="S791" t="str">
            <v>  </v>
          </cell>
        </row>
        <row r="792">
          <cell r="B792">
            <v>183946</v>
          </cell>
          <cell r="C792">
            <v>27570</v>
          </cell>
          <cell r="D792" t="str">
            <v> SGT - SOCIETE GLE DES TECHNIQUES ALGERIE</v>
          </cell>
          <cell r="E792" t="str">
            <v> COIFFE SGT 02</v>
          </cell>
          <cell r="F792" t="str">
            <v> 6000</v>
          </cell>
          <cell r="G792" t="str">
            <v> 6.000</v>
          </cell>
          <cell r="J792" t="str">
            <v>  </v>
          </cell>
          <cell r="K792" t="str">
            <v>4.960</v>
          </cell>
          <cell r="L792" t="str">
            <v> 198.50</v>
          </cell>
          <cell r="M792" t="str">
            <v>  </v>
          </cell>
          <cell r="S792" t="str">
            <v>  </v>
          </cell>
        </row>
        <row r="793">
          <cell r="B793">
            <v>183945</v>
          </cell>
          <cell r="C793">
            <v>27570</v>
          </cell>
          <cell r="D793" t="str">
            <v> SGT - SOCIETE GLE DES TECHNIQUES ALGERIE</v>
          </cell>
          <cell r="E793" t="str">
            <v> COIFFE SGT 02</v>
          </cell>
          <cell r="F793" t="str">
            <v> 34000</v>
          </cell>
          <cell r="G793" t="str">
            <v> 6.000</v>
          </cell>
          <cell r="I793" t="str">
            <v>19.937</v>
          </cell>
          <cell r="J793" t="str">
            <v>  </v>
          </cell>
          <cell r="K793" t="str">
            <v>15.605</v>
          </cell>
          <cell r="L793" t="str">
            <v> 198.50</v>
          </cell>
          <cell r="M793" t="str">
            <v>  </v>
          </cell>
          <cell r="S793" t="str">
            <v>  </v>
          </cell>
        </row>
        <row r="794">
          <cell r="B794">
            <v>183944</v>
          </cell>
          <cell r="C794">
            <v>24821</v>
          </cell>
          <cell r="D794" t="str">
            <v> HI TECH PACKAGING</v>
          </cell>
          <cell r="E794" t="str">
            <v> CAISSE PAILLE</v>
          </cell>
          <cell r="F794" t="str">
            <v> 3000</v>
          </cell>
          <cell r="G794" t="str">
            <v> 3.000</v>
          </cell>
          <cell r="H794" t="str">
            <v>3.026</v>
          </cell>
          <cell r="I794" t="str">
            <v>3.002</v>
          </cell>
          <cell r="J794" t="str">
            <v>  </v>
          </cell>
          <cell r="K794" t="str">
            <v>3.002</v>
          </cell>
          <cell r="L794" t="str">
            <v> 376.13</v>
          </cell>
          <cell r="M794" t="str">
            <v>  </v>
          </cell>
          <cell r="S794" t="str">
            <v>  </v>
          </cell>
          <cell r="V794" t="str">
            <v> 0011</v>
          </cell>
        </row>
        <row r="795">
          <cell r="B795">
            <v>183943</v>
          </cell>
          <cell r="C795">
            <v>27588</v>
          </cell>
          <cell r="D795" t="str">
            <v> MELIANI SAMY</v>
          </cell>
          <cell r="E795" t="str">
            <v> LOUNNAS IMSAIL -INFOSPEED-(U C PC PRODESK)</v>
          </cell>
          <cell r="F795" t="str">
            <v> 500</v>
          </cell>
          <cell r="G795" t="str">
            <v> 500</v>
          </cell>
          <cell r="H795">
            <v>620</v>
          </cell>
          <cell r="I795">
            <v>613</v>
          </cell>
          <cell r="J795" t="str">
            <v>  </v>
          </cell>
          <cell r="K795">
            <v>600</v>
          </cell>
          <cell r="L795" t="str">
            <v> 84.03</v>
          </cell>
          <cell r="M795" t="str">
            <v> 67.8</v>
          </cell>
          <cell r="S795" t="str">
            <v>  </v>
          </cell>
        </row>
        <row r="796">
          <cell r="B796">
            <v>183942</v>
          </cell>
          <cell r="C796">
            <v>26510</v>
          </cell>
          <cell r="D796" t="str">
            <v> SOCIETE G.S.G ALGERIE</v>
          </cell>
          <cell r="E796" t="str">
            <v> CHASSE D'EAU 02</v>
          </cell>
          <cell r="F796" t="str">
            <v> 5000</v>
          </cell>
          <cell r="G796" t="str">
            <v> 5.000</v>
          </cell>
          <cell r="I796" t="str">
            <v>4.920</v>
          </cell>
          <cell r="J796" t="str">
            <v>  </v>
          </cell>
          <cell r="K796" t="str">
            <v>4.890</v>
          </cell>
          <cell r="L796" t="str">
            <v> 79.83</v>
          </cell>
          <cell r="M796" t="str">
            <v>  </v>
          </cell>
          <cell r="S796" t="str">
            <v>  </v>
          </cell>
          <cell r="V796" t="str">
            <v> 34/2022</v>
          </cell>
        </row>
        <row r="797">
          <cell r="B797">
            <v>183941</v>
          </cell>
          <cell r="C797">
            <v>27587</v>
          </cell>
          <cell r="D797" t="str">
            <v> BENGHANEM IDRIS</v>
          </cell>
          <cell r="E797" t="str">
            <v> ROULEAU SIMPLE FACE - ARMADA</v>
          </cell>
          <cell r="F797" t="str">
            <v> 2</v>
          </cell>
          <cell r="G797" t="str">
            <v>  </v>
          </cell>
          <cell r="J797" t="str">
            <v>  </v>
          </cell>
          <cell r="K797">
            <v>2</v>
          </cell>
          <cell r="L797" t="str">
            <v> 7643.00</v>
          </cell>
          <cell r="M797" t="str">
            <v>  </v>
          </cell>
          <cell r="S797" t="str">
            <v>  </v>
          </cell>
          <cell r="V797" t="str">
            <v> 08/22</v>
          </cell>
        </row>
        <row r="798">
          <cell r="B798">
            <v>183940</v>
          </cell>
          <cell r="C798">
            <v>26507</v>
          </cell>
          <cell r="D798" t="str">
            <v> SERIOPLAST</v>
          </cell>
          <cell r="E798" t="str">
            <v> INTERCALAIRE 1200/1000</v>
          </cell>
          <cell r="F798" t="str">
            <v> 1000</v>
          </cell>
          <cell r="G798" t="str">
            <v> 1.713</v>
          </cell>
          <cell r="H798" t="str">
            <v>1.779</v>
          </cell>
          <cell r="J798" t="str">
            <v>  </v>
          </cell>
          <cell r="K798" t="str">
            <v>2.000</v>
          </cell>
          <cell r="L798" t="str">
            <v> 92.40</v>
          </cell>
          <cell r="M798" t="str">
            <v>  </v>
          </cell>
          <cell r="S798" t="str">
            <v>  </v>
          </cell>
          <cell r="V798" t="str">
            <v> 4500207153</v>
          </cell>
        </row>
        <row r="799">
          <cell r="B799">
            <v>183939</v>
          </cell>
          <cell r="C799">
            <v>30060</v>
          </cell>
          <cell r="D799" t="str">
            <v> NCM CERAMIQUE SI MUSTAPHA ex Novaceram</v>
          </cell>
          <cell r="E799" t="str">
            <v> CEINTURE (20X60)2EME CHOIX</v>
          </cell>
          <cell r="F799" t="str">
            <v> 2880</v>
          </cell>
          <cell r="G799" t="str">
            <v> 10.080</v>
          </cell>
          <cell r="I799" t="str">
            <v>2.880</v>
          </cell>
          <cell r="J799" t="str">
            <v> 5</v>
          </cell>
          <cell r="K799" t="str">
            <v>14.400</v>
          </cell>
          <cell r="L799" t="str">
            <v> 28.24</v>
          </cell>
          <cell r="M799" t="str">
            <v>  </v>
          </cell>
          <cell r="S799" t="str">
            <v> 24-04-2022</v>
          </cell>
          <cell r="V799" t="str">
            <v> 170/2022</v>
          </cell>
        </row>
        <row r="800">
          <cell r="B800">
            <v>183938</v>
          </cell>
          <cell r="C800">
            <v>30061</v>
          </cell>
          <cell r="D800" t="str">
            <v> NCM CERAMIQUE SI MUSTAPHA ex Novaceram</v>
          </cell>
          <cell r="E800" t="str">
            <v> CEINTURE (20X60) 1ER CHOIX</v>
          </cell>
          <cell r="F800" t="str">
            <v> 7200</v>
          </cell>
          <cell r="G800" t="str">
            <v>  </v>
          </cell>
          <cell r="I800" t="str">
            <v>7.055</v>
          </cell>
          <cell r="J800" t="str">
            <v> 5</v>
          </cell>
          <cell r="K800" t="str">
            <v>35.270</v>
          </cell>
          <cell r="L800" t="str">
            <v> 28.24</v>
          </cell>
          <cell r="M800" t="str">
            <v>  </v>
          </cell>
          <cell r="S800" t="str">
            <v> 24-04-2022</v>
          </cell>
          <cell r="V800" t="str">
            <v> 170/04/2022</v>
          </cell>
        </row>
        <row r="801">
          <cell r="B801">
            <v>183934</v>
          </cell>
          <cell r="C801">
            <v>30985</v>
          </cell>
          <cell r="D801" t="str">
            <v> SOBCO</v>
          </cell>
          <cell r="E801" t="str">
            <v> PRESENTOIR MAXON BUBBLE MINI TAB F CARAMEL 30G EXP</v>
          </cell>
          <cell r="F801" t="str">
            <v> 8000</v>
          </cell>
          <cell r="G801" t="str">
            <v> 17.000</v>
          </cell>
          <cell r="I801" t="str">
            <v>8.060</v>
          </cell>
          <cell r="J801" t="str">
            <v> 4</v>
          </cell>
          <cell r="K801" t="str">
            <v>21.345</v>
          </cell>
          <cell r="L801" t="str">
            <v> 18.48</v>
          </cell>
          <cell r="M801" t="str">
            <v> 19.36</v>
          </cell>
          <cell r="S801" t="str">
            <v>  </v>
          </cell>
          <cell r="V801" t="str">
            <v> 2202331/2202391</v>
          </cell>
        </row>
        <row r="802">
          <cell r="B802">
            <v>183933</v>
          </cell>
          <cell r="C802">
            <v>27586</v>
          </cell>
          <cell r="D802" t="str">
            <v> NATUREL</v>
          </cell>
          <cell r="E802" t="str">
            <v> TALC 100G</v>
          </cell>
          <cell r="F802" t="str">
            <v> 1000</v>
          </cell>
          <cell r="G802" t="str">
            <v> 1.000</v>
          </cell>
          <cell r="I802" t="str">
            <v>1.018</v>
          </cell>
          <cell r="J802" t="str">
            <v>  </v>
          </cell>
          <cell r="K802" t="str">
            <v>1.010</v>
          </cell>
          <cell r="L802" t="str">
            <v> 23.12</v>
          </cell>
          <cell r="M802" t="str">
            <v>  </v>
          </cell>
          <cell r="S802" t="str">
            <v> 26-04-2022</v>
          </cell>
          <cell r="V802" t="str">
            <v> 27/2022</v>
          </cell>
        </row>
        <row r="803">
          <cell r="B803">
            <v>183932</v>
          </cell>
          <cell r="C803">
            <v>27585</v>
          </cell>
          <cell r="D803" t="str">
            <v> CARTONNERIE DE BABA ALI</v>
          </cell>
          <cell r="E803" t="str">
            <v> PLAQUE BLANCHE 1900-780</v>
          </cell>
          <cell r="F803" t="str">
            <v> 40000</v>
          </cell>
          <cell r="G803" t="str">
            <v> 20.000</v>
          </cell>
          <cell r="J803" t="str">
            <v>  </v>
          </cell>
          <cell r="K803" t="str">
            <v>22.755</v>
          </cell>
          <cell r="L803" t="str">
            <v> 122.93</v>
          </cell>
          <cell r="M803" t="str">
            <v>  </v>
          </cell>
          <cell r="S803" t="str">
            <v> 25-04-2022</v>
          </cell>
        </row>
        <row r="804">
          <cell r="B804">
            <v>183931</v>
          </cell>
          <cell r="C804">
            <v>27584</v>
          </cell>
          <cell r="D804" t="str">
            <v> CARTONNERIE DE BABA ALI</v>
          </cell>
          <cell r="E804" t="str">
            <v> PLAQUE 1900-772</v>
          </cell>
          <cell r="F804" t="str">
            <v> 20000</v>
          </cell>
          <cell r="G804" t="str">
            <v>  </v>
          </cell>
          <cell r="J804" t="str">
            <v>  </v>
          </cell>
          <cell r="L804" t="str">
            <v> 121.67</v>
          </cell>
          <cell r="M804" t="str">
            <v>  </v>
          </cell>
          <cell r="S804" t="str">
            <v>  </v>
          </cell>
        </row>
        <row r="805">
          <cell r="B805">
            <v>183926</v>
          </cell>
          <cell r="C805">
            <v>25089</v>
          </cell>
          <cell r="D805" t="str">
            <v> SBC - SKIKDA BOTTLING COMPANY</v>
          </cell>
          <cell r="E805" t="str">
            <v> PLATEAU COCA COLA 33CL SLEEK</v>
          </cell>
          <cell r="F805" t="str">
            <v> 20000</v>
          </cell>
          <cell r="G805" t="str">
            <v> 11.417</v>
          </cell>
          <cell r="H805" t="str">
            <v>6.577</v>
          </cell>
          <cell r="I805" t="str">
            <v>11.323</v>
          </cell>
          <cell r="J805" t="str">
            <v> 15</v>
          </cell>
          <cell r="K805" t="str">
            <v>170.050</v>
          </cell>
          <cell r="L805" t="str">
            <v> 7.09</v>
          </cell>
          <cell r="M805" t="str">
            <v>  </v>
          </cell>
          <cell r="S805" t="str">
            <v> 28-04-2022</v>
          </cell>
          <cell r="V805" t="str">
            <v> 500812</v>
          </cell>
        </row>
        <row r="806">
          <cell r="B806">
            <v>183925</v>
          </cell>
          <cell r="C806">
            <v>15534</v>
          </cell>
          <cell r="D806" t="str">
            <v> FRUITELLA</v>
          </cell>
          <cell r="E806" t="str">
            <v> 1 PERSONNE</v>
          </cell>
          <cell r="F806" t="str">
            <v> 625</v>
          </cell>
          <cell r="G806" t="str">
            <v>  </v>
          </cell>
          <cell r="J806" t="str">
            <v> 4</v>
          </cell>
          <cell r="L806" t="str">
            <v> 19.45</v>
          </cell>
          <cell r="M806" t="str">
            <v>  </v>
          </cell>
          <cell r="S806" t="str">
            <v>  </v>
          </cell>
        </row>
        <row r="807">
          <cell r="B807">
            <v>183924</v>
          </cell>
          <cell r="C807">
            <v>30618</v>
          </cell>
          <cell r="D807" t="str">
            <v> IFFCO FOODSTUFFS</v>
          </cell>
          <cell r="E807" t="str">
            <v> MAYONNAISE NOOR 18 X230ML</v>
          </cell>
          <cell r="F807" t="str">
            <v> 6667</v>
          </cell>
          <cell r="G807" t="str">
            <v> 6.667</v>
          </cell>
          <cell r="H807" t="str">
            <v>6.688</v>
          </cell>
          <cell r="I807" t="str">
            <v>6.640</v>
          </cell>
          <cell r="J807" t="str">
            <v> 3</v>
          </cell>
          <cell r="K807" t="str">
            <v>19.970</v>
          </cell>
          <cell r="L807" t="str">
            <v> 15.99</v>
          </cell>
          <cell r="M807" t="str">
            <v>  </v>
          </cell>
          <cell r="S807" t="str">
            <v> 01-05-2022</v>
          </cell>
        </row>
        <row r="808">
          <cell r="B808">
            <v>183923</v>
          </cell>
          <cell r="C808">
            <v>27035</v>
          </cell>
          <cell r="D808" t="str">
            <v> SOFICLEF</v>
          </cell>
          <cell r="E808" t="str">
            <v> CAISSE POIGNEES DE PORTE 5080 ET 5082 (30PCES)</v>
          </cell>
          <cell r="F808" t="str">
            <v> 10000</v>
          </cell>
          <cell r="G808" t="str">
            <v> 5.720</v>
          </cell>
          <cell r="I808" t="str">
            <v>2.697</v>
          </cell>
          <cell r="J808" t="str">
            <v>  </v>
          </cell>
          <cell r="K808" t="str">
            <v>2.700</v>
          </cell>
          <cell r="L808" t="str">
            <v> 102.25</v>
          </cell>
          <cell r="M808" t="str">
            <v>  </v>
          </cell>
          <cell r="S808" t="str">
            <v> 28-04-2022</v>
          </cell>
          <cell r="V808" t="str">
            <v> CF22-00256</v>
          </cell>
        </row>
        <row r="809">
          <cell r="B809">
            <v>183922</v>
          </cell>
          <cell r="C809">
            <v>30842</v>
          </cell>
          <cell r="D809" t="str">
            <v> YASMINE FOOD</v>
          </cell>
          <cell r="E809" t="str">
            <v> CAISSE G.TOURNESOLE NOIR CHIOUAOUA SALE 60 X 20SAC (VIOLET)</v>
          </cell>
          <cell r="F809" t="str">
            <v> 500</v>
          </cell>
          <cell r="G809" t="str">
            <v>  </v>
          </cell>
          <cell r="J809" t="str">
            <v> 2</v>
          </cell>
          <cell r="L809" t="str">
            <v> 37.31</v>
          </cell>
          <cell r="M809" t="str">
            <v>  </v>
          </cell>
          <cell r="S809" t="str">
            <v>  </v>
          </cell>
        </row>
        <row r="810">
          <cell r="B810">
            <v>183920</v>
          </cell>
          <cell r="C810">
            <v>27357</v>
          </cell>
          <cell r="D810" t="str">
            <v> MATEG</v>
          </cell>
          <cell r="E810" t="str">
            <v xml:space="preserve"> INTERCALAIRE SOT VRAC </v>
          </cell>
          <cell r="F810" t="str">
            <v> 5000</v>
          </cell>
          <cell r="G810" t="str">
            <v>  </v>
          </cell>
          <cell r="J810" t="str">
            <v>  </v>
          </cell>
          <cell r="L810" t="str">
            <v> 1.00</v>
          </cell>
          <cell r="M810" t="str">
            <v>  </v>
          </cell>
          <cell r="S810" t="str">
            <v>  </v>
          </cell>
          <cell r="V810" t="str">
            <v> 22040036</v>
          </cell>
        </row>
        <row r="811">
          <cell r="B811">
            <v>183919</v>
          </cell>
          <cell r="C811">
            <v>27538</v>
          </cell>
          <cell r="D811" t="str">
            <v> PREFORMES PET ALGERIE</v>
          </cell>
          <cell r="E811" t="str">
            <v> COIFFE CARRE V03</v>
          </cell>
          <cell r="F811" t="str">
            <v> 4000</v>
          </cell>
          <cell r="G811" t="str">
            <v> 2.000</v>
          </cell>
          <cell r="I811" t="str">
            <v>2.000</v>
          </cell>
          <cell r="J811" t="str">
            <v>  </v>
          </cell>
          <cell r="K811" t="str">
            <v>2.020</v>
          </cell>
          <cell r="L811" t="str">
            <v> 212.84</v>
          </cell>
          <cell r="M811" t="str">
            <v>  </v>
          </cell>
          <cell r="S811" t="str">
            <v> 08-05-2022</v>
          </cell>
          <cell r="V811" t="str">
            <v> 220048</v>
          </cell>
        </row>
        <row r="812">
          <cell r="B812">
            <v>183918</v>
          </cell>
          <cell r="C812">
            <v>22264</v>
          </cell>
          <cell r="D812" t="str">
            <v> CHOCOBIS</v>
          </cell>
          <cell r="E812" t="str">
            <v> RAMBLA 6BOITES</v>
          </cell>
          <cell r="F812" t="str">
            <v> 2000</v>
          </cell>
          <cell r="G812" t="str">
            <v> 2.012</v>
          </cell>
          <cell r="I812" t="str">
            <v>2.005</v>
          </cell>
          <cell r="J812" t="str">
            <v>  </v>
          </cell>
          <cell r="K812" t="str">
            <v>2.000</v>
          </cell>
          <cell r="L812" t="str">
            <v> 84.17</v>
          </cell>
          <cell r="M812" t="str">
            <v>  </v>
          </cell>
          <cell r="S812" t="str">
            <v>  </v>
          </cell>
        </row>
        <row r="813">
          <cell r="B813">
            <v>183917</v>
          </cell>
          <cell r="C813">
            <v>21423</v>
          </cell>
          <cell r="D813" t="str">
            <v> CHOCOBIS</v>
          </cell>
          <cell r="E813" t="str">
            <v xml:space="preserve"> TRIPLO 3 IN 1 06POTS </v>
          </cell>
          <cell r="F813" t="str">
            <v> 10000</v>
          </cell>
          <cell r="G813" t="str">
            <v> 3.200</v>
          </cell>
          <cell r="I813" t="str">
            <v>3.205</v>
          </cell>
          <cell r="J813" t="str">
            <v>  </v>
          </cell>
          <cell r="K813" t="str">
            <v>3.200</v>
          </cell>
          <cell r="L813" t="str">
            <v> 131.84</v>
          </cell>
          <cell r="M813" t="str">
            <v>  </v>
          </cell>
          <cell r="S813" t="str">
            <v>  </v>
          </cell>
        </row>
        <row r="814">
          <cell r="B814">
            <v>183916</v>
          </cell>
          <cell r="C814">
            <v>27446</v>
          </cell>
          <cell r="D814" t="str">
            <v> ROYAL BAG IMPORT EXPORT</v>
          </cell>
          <cell r="E814" t="str">
            <v> CAISSE DE GROUPAGE N02</v>
          </cell>
          <cell r="F814" t="str">
            <v> 1500</v>
          </cell>
          <cell r="G814" t="str">
            <v> 3.000</v>
          </cell>
          <cell r="H814" t="str">
            <v>3.052</v>
          </cell>
          <cell r="I814" t="str">
            <v>1.500</v>
          </cell>
          <cell r="J814" t="str">
            <v>  </v>
          </cell>
          <cell r="K814" t="str">
            <v>3.015</v>
          </cell>
          <cell r="L814" t="str">
            <v> 276.00</v>
          </cell>
          <cell r="M814" t="str">
            <v>  </v>
          </cell>
          <cell r="S814" t="str">
            <v> 28-04-2022</v>
          </cell>
          <cell r="V814" t="str">
            <v> 004</v>
          </cell>
        </row>
        <row r="815">
          <cell r="B815">
            <v>183915</v>
          </cell>
          <cell r="C815">
            <v>27097</v>
          </cell>
          <cell r="D815" t="str">
            <v> ROYAL BAG IMPORT EXPORT</v>
          </cell>
          <cell r="E815" t="str">
            <v xml:space="preserve"> CAISSE DE GROUPAGE </v>
          </cell>
          <cell r="F815" t="str">
            <v> 1500</v>
          </cell>
          <cell r="G815" t="str">
            <v> 1.500</v>
          </cell>
          <cell r="H815" t="str">
            <v>1.596</v>
          </cell>
          <cell r="I815" t="str">
            <v>1.650</v>
          </cell>
          <cell r="J815" t="str">
            <v>  </v>
          </cell>
          <cell r="K815" t="str">
            <v>1.650</v>
          </cell>
          <cell r="L815" t="str">
            <v> 254.00</v>
          </cell>
          <cell r="M815" t="str">
            <v>  </v>
          </cell>
          <cell r="S815" t="str">
            <v> 28-04-2022</v>
          </cell>
          <cell r="V815" t="str">
            <v> 0004/2022</v>
          </cell>
        </row>
        <row r="816">
          <cell r="B816">
            <v>183914</v>
          </cell>
          <cell r="C816">
            <v>27510</v>
          </cell>
          <cell r="D816" t="str">
            <v> BISCUITERIE SAIDANE ABDELKADER</v>
          </cell>
          <cell r="E816" t="str">
            <v> GAUFRETTE PINO CHOCO 48P</v>
          </cell>
          <cell r="F816" t="str">
            <v> 10000</v>
          </cell>
          <cell r="G816" t="str">
            <v>  </v>
          </cell>
          <cell r="I816" t="str">
            <v>9.950</v>
          </cell>
          <cell r="J816" t="str">
            <v>  </v>
          </cell>
          <cell r="K816" t="str">
            <v>9.930</v>
          </cell>
          <cell r="L816" t="str">
            <v> 33.16</v>
          </cell>
          <cell r="M816" t="str">
            <v>  </v>
          </cell>
          <cell r="S816" t="str">
            <v>  </v>
          </cell>
        </row>
        <row r="817">
          <cell r="B817">
            <v>183913</v>
          </cell>
          <cell r="C817">
            <v>26122</v>
          </cell>
          <cell r="D817" t="str">
            <v> HOME SOFA FOURNITURE</v>
          </cell>
          <cell r="E817" t="str">
            <v xml:space="preserve"> BT-71#3S </v>
          </cell>
          <cell r="F817" t="str">
            <v> 50</v>
          </cell>
          <cell r="G817" t="str">
            <v>  </v>
          </cell>
          <cell r="J817" t="str">
            <v>  </v>
          </cell>
          <cell r="L817" t="str">
            <v> 1750.00</v>
          </cell>
          <cell r="M817" t="str">
            <v>  </v>
          </cell>
          <cell r="S817" t="str">
            <v>  </v>
          </cell>
        </row>
        <row r="818">
          <cell r="B818">
            <v>183912</v>
          </cell>
          <cell r="C818">
            <v>27117</v>
          </cell>
          <cell r="D818" t="str">
            <v> ESQUIROL</v>
          </cell>
          <cell r="E818" t="str">
            <v> CARTON LIQUIDE LAVE LINGE 3L LAVANDE (LIFE)</v>
          </cell>
          <cell r="F818" t="str">
            <v> 40000</v>
          </cell>
          <cell r="G818" t="str">
            <v>  </v>
          </cell>
          <cell r="J818" t="str">
            <v>  </v>
          </cell>
          <cell r="L818" t="str">
            <v> 76.73</v>
          </cell>
          <cell r="M818" t="str">
            <v>  </v>
          </cell>
          <cell r="S818" t="str">
            <v> 28-04-2022</v>
          </cell>
          <cell r="V818" t="str">
            <v> 0004/22</v>
          </cell>
        </row>
        <row r="819">
          <cell r="B819">
            <v>183911</v>
          </cell>
          <cell r="C819">
            <v>26122</v>
          </cell>
          <cell r="D819" t="str">
            <v> HOME SOFA FOURNITURE</v>
          </cell>
          <cell r="E819" t="str">
            <v xml:space="preserve"> BT-71#3S </v>
          </cell>
          <cell r="F819" t="str">
            <v> 18</v>
          </cell>
          <cell r="G819" t="str">
            <v>  </v>
          </cell>
          <cell r="J819" t="str">
            <v>  </v>
          </cell>
          <cell r="L819" t="str">
            <v> 1750.00</v>
          </cell>
          <cell r="M819" t="str">
            <v>  </v>
          </cell>
          <cell r="S819" t="str">
            <v>  </v>
          </cell>
        </row>
        <row r="820">
          <cell r="B820">
            <v>183910</v>
          </cell>
          <cell r="C820">
            <v>27118</v>
          </cell>
          <cell r="D820" t="str">
            <v> ESQUIROL</v>
          </cell>
          <cell r="E820" t="str">
            <v> CAISSE LIQUIDE LAVE LINGE 3L MARSEILLE</v>
          </cell>
          <cell r="F820" t="str">
            <v> 40000</v>
          </cell>
          <cell r="G820" t="str">
            <v>  </v>
          </cell>
          <cell r="J820" t="str">
            <v>  </v>
          </cell>
          <cell r="L820" t="str">
            <v> 76.73</v>
          </cell>
          <cell r="M820" t="str">
            <v>  </v>
          </cell>
          <cell r="S820" t="str">
            <v> 28-04-2022</v>
          </cell>
          <cell r="V820" t="str">
            <v> 0004/22</v>
          </cell>
        </row>
        <row r="821">
          <cell r="B821">
            <v>183909</v>
          </cell>
          <cell r="C821">
            <v>26127</v>
          </cell>
          <cell r="D821" t="str">
            <v> HOME SOFA FOURNITURE</v>
          </cell>
          <cell r="E821" t="str">
            <v xml:space="preserve"> BT-71#CHAISE </v>
          </cell>
          <cell r="F821" t="str">
            <v> 18</v>
          </cell>
          <cell r="G821" t="str">
            <v>  </v>
          </cell>
          <cell r="J821" t="str">
            <v>  </v>
          </cell>
          <cell r="L821" t="str">
            <v> 2175.00</v>
          </cell>
          <cell r="M821" t="str">
            <v>  </v>
          </cell>
          <cell r="S821" t="str">
            <v>  </v>
          </cell>
        </row>
        <row r="822">
          <cell r="B822">
            <v>183908</v>
          </cell>
          <cell r="C822">
            <v>26868</v>
          </cell>
          <cell r="D822" t="str">
            <v> ESQUIROL</v>
          </cell>
          <cell r="E822" t="str">
            <v> LIQUIDE LINGE 3L LIFE PLUS BLEU</v>
          </cell>
          <cell r="F822" t="str">
            <v> 40000</v>
          </cell>
          <cell r="G822" t="str">
            <v>  </v>
          </cell>
          <cell r="J822" t="str">
            <v>  </v>
          </cell>
          <cell r="L822" t="str">
            <v> 76.73</v>
          </cell>
          <cell r="M822" t="str">
            <v>  </v>
          </cell>
          <cell r="S822" t="str">
            <v> 28-04-2022</v>
          </cell>
          <cell r="V822" t="str">
            <v> 0004/22</v>
          </cell>
        </row>
        <row r="823">
          <cell r="B823">
            <v>183907</v>
          </cell>
          <cell r="C823">
            <v>25827</v>
          </cell>
          <cell r="D823" t="str">
            <v> HOME SOFA FOURNITURE</v>
          </cell>
          <cell r="E823" t="str">
            <v xml:space="preserve"> BT-56#1S </v>
          </cell>
          <cell r="F823" t="str">
            <v> 50</v>
          </cell>
          <cell r="G823" t="str">
            <v> 50</v>
          </cell>
          <cell r="I823">
            <v>50</v>
          </cell>
          <cell r="J823" t="str">
            <v>  </v>
          </cell>
          <cell r="K823">
            <v>50</v>
          </cell>
          <cell r="L823" t="str">
            <v> 1469.00</v>
          </cell>
          <cell r="M823" t="str">
            <v>  </v>
          </cell>
          <cell r="S823" t="str">
            <v>  </v>
          </cell>
        </row>
        <row r="824">
          <cell r="B824">
            <v>183906</v>
          </cell>
          <cell r="C824">
            <v>27116</v>
          </cell>
          <cell r="D824" t="str">
            <v> ESQUIROL</v>
          </cell>
          <cell r="E824" t="str">
            <v> CAISSE LAVE LINGE LIQUIDE 3L ALEO VERRA (LIFE)</v>
          </cell>
          <cell r="F824" t="str">
            <v> 10000</v>
          </cell>
          <cell r="G824" t="str">
            <v>  </v>
          </cell>
          <cell r="J824" t="str">
            <v>  </v>
          </cell>
          <cell r="L824" t="str">
            <v> 76.73</v>
          </cell>
          <cell r="M824" t="str">
            <v>  </v>
          </cell>
          <cell r="S824" t="str">
            <v> 28-04-2022</v>
          </cell>
          <cell r="V824" t="str">
            <v> 0004/22</v>
          </cell>
        </row>
        <row r="825">
          <cell r="B825">
            <v>183905</v>
          </cell>
          <cell r="C825">
            <v>25826</v>
          </cell>
          <cell r="D825" t="str">
            <v> HOME SOFA FOURNITURE</v>
          </cell>
          <cell r="E825" t="str">
            <v xml:space="preserve"> BT-56#2S </v>
          </cell>
          <cell r="F825" t="str">
            <v> 100</v>
          </cell>
          <cell r="G825" t="str">
            <v> 100</v>
          </cell>
          <cell r="H825">
            <v>130</v>
          </cell>
          <cell r="I825">
            <v>130</v>
          </cell>
          <cell r="J825" t="str">
            <v>  </v>
          </cell>
          <cell r="K825">
            <v>51</v>
          </cell>
          <cell r="L825" t="str">
            <v> 1876.00</v>
          </cell>
          <cell r="M825" t="str">
            <v>  </v>
          </cell>
          <cell r="S825" t="str">
            <v>  </v>
          </cell>
        </row>
        <row r="826">
          <cell r="B826">
            <v>183904</v>
          </cell>
          <cell r="C826">
            <v>27477</v>
          </cell>
          <cell r="D826" t="str">
            <v> ESQUIROL</v>
          </cell>
          <cell r="E826" t="str">
            <v> CARTON LIQUIDE LAVE LINGE 1.5 LAVANDE (LIFE)</v>
          </cell>
          <cell r="F826" t="str">
            <v> 6000</v>
          </cell>
          <cell r="G826" t="str">
            <v>  </v>
          </cell>
          <cell r="J826" t="str">
            <v>  </v>
          </cell>
          <cell r="L826" t="str">
            <v> 100.00</v>
          </cell>
          <cell r="M826" t="str">
            <v>  </v>
          </cell>
          <cell r="S826" t="str">
            <v> 28-04-2022</v>
          </cell>
          <cell r="V826" t="str">
            <v> 0004/22</v>
          </cell>
        </row>
        <row r="827">
          <cell r="B827">
            <v>183903</v>
          </cell>
          <cell r="C827">
            <v>25821</v>
          </cell>
          <cell r="D827" t="str">
            <v> HOME SOFA FOURNITURE</v>
          </cell>
          <cell r="E827" t="str">
            <v> BT-56#3S</v>
          </cell>
          <cell r="F827" t="str">
            <v> 100</v>
          </cell>
          <cell r="G827" t="str">
            <v> 100</v>
          </cell>
          <cell r="H827">
            <v>110</v>
          </cell>
          <cell r="I827">
            <v>108</v>
          </cell>
          <cell r="J827" t="str">
            <v>  </v>
          </cell>
          <cell r="K827">
            <v>49</v>
          </cell>
          <cell r="L827" t="str">
            <v> 2149.00</v>
          </cell>
          <cell r="M827" t="str">
            <v>  </v>
          </cell>
          <cell r="S827" t="str">
            <v>  </v>
          </cell>
        </row>
        <row r="828">
          <cell r="B828">
            <v>183902</v>
          </cell>
          <cell r="C828">
            <v>27530</v>
          </cell>
          <cell r="D828" t="str">
            <v> ESQUIROL</v>
          </cell>
          <cell r="E828" t="str">
            <v> CARTON LIQUIDE LAVE LINGE 1.5 MARSEILLE (LIFE)</v>
          </cell>
          <cell r="F828" t="str">
            <v> 6000</v>
          </cell>
          <cell r="G828" t="str">
            <v>  </v>
          </cell>
          <cell r="J828" t="str">
            <v>  </v>
          </cell>
          <cell r="L828" t="str">
            <v> 100.00</v>
          </cell>
          <cell r="M828" t="str">
            <v>  </v>
          </cell>
          <cell r="S828" t="str">
            <v> 28-04-2022</v>
          </cell>
          <cell r="V828" t="str">
            <v> 00004/2022</v>
          </cell>
        </row>
        <row r="829">
          <cell r="B829">
            <v>183901</v>
          </cell>
          <cell r="C829">
            <v>25842</v>
          </cell>
          <cell r="D829" t="str">
            <v> HOME SOFA FOURNITURE</v>
          </cell>
          <cell r="E829" t="str">
            <v> BT-36#3S</v>
          </cell>
          <cell r="F829" t="str">
            <v> 14</v>
          </cell>
          <cell r="G829" t="str">
            <v>  </v>
          </cell>
          <cell r="J829" t="str">
            <v>  </v>
          </cell>
          <cell r="K829">
            <v>9</v>
          </cell>
          <cell r="L829" t="str">
            <v> 2414.00</v>
          </cell>
          <cell r="M829" t="str">
            <v>  </v>
          </cell>
          <cell r="S829" t="str">
            <v>  </v>
          </cell>
        </row>
        <row r="830">
          <cell r="B830">
            <v>183900</v>
          </cell>
          <cell r="C830">
            <v>27528</v>
          </cell>
          <cell r="D830" t="str">
            <v> ESQUIROL</v>
          </cell>
          <cell r="E830" t="str">
            <v> CARTON LIQUIDE LAVE LINGE 1.5 BLEU (LIFE)</v>
          </cell>
          <cell r="F830" t="str">
            <v> 6000</v>
          </cell>
          <cell r="G830" t="str">
            <v>  </v>
          </cell>
          <cell r="J830" t="str">
            <v>  </v>
          </cell>
          <cell r="L830" t="str">
            <v> 100.00</v>
          </cell>
          <cell r="M830" t="str">
            <v>  </v>
          </cell>
          <cell r="S830" t="str">
            <v> 28-04-2022</v>
          </cell>
          <cell r="V830" t="str">
            <v> 0004/22</v>
          </cell>
        </row>
        <row r="831">
          <cell r="B831">
            <v>183899</v>
          </cell>
          <cell r="C831">
            <v>27413</v>
          </cell>
          <cell r="D831" t="str">
            <v> LARIBI KAHINA</v>
          </cell>
          <cell r="E831" t="str">
            <v> KRIMBO 32 UNITES VOL02</v>
          </cell>
          <cell r="F831" t="str">
            <v> 2000</v>
          </cell>
          <cell r="G831" t="str">
            <v> 2.000</v>
          </cell>
          <cell r="I831" t="str">
            <v>2.000</v>
          </cell>
          <cell r="J831" t="str">
            <v> 2</v>
          </cell>
          <cell r="K831" t="str">
            <v>3.820</v>
          </cell>
          <cell r="L831" t="str">
            <v> 40.60</v>
          </cell>
          <cell r="M831" t="str">
            <v>  </v>
          </cell>
          <cell r="S831" t="str">
            <v> 28-04-2022</v>
          </cell>
        </row>
        <row r="832">
          <cell r="B832">
            <v>183898</v>
          </cell>
          <cell r="C832">
            <v>21364</v>
          </cell>
          <cell r="D832" t="str">
            <v> NOUVELlE BISCUITERIE DE CHERCHEL</v>
          </cell>
          <cell r="E832" t="str">
            <v> TURTA</v>
          </cell>
          <cell r="F832" t="str">
            <v> 15000</v>
          </cell>
          <cell r="G832" t="str">
            <v> 15.000</v>
          </cell>
          <cell r="I832" t="str">
            <v>14.990</v>
          </cell>
          <cell r="J832" t="str">
            <v>  </v>
          </cell>
          <cell r="K832" t="str">
            <v>14.840</v>
          </cell>
          <cell r="L832" t="str">
            <v> 24.03</v>
          </cell>
          <cell r="M832" t="str">
            <v> 22.81</v>
          </cell>
          <cell r="S832" t="str">
            <v> 23-04-2022</v>
          </cell>
          <cell r="V832" t="str">
            <v> DA22/000329</v>
          </cell>
        </row>
        <row r="833">
          <cell r="B833">
            <v>183897</v>
          </cell>
          <cell r="C833">
            <v>18467</v>
          </cell>
          <cell r="D833" t="str">
            <v> NOUVELlE BISCUITERIE DE CHERCHEL</v>
          </cell>
          <cell r="E833" t="str">
            <v> CHERCHEL FRUITS DES BOIS</v>
          </cell>
          <cell r="F833" t="str">
            <v> 5000</v>
          </cell>
          <cell r="G833" t="str">
            <v>  </v>
          </cell>
          <cell r="I833" t="str">
            <v>5.010</v>
          </cell>
          <cell r="J833" t="str">
            <v>  </v>
          </cell>
          <cell r="K833" t="str">
            <v>5.010</v>
          </cell>
          <cell r="L833" t="str">
            <v> 28.65</v>
          </cell>
          <cell r="M833" t="str">
            <v>  </v>
          </cell>
          <cell r="S833" t="str">
            <v> 23-04-2022</v>
          </cell>
        </row>
        <row r="834">
          <cell r="B834">
            <v>183896</v>
          </cell>
          <cell r="C834">
            <v>16887</v>
          </cell>
          <cell r="D834" t="str">
            <v> NOUVELlE BISCUITERIE DE CHERCHEL</v>
          </cell>
          <cell r="E834" t="str">
            <v> CHERCHELL BANANE</v>
          </cell>
          <cell r="F834" t="str">
            <v> 5000</v>
          </cell>
          <cell r="G834" t="str">
            <v>  </v>
          </cell>
          <cell r="I834" t="str">
            <v>5.000</v>
          </cell>
          <cell r="J834" t="str">
            <v>  </v>
          </cell>
          <cell r="K834" t="str">
            <v>5.030</v>
          </cell>
          <cell r="L834" t="str">
            <v> 28.65</v>
          </cell>
          <cell r="M834" t="str">
            <v>  </v>
          </cell>
          <cell r="S834" t="str">
            <v> 23-04-2022</v>
          </cell>
          <cell r="V834" t="str">
            <v> DA22/000329</v>
          </cell>
        </row>
        <row r="835">
          <cell r="B835">
            <v>183895</v>
          </cell>
          <cell r="C835">
            <v>21594</v>
          </cell>
          <cell r="D835" t="str">
            <v> NOUVELlE BISCUITERIE DE CHERCHEL</v>
          </cell>
          <cell r="E835" t="str">
            <v> CHERCHELL ABRICOT</v>
          </cell>
          <cell r="F835" t="str">
            <v> 10000</v>
          </cell>
          <cell r="G835" t="str">
            <v>  </v>
          </cell>
          <cell r="I835" t="str">
            <v>10.025</v>
          </cell>
          <cell r="J835" t="str">
            <v>  </v>
          </cell>
          <cell r="K835" t="str">
            <v>10.020</v>
          </cell>
          <cell r="L835" t="str">
            <v> 28.65</v>
          </cell>
          <cell r="M835" t="str">
            <v>  </v>
          </cell>
          <cell r="S835" t="str">
            <v> 23-04-2022</v>
          </cell>
        </row>
        <row r="836">
          <cell r="B836">
            <v>183894</v>
          </cell>
          <cell r="C836">
            <v>18466</v>
          </cell>
          <cell r="D836" t="str">
            <v> NOUVELlE BISCUITERIE DE CHERCHEL</v>
          </cell>
          <cell r="E836" t="str">
            <v> CHERCHEL TARTE AU FRAISE</v>
          </cell>
          <cell r="F836" t="str">
            <v> 10000</v>
          </cell>
          <cell r="G836" t="str">
            <v>  </v>
          </cell>
          <cell r="I836" t="str">
            <v>10.000</v>
          </cell>
          <cell r="J836" t="str">
            <v>  </v>
          </cell>
          <cell r="K836" t="str">
            <v>10.010</v>
          </cell>
          <cell r="L836" t="str">
            <v> 28.65</v>
          </cell>
          <cell r="M836" t="str">
            <v>  </v>
          </cell>
          <cell r="S836" t="str">
            <v> 23-04-2022</v>
          </cell>
          <cell r="V836" t="str">
            <v> DA22/000329</v>
          </cell>
        </row>
        <row r="837">
          <cell r="B837">
            <v>183893</v>
          </cell>
          <cell r="C837">
            <v>16789</v>
          </cell>
          <cell r="D837" t="str">
            <v> NOUVELlE BISCUITERIE DE CHERCHEL</v>
          </cell>
          <cell r="E837" t="str">
            <v> CHERCHEL CAPPUCCINO</v>
          </cell>
          <cell r="F837" t="str">
            <v> 10000</v>
          </cell>
          <cell r="G837" t="str">
            <v>  </v>
          </cell>
          <cell r="I837" t="str">
            <v>10.000</v>
          </cell>
          <cell r="J837" t="str">
            <v>  </v>
          </cell>
          <cell r="K837" t="str">
            <v>10.000</v>
          </cell>
          <cell r="L837" t="str">
            <v> 28.65</v>
          </cell>
          <cell r="M837" t="str">
            <v>  </v>
          </cell>
          <cell r="S837" t="str">
            <v> 23-04-2022</v>
          </cell>
          <cell r="V837" t="str">
            <v> DA22/000329</v>
          </cell>
        </row>
        <row r="838">
          <cell r="B838">
            <v>183892</v>
          </cell>
          <cell r="C838">
            <v>16791</v>
          </cell>
          <cell r="D838" t="str">
            <v> NOUVELlE BISCUITERIE DE CHERCHEL</v>
          </cell>
          <cell r="E838" t="str">
            <v> CHERCHEL NOÎSETTE</v>
          </cell>
          <cell r="F838" t="str">
            <v> 5000</v>
          </cell>
          <cell r="G838" t="str">
            <v>  </v>
          </cell>
          <cell r="I838" t="str">
            <v>5.000</v>
          </cell>
          <cell r="J838" t="str">
            <v>  </v>
          </cell>
          <cell r="K838" t="str">
            <v>5.040</v>
          </cell>
          <cell r="L838" t="str">
            <v> 28.65</v>
          </cell>
          <cell r="M838" t="str">
            <v> 26.93</v>
          </cell>
          <cell r="S838" t="str">
            <v> 23-04-2022</v>
          </cell>
          <cell r="V838" t="str">
            <v> DA22/000329</v>
          </cell>
        </row>
        <row r="839">
          <cell r="B839">
            <v>183891</v>
          </cell>
          <cell r="C839">
            <v>16792</v>
          </cell>
          <cell r="D839" t="str">
            <v> NOUVELlE BISCUITERIE DE CHERCHEL</v>
          </cell>
          <cell r="E839" t="str">
            <v> CHERCHEL FRAISE</v>
          </cell>
          <cell r="F839" t="str">
            <v> 11500</v>
          </cell>
          <cell r="G839" t="str">
            <v>  </v>
          </cell>
          <cell r="I839" t="str">
            <v>11.550</v>
          </cell>
          <cell r="J839" t="str">
            <v>  </v>
          </cell>
          <cell r="K839" t="str">
            <v>11.540</v>
          </cell>
          <cell r="L839" t="str">
            <v> 28.65</v>
          </cell>
          <cell r="M839" t="str">
            <v> 26.93</v>
          </cell>
          <cell r="S839" t="str">
            <v> 23-04-2022</v>
          </cell>
          <cell r="V839" t="str">
            <v> DA22/000329</v>
          </cell>
        </row>
        <row r="840">
          <cell r="B840">
            <v>183890</v>
          </cell>
          <cell r="C840">
            <v>16790</v>
          </cell>
          <cell r="D840" t="str">
            <v> NOUVELlE BISCUITERIE DE CHERCHEL</v>
          </cell>
          <cell r="E840" t="str">
            <v> CHERCHEL VANILLE</v>
          </cell>
          <cell r="F840" t="str">
            <v> 11800</v>
          </cell>
          <cell r="G840" t="str">
            <v> 22.992</v>
          </cell>
          <cell r="I840" t="str">
            <v>11.800</v>
          </cell>
          <cell r="J840" t="str">
            <v>  </v>
          </cell>
          <cell r="K840" t="str">
            <v>11.810</v>
          </cell>
          <cell r="L840" t="str">
            <v> 28.65</v>
          </cell>
          <cell r="M840" t="str">
            <v> 26.93</v>
          </cell>
          <cell r="S840" t="str">
            <v> 23-04-2022</v>
          </cell>
          <cell r="V840" t="str">
            <v> DA22/000329</v>
          </cell>
        </row>
        <row r="841">
          <cell r="B841">
            <v>183889</v>
          </cell>
          <cell r="C841">
            <v>16722</v>
          </cell>
          <cell r="D841" t="str">
            <v> NOUVELlE BISCUITERIE DE CHERCHEL</v>
          </cell>
          <cell r="E841" t="str">
            <v> CHERCHEL CHOCO</v>
          </cell>
          <cell r="F841" t="str">
            <v> 85000</v>
          </cell>
          <cell r="G841" t="str">
            <v> 108.275</v>
          </cell>
          <cell r="H841" t="str">
            <v>5.304</v>
          </cell>
          <cell r="I841" t="str">
            <v>80.255</v>
          </cell>
          <cell r="J841" t="str">
            <v>  </v>
          </cell>
          <cell r="K841" t="str">
            <v>80.180</v>
          </cell>
          <cell r="L841" t="str">
            <v> 28.65</v>
          </cell>
          <cell r="M841" t="str">
            <v> 26.93</v>
          </cell>
          <cell r="S841" t="str">
            <v> 23-04-2022</v>
          </cell>
          <cell r="V841" t="str">
            <v> DA22/000329</v>
          </cell>
        </row>
        <row r="842">
          <cell r="B842">
            <v>183888</v>
          </cell>
          <cell r="C842">
            <v>17418</v>
          </cell>
          <cell r="D842" t="str">
            <v> SOPI</v>
          </cell>
          <cell r="E842" t="str">
            <v xml:space="preserve"> COUSCOUS FIN MAMA 1KG PREM </v>
          </cell>
          <cell r="F842" t="str">
            <v> 15000</v>
          </cell>
          <cell r="G842" t="str">
            <v> 15.000</v>
          </cell>
          <cell r="I842" t="str">
            <v>14.980</v>
          </cell>
          <cell r="J842" t="str">
            <v>  </v>
          </cell>
          <cell r="K842" t="str">
            <v>14.970</v>
          </cell>
          <cell r="L842" t="str">
            <v> 46.23</v>
          </cell>
          <cell r="M842" t="str">
            <v>  </v>
          </cell>
          <cell r="S842" t="str">
            <v>  </v>
          </cell>
        </row>
        <row r="843">
          <cell r="B843">
            <v>183887</v>
          </cell>
          <cell r="C843">
            <v>17373</v>
          </cell>
          <cell r="D843" t="str">
            <v> SOPI</v>
          </cell>
          <cell r="E843" t="str">
            <v> COUSCOUS MOYEN MAMA 1KG VIO</v>
          </cell>
          <cell r="F843" t="str">
            <v> 10000</v>
          </cell>
          <cell r="G843" t="str">
            <v> 10.000</v>
          </cell>
          <cell r="I843" t="str">
            <v>9.996</v>
          </cell>
          <cell r="J843" t="str">
            <v>  </v>
          </cell>
          <cell r="K843" t="str">
            <v>9.990</v>
          </cell>
          <cell r="L843" t="str">
            <v> 48.63</v>
          </cell>
          <cell r="M843" t="str">
            <v>  </v>
          </cell>
          <cell r="S843" t="str">
            <v>  </v>
          </cell>
          <cell r="V843" t="str">
            <v> 976</v>
          </cell>
        </row>
        <row r="844">
          <cell r="B844">
            <v>183886</v>
          </cell>
          <cell r="C844">
            <v>17477</v>
          </cell>
          <cell r="D844" t="str">
            <v> SOPI</v>
          </cell>
          <cell r="E844" t="str">
            <v> COUSCOUS MOYEN MAMA 500GRS PREM</v>
          </cell>
          <cell r="F844" t="str">
            <v> 15000</v>
          </cell>
          <cell r="G844" t="str">
            <v> 15.000</v>
          </cell>
          <cell r="I844" t="str">
            <v>15.045</v>
          </cell>
          <cell r="J844" t="str">
            <v>  </v>
          </cell>
          <cell r="K844" t="str">
            <v>15.030</v>
          </cell>
          <cell r="L844" t="str">
            <v> 50.93</v>
          </cell>
          <cell r="M844" t="str">
            <v>  </v>
          </cell>
          <cell r="S844" t="str">
            <v>  </v>
          </cell>
          <cell r="V844" t="str">
            <v> 976</v>
          </cell>
        </row>
        <row r="845">
          <cell r="B845">
            <v>183885</v>
          </cell>
          <cell r="C845">
            <v>24714</v>
          </cell>
          <cell r="D845" t="str">
            <v> FRUITAL (COCA COLA)</v>
          </cell>
          <cell r="E845" t="str">
            <v> INTERCALAIRE 980-1135 NEW PLAQUE C</v>
          </cell>
          <cell r="F845" t="str">
            <v> 6000</v>
          </cell>
          <cell r="G845" t="str">
            <v> 6.000</v>
          </cell>
          <cell r="I845" t="str">
            <v>5.440</v>
          </cell>
          <cell r="J845" t="str">
            <v>  </v>
          </cell>
          <cell r="K845" t="str">
            <v>5.440</v>
          </cell>
          <cell r="L845" t="str">
            <v> 112.48</v>
          </cell>
          <cell r="M845" t="str">
            <v>  </v>
          </cell>
          <cell r="S845" t="str">
            <v> 24-04-2022</v>
          </cell>
          <cell r="V845" t="str">
            <v> 5520013135</v>
          </cell>
        </row>
        <row r="846">
          <cell r="B846">
            <v>183884</v>
          </cell>
          <cell r="C846">
            <v>30541</v>
          </cell>
          <cell r="D846" t="str">
            <v> FRUITAL (COCA COLA)</v>
          </cell>
          <cell r="E846" t="str">
            <v> BARQUETTE DECOREE SLEEK 33CL MARRON</v>
          </cell>
          <cell r="F846" t="str">
            <v> 2083</v>
          </cell>
          <cell r="G846" t="str">
            <v>  </v>
          </cell>
          <cell r="I846" t="str">
            <v>2.019</v>
          </cell>
          <cell r="J846" t="str">
            <v> 12</v>
          </cell>
          <cell r="L846" t="str">
            <v> 17.26</v>
          </cell>
          <cell r="M846" t="str">
            <v>  </v>
          </cell>
          <cell r="S846" t="str">
            <v> 30-04-2022</v>
          </cell>
          <cell r="V846" t="str">
            <v> 5520013135</v>
          </cell>
        </row>
        <row r="847">
          <cell r="B847">
            <v>183883</v>
          </cell>
          <cell r="C847">
            <v>30541</v>
          </cell>
          <cell r="D847" t="str">
            <v> FRUITAL (COCA COLA)</v>
          </cell>
          <cell r="E847" t="str">
            <v> BARQUETTE DECOREE SLEEK 33CL MARRON</v>
          </cell>
          <cell r="F847" t="str">
            <v> 2083</v>
          </cell>
          <cell r="G847" t="str">
            <v>  </v>
          </cell>
          <cell r="I847" t="str">
            <v>2.083</v>
          </cell>
          <cell r="J847" t="str">
            <v> 12</v>
          </cell>
          <cell r="L847" t="str">
            <v> 17.26</v>
          </cell>
          <cell r="M847" t="str">
            <v>  </v>
          </cell>
          <cell r="S847" t="str">
            <v> 28-04-2022</v>
          </cell>
          <cell r="V847" t="str">
            <v> 5520013135</v>
          </cell>
        </row>
        <row r="848">
          <cell r="B848">
            <v>183882</v>
          </cell>
          <cell r="C848">
            <v>30541</v>
          </cell>
          <cell r="D848" t="str">
            <v> FRUITAL (COCA COLA)</v>
          </cell>
          <cell r="E848" t="str">
            <v> BARQUETTE DECOREE SLEEK 33CL MARRON</v>
          </cell>
          <cell r="F848" t="str">
            <v> 2083</v>
          </cell>
          <cell r="G848" t="str">
            <v> 6.250</v>
          </cell>
          <cell r="H848" t="str">
            <v>6.294</v>
          </cell>
          <cell r="I848" t="str">
            <v>2.083</v>
          </cell>
          <cell r="J848" t="str">
            <v> 12</v>
          </cell>
          <cell r="K848" t="str">
            <v>74.228</v>
          </cell>
          <cell r="L848" t="str">
            <v> 17.26</v>
          </cell>
          <cell r="M848" t="str">
            <v>  </v>
          </cell>
          <cell r="S848" t="str">
            <v> 27-04-2022</v>
          </cell>
          <cell r="V848" t="str">
            <v> 5520013135</v>
          </cell>
        </row>
        <row r="849">
          <cell r="B849">
            <v>183881</v>
          </cell>
          <cell r="C849">
            <v>30541</v>
          </cell>
          <cell r="D849" t="str">
            <v> FRUITAL (COCA COLA)</v>
          </cell>
          <cell r="E849" t="str">
            <v> BARQUETTE DECOREE SLEEK 33CL MARRON</v>
          </cell>
          <cell r="F849" t="str">
            <v> 2083</v>
          </cell>
          <cell r="G849" t="str">
            <v>  </v>
          </cell>
          <cell r="I849" t="str">
            <v>2.068</v>
          </cell>
          <cell r="J849" t="str">
            <v> 12</v>
          </cell>
          <cell r="L849" t="str">
            <v> 17.26</v>
          </cell>
          <cell r="M849" t="str">
            <v>  </v>
          </cell>
          <cell r="S849" t="str">
            <v> 26-04-2022</v>
          </cell>
          <cell r="V849" t="str">
            <v> 5520013135</v>
          </cell>
        </row>
        <row r="850">
          <cell r="B850">
            <v>183880</v>
          </cell>
          <cell r="C850">
            <v>30541</v>
          </cell>
          <cell r="D850" t="str">
            <v> FRUITAL (COCA COLA)</v>
          </cell>
          <cell r="E850" t="str">
            <v> BARQUETTE DECOREE SLEEK 33CL MARRON</v>
          </cell>
          <cell r="F850" t="str">
            <v> 2083</v>
          </cell>
          <cell r="G850" t="str">
            <v>  </v>
          </cell>
          <cell r="I850" t="str">
            <v>2.083</v>
          </cell>
          <cell r="J850" t="str">
            <v> 12</v>
          </cell>
          <cell r="L850" t="str">
            <v> 17.26</v>
          </cell>
          <cell r="M850" t="str">
            <v>  </v>
          </cell>
          <cell r="S850" t="str">
            <v> 25-04-2022</v>
          </cell>
          <cell r="V850" t="str">
            <v> 5520013135</v>
          </cell>
        </row>
        <row r="851">
          <cell r="B851">
            <v>183879</v>
          </cell>
          <cell r="C851">
            <v>30541</v>
          </cell>
          <cell r="D851" t="str">
            <v> FRUITAL (COCA COLA)</v>
          </cell>
          <cell r="E851" t="str">
            <v> BARQUETTE DECOREE SLEEK 33CL MARRON</v>
          </cell>
          <cell r="F851" t="str">
            <v> 2083</v>
          </cell>
          <cell r="G851" t="str">
            <v> 6.250</v>
          </cell>
          <cell r="I851" t="str">
            <v>2.083</v>
          </cell>
          <cell r="J851" t="str">
            <v> 12</v>
          </cell>
          <cell r="K851" t="str">
            <v>74.837</v>
          </cell>
          <cell r="L851" t="str">
            <v> 17.26</v>
          </cell>
          <cell r="M851" t="str">
            <v>  </v>
          </cell>
          <cell r="S851" t="str">
            <v> 24-04-2022</v>
          </cell>
          <cell r="V851" t="str">
            <v> 5520013135</v>
          </cell>
        </row>
        <row r="852">
          <cell r="B852">
            <v>183878</v>
          </cell>
          <cell r="C852">
            <v>24713</v>
          </cell>
          <cell r="D852" t="str">
            <v> FRUITAL (COCA COLA)</v>
          </cell>
          <cell r="E852" t="str">
            <v xml:space="preserve"> INTERCALAIRE 1000/1200 PLAQUE C /NEW </v>
          </cell>
          <cell r="F852" t="str">
            <v> 8000</v>
          </cell>
          <cell r="G852" t="str">
            <v> 8.000</v>
          </cell>
          <cell r="H852" t="str">
            <v>8.058</v>
          </cell>
          <cell r="I852" t="str">
            <v>10.341</v>
          </cell>
          <cell r="J852" t="str">
            <v> 2</v>
          </cell>
          <cell r="K852" t="str">
            <v>20.580</v>
          </cell>
          <cell r="L852" t="str">
            <v> 121.35</v>
          </cell>
          <cell r="M852" t="str">
            <v>  </v>
          </cell>
          <cell r="S852" t="str">
            <v> 28-04-2022</v>
          </cell>
          <cell r="V852" t="str">
            <v> 5520013135</v>
          </cell>
        </row>
        <row r="853">
          <cell r="B853">
            <v>183877</v>
          </cell>
          <cell r="C853">
            <v>25629</v>
          </cell>
          <cell r="D853" t="str">
            <v> NORDINE AUTOMOTIVE</v>
          </cell>
          <cell r="E853" t="str">
            <v> LIQUIDE REFROIDISSMENT 5L</v>
          </cell>
          <cell r="F853" t="str">
            <v> 500</v>
          </cell>
          <cell r="G853" t="str">
            <v> 500</v>
          </cell>
          <cell r="H853">
            <v>944</v>
          </cell>
          <cell r="I853">
            <v>930</v>
          </cell>
          <cell r="J853" t="str">
            <v>  </v>
          </cell>
          <cell r="K853">
            <v>920</v>
          </cell>
          <cell r="L853" t="str">
            <v> 93.00</v>
          </cell>
          <cell r="M853" t="str">
            <v> 104.44</v>
          </cell>
          <cell r="S853" t="str">
            <v>  </v>
          </cell>
        </row>
        <row r="854">
          <cell r="B854">
            <v>183876</v>
          </cell>
          <cell r="C854">
            <v>24713</v>
          </cell>
          <cell r="D854" t="str">
            <v> FRUITAL (COCA COLA)</v>
          </cell>
          <cell r="E854" t="str">
            <v xml:space="preserve"> INTERCALAIRE 1000/1200 PLAQUE C /NEW </v>
          </cell>
          <cell r="F854" t="str">
            <v> 8000</v>
          </cell>
          <cell r="G854" t="str">
            <v> 8.000</v>
          </cell>
          <cell r="H854" t="str">
            <v>8.104</v>
          </cell>
          <cell r="I854" t="str">
            <v>8.050</v>
          </cell>
          <cell r="J854" t="str">
            <v> 2</v>
          </cell>
          <cell r="K854" t="str">
            <v>16.080</v>
          </cell>
          <cell r="L854" t="str">
            <v> 121.35</v>
          </cell>
          <cell r="M854" t="str">
            <v>  </v>
          </cell>
          <cell r="S854" t="str">
            <v> 27-04-2022</v>
          </cell>
        </row>
        <row r="855">
          <cell r="B855">
            <v>183875</v>
          </cell>
          <cell r="C855">
            <v>24713</v>
          </cell>
          <cell r="D855" t="str">
            <v> FRUITAL (COCA COLA)</v>
          </cell>
          <cell r="E855" t="str">
            <v xml:space="preserve"> INTERCALAIRE 1000/1200 PLAQUE C /NEW </v>
          </cell>
          <cell r="F855" t="str">
            <v> 5000</v>
          </cell>
          <cell r="G855" t="str">
            <v> 13.027</v>
          </cell>
          <cell r="H855" t="str">
            <v>13.116</v>
          </cell>
          <cell r="I855" t="str">
            <v>5.000</v>
          </cell>
          <cell r="J855" t="str">
            <v> 2</v>
          </cell>
          <cell r="L855" t="str">
            <v> 121.35</v>
          </cell>
          <cell r="M855" t="str">
            <v>  </v>
          </cell>
          <cell r="S855" t="str">
            <v> 26-04-2022</v>
          </cell>
          <cell r="V855" t="str">
            <v> 5520013135</v>
          </cell>
        </row>
        <row r="856">
          <cell r="B856">
            <v>183874</v>
          </cell>
          <cell r="C856">
            <v>24713</v>
          </cell>
          <cell r="D856" t="str">
            <v> FRUITAL (COCA COLA)</v>
          </cell>
          <cell r="E856" t="str">
            <v xml:space="preserve"> INTERCALAIRE 1000/1200 PLAQUE C /NEW </v>
          </cell>
          <cell r="F856" t="str">
            <v> 8000</v>
          </cell>
          <cell r="G856" t="str">
            <v>  </v>
          </cell>
          <cell r="I856" t="str">
            <v>8.034</v>
          </cell>
          <cell r="J856" t="str">
            <v> 2</v>
          </cell>
          <cell r="K856" t="str">
            <v>26.360</v>
          </cell>
          <cell r="L856" t="str">
            <v> 121.35</v>
          </cell>
          <cell r="M856" t="str">
            <v>  </v>
          </cell>
          <cell r="S856" t="str">
            <v> 25-04-2022</v>
          </cell>
          <cell r="V856" t="str">
            <v> 5520013135</v>
          </cell>
        </row>
        <row r="857">
          <cell r="B857">
            <v>183873</v>
          </cell>
          <cell r="C857">
            <v>24713</v>
          </cell>
          <cell r="D857" t="str">
            <v> FRUITAL (COCA COLA)</v>
          </cell>
          <cell r="E857" t="str">
            <v xml:space="preserve"> INTERCALAIRE 1000/1200 PLAQUE C /NEW </v>
          </cell>
          <cell r="F857" t="str">
            <v> 8000</v>
          </cell>
          <cell r="G857" t="str">
            <v> 8.000</v>
          </cell>
          <cell r="H857" t="str">
            <v>5.212</v>
          </cell>
          <cell r="I857" t="str">
            <v>7.611</v>
          </cell>
          <cell r="J857" t="str">
            <v> 2</v>
          </cell>
          <cell r="K857" t="str">
            <v>16.368</v>
          </cell>
          <cell r="L857" t="str">
            <v> 121.35</v>
          </cell>
          <cell r="M857" t="str">
            <v>  </v>
          </cell>
          <cell r="S857" t="str">
            <v> 24-04-2022</v>
          </cell>
          <cell r="V857" t="str">
            <v> 5520013135</v>
          </cell>
        </row>
        <row r="858">
          <cell r="B858">
            <v>183872</v>
          </cell>
          <cell r="C858">
            <v>21055</v>
          </cell>
          <cell r="D858" t="str">
            <v> FRUITAL (COCA COLA)</v>
          </cell>
          <cell r="E858" t="str">
            <v xml:space="preserve"> INTERCALAIRE (1000X1200) </v>
          </cell>
          <cell r="F858" t="str">
            <v> 5000</v>
          </cell>
          <cell r="G858" t="str">
            <v> 11.040</v>
          </cell>
          <cell r="H858" t="str">
            <v>5.826</v>
          </cell>
          <cell r="I858">
            <v>320</v>
          </cell>
          <cell r="J858" t="str">
            <v> 2</v>
          </cell>
          <cell r="L858" t="str">
            <v> 138.00</v>
          </cell>
          <cell r="M858" t="str">
            <v>  </v>
          </cell>
          <cell r="S858" t="str">
            <v> 26-04-2022</v>
          </cell>
          <cell r="V858" t="str">
            <v> 5520013135</v>
          </cell>
        </row>
        <row r="859">
          <cell r="B859">
            <v>183871</v>
          </cell>
          <cell r="C859">
            <v>23873</v>
          </cell>
          <cell r="D859" t="str">
            <v> GLOBAL PLAST</v>
          </cell>
          <cell r="E859" t="str">
            <v> JOUET</v>
          </cell>
          <cell r="F859" t="str">
            <v> 1000</v>
          </cell>
          <cell r="G859" t="str">
            <v> 1.000</v>
          </cell>
          <cell r="I859">
            <v>477</v>
          </cell>
          <cell r="J859" t="str">
            <v>  </v>
          </cell>
          <cell r="K859">
            <v>496</v>
          </cell>
          <cell r="L859" t="str">
            <v> 289.91</v>
          </cell>
          <cell r="M859" t="str">
            <v>  </v>
          </cell>
          <cell r="S859" t="str">
            <v>  </v>
          </cell>
        </row>
        <row r="860">
          <cell r="B860">
            <v>183870</v>
          </cell>
          <cell r="C860">
            <v>21055</v>
          </cell>
          <cell r="D860" t="str">
            <v> FRUITAL (COCA COLA)</v>
          </cell>
          <cell r="E860" t="str">
            <v xml:space="preserve"> INTERCALAIRE (1000X1200) </v>
          </cell>
          <cell r="F860" t="str">
            <v> 5000</v>
          </cell>
          <cell r="G860" t="str">
            <v> 4.600</v>
          </cell>
          <cell r="H860" t="str">
            <v>2.427</v>
          </cell>
          <cell r="I860" t="str">
            <v>5.000</v>
          </cell>
          <cell r="J860" t="str">
            <v> 2</v>
          </cell>
          <cell r="K860" t="str">
            <v>5.320</v>
          </cell>
          <cell r="L860" t="str">
            <v> 138.00</v>
          </cell>
          <cell r="M860" t="str">
            <v>  </v>
          </cell>
          <cell r="S860" t="str">
            <v> 25-04-2022</v>
          </cell>
          <cell r="V860" t="str">
            <v> 5520013135</v>
          </cell>
        </row>
        <row r="861">
          <cell r="B861">
            <v>183869</v>
          </cell>
          <cell r="C861">
            <v>21055</v>
          </cell>
          <cell r="D861" t="str">
            <v> FRUITAL (COCA COLA)</v>
          </cell>
          <cell r="E861" t="str">
            <v xml:space="preserve"> INTERCALAIRE (1000X1200) </v>
          </cell>
          <cell r="F861" t="str">
            <v> 5000</v>
          </cell>
          <cell r="G861" t="str">
            <v> 10.120</v>
          </cell>
          <cell r="I861" t="str">
            <v>10.195</v>
          </cell>
          <cell r="J861" t="str">
            <v> 2</v>
          </cell>
          <cell r="K861" t="str">
            <v>10.160</v>
          </cell>
          <cell r="L861" t="str">
            <v> 138.00</v>
          </cell>
          <cell r="M861" t="str">
            <v>  </v>
          </cell>
          <cell r="S861" t="str">
            <v> 24-04-2022</v>
          </cell>
          <cell r="V861" t="str">
            <v> 5520013135</v>
          </cell>
        </row>
        <row r="862">
          <cell r="B862">
            <v>183868</v>
          </cell>
          <cell r="C862">
            <v>30279</v>
          </cell>
          <cell r="D862" t="str">
            <v> CONBIMED</v>
          </cell>
          <cell r="E862" t="str">
            <v> ELITTA COCKTAIL 200ML BOISSON DE FRUITS SLIM</v>
          </cell>
          <cell r="F862" t="str">
            <v> 3750</v>
          </cell>
          <cell r="G862" t="str">
            <v> 3.750</v>
          </cell>
          <cell r="I862" t="str">
            <v>3.767</v>
          </cell>
          <cell r="J862" t="str">
            <v> 8</v>
          </cell>
          <cell r="K862" t="str">
            <v>30.130</v>
          </cell>
          <cell r="L862" t="str">
            <v> 27.85</v>
          </cell>
          <cell r="M862" t="str">
            <v>  </v>
          </cell>
          <cell r="S862" t="str">
            <v> 25-04-2022</v>
          </cell>
        </row>
        <row r="863">
          <cell r="B863">
            <v>183867</v>
          </cell>
          <cell r="C863">
            <v>18685</v>
          </cell>
          <cell r="D863" t="str">
            <v> CONBIMED</v>
          </cell>
          <cell r="E863" t="str">
            <v> DAILY LEAF COCKTAIL 20CL SLIM MARRON</v>
          </cell>
          <cell r="F863" t="str">
            <v> 10000</v>
          </cell>
          <cell r="G863" t="str">
            <v> 10.000</v>
          </cell>
          <cell r="H863" t="str">
            <v>2.499</v>
          </cell>
          <cell r="I863" t="str">
            <v>10.021</v>
          </cell>
          <cell r="J863" t="str">
            <v> 5</v>
          </cell>
          <cell r="L863" t="str">
            <v> 26.23</v>
          </cell>
          <cell r="M863" t="str">
            <v>  </v>
          </cell>
          <cell r="S863" t="str">
            <v> 25-04-2022</v>
          </cell>
        </row>
        <row r="864">
          <cell r="B864">
            <v>183866</v>
          </cell>
          <cell r="C864">
            <v>18685</v>
          </cell>
          <cell r="D864" t="str">
            <v> CONBIMED</v>
          </cell>
          <cell r="E864" t="str">
            <v> DAILY LEAF COCKTAIL 20CL SLIM MARRON</v>
          </cell>
          <cell r="F864" t="str">
            <v> 1000</v>
          </cell>
          <cell r="G864" t="str">
            <v> 10.000</v>
          </cell>
          <cell r="I864" t="str">
            <v>10.300</v>
          </cell>
          <cell r="J864" t="str">
            <v> 5</v>
          </cell>
          <cell r="K864" t="str">
            <v>49.400</v>
          </cell>
          <cell r="L864" t="str">
            <v> 26.23</v>
          </cell>
          <cell r="M864" t="str">
            <v>  </v>
          </cell>
          <cell r="S864" t="str">
            <v> 24-04-2022</v>
          </cell>
        </row>
        <row r="865">
          <cell r="B865">
            <v>183865</v>
          </cell>
          <cell r="C865">
            <v>18685</v>
          </cell>
          <cell r="D865" t="str">
            <v> CONBIMED</v>
          </cell>
          <cell r="E865" t="str">
            <v> DAILY LEAF COCKTAIL 20CL SLIM MARRON</v>
          </cell>
          <cell r="F865" t="str">
            <v> 10000</v>
          </cell>
          <cell r="G865" t="str">
            <v>  </v>
          </cell>
          <cell r="I865" t="str">
            <v>10.290</v>
          </cell>
          <cell r="J865" t="str">
            <v> 5</v>
          </cell>
          <cell r="K865" t="str">
            <v>51.400</v>
          </cell>
          <cell r="L865" t="str">
            <v> 26.23</v>
          </cell>
          <cell r="M865" t="str">
            <v>  </v>
          </cell>
          <cell r="S865" t="str">
            <v> 23-04-2022</v>
          </cell>
        </row>
        <row r="866">
          <cell r="B866">
            <v>183864</v>
          </cell>
          <cell r="C866">
            <v>19892</v>
          </cell>
          <cell r="D866" t="str">
            <v> PLACO DISTRIBUTION</v>
          </cell>
          <cell r="E866" t="str">
            <v> CEINTURE</v>
          </cell>
          <cell r="F866" t="str">
            <v> 1250</v>
          </cell>
          <cell r="G866" t="str">
            <v> 1.250</v>
          </cell>
          <cell r="I866" t="str">
            <v>1.360</v>
          </cell>
          <cell r="J866" t="str">
            <v> 8</v>
          </cell>
          <cell r="K866" t="str">
            <v>10.275</v>
          </cell>
          <cell r="L866" t="str">
            <v> 16.66</v>
          </cell>
          <cell r="M866" t="str">
            <v>  </v>
          </cell>
          <cell r="S866" t="str">
            <v>  </v>
          </cell>
          <cell r="V866" t="str">
            <v> 22/000010</v>
          </cell>
        </row>
        <row r="867">
          <cell r="B867">
            <v>183863</v>
          </cell>
          <cell r="C867">
            <v>26565</v>
          </cell>
          <cell r="D867" t="str">
            <v> PROMASIDOR DJAZAIR</v>
          </cell>
          <cell r="E867" t="str">
            <v> LOYA BB 12X500G LAIT ENTIER C572M</v>
          </cell>
          <cell r="F867" t="str">
            <v> 35000</v>
          </cell>
          <cell r="G867" t="str">
            <v> 35.000</v>
          </cell>
          <cell r="H867" t="str">
            <v>10.616</v>
          </cell>
          <cell r="I867" t="str">
            <v>35.516</v>
          </cell>
          <cell r="J867" t="str">
            <v>  </v>
          </cell>
          <cell r="K867" t="str">
            <v>35.000</v>
          </cell>
          <cell r="L867" t="str">
            <v> 53.47</v>
          </cell>
          <cell r="M867" t="str">
            <v>  </v>
          </cell>
          <cell r="S867" t="str">
            <v> 21-04-2022</v>
          </cell>
          <cell r="V867" t="str">
            <v> 22/BCL/00382</v>
          </cell>
        </row>
        <row r="868">
          <cell r="B868">
            <v>183862</v>
          </cell>
          <cell r="C868">
            <v>24703</v>
          </cell>
          <cell r="D868" t="str">
            <v> BADIS HICHEM</v>
          </cell>
          <cell r="E868" t="str">
            <v> SOUS TASSE SILKOWART</v>
          </cell>
          <cell r="F868" t="str">
            <v> 2000</v>
          </cell>
          <cell r="G868" t="str">
            <v> 1.415</v>
          </cell>
          <cell r="H868" t="str">
            <v>1.413</v>
          </cell>
          <cell r="I868" t="str">
            <v>1.400</v>
          </cell>
          <cell r="J868" t="str">
            <v>  </v>
          </cell>
          <cell r="K868" t="str">
            <v>1.360</v>
          </cell>
          <cell r="L868" t="str">
            <v> 124.20</v>
          </cell>
          <cell r="M868" t="str">
            <v>  </v>
          </cell>
          <cell r="S868" t="str">
            <v>  </v>
          </cell>
        </row>
        <row r="869">
          <cell r="B869">
            <v>183861</v>
          </cell>
          <cell r="C869">
            <v>15901</v>
          </cell>
          <cell r="D869" t="str">
            <v> TEAM TEX</v>
          </cell>
          <cell r="E869" t="str">
            <v> GUEZZANE SAMIR</v>
          </cell>
          <cell r="F869" t="str">
            <v> 2000</v>
          </cell>
          <cell r="G869" t="str">
            <v>  </v>
          </cell>
          <cell r="J869" t="str">
            <v>  </v>
          </cell>
          <cell r="K869" t="str">
            <v>2.050</v>
          </cell>
          <cell r="L869" t="str">
            <v> 9.04</v>
          </cell>
          <cell r="M869" t="str">
            <v>  </v>
          </cell>
          <cell r="S869" t="str">
            <v>  </v>
          </cell>
        </row>
        <row r="870">
          <cell r="B870">
            <v>183860</v>
          </cell>
          <cell r="C870">
            <v>31072</v>
          </cell>
          <cell r="D870" t="str">
            <v> BATICERAM</v>
          </cell>
          <cell r="E870" t="str">
            <v> CEINTURE (30X60) 1ER CHOIX NEW</v>
          </cell>
          <cell r="F870" t="str">
            <v> 12000</v>
          </cell>
          <cell r="G870" t="str">
            <v>  </v>
          </cell>
          <cell r="I870" t="str">
            <v>12.000</v>
          </cell>
          <cell r="J870" t="str">
            <v> 5</v>
          </cell>
          <cell r="K870" t="str">
            <v>60.000</v>
          </cell>
          <cell r="L870" t="str">
            <v> 27.96</v>
          </cell>
          <cell r="M870" t="str">
            <v>  </v>
          </cell>
          <cell r="S870" t="str">
            <v>  </v>
          </cell>
        </row>
        <row r="871">
          <cell r="B871">
            <v>183859</v>
          </cell>
          <cell r="C871">
            <v>31071</v>
          </cell>
          <cell r="D871" t="str">
            <v> BATICERAM</v>
          </cell>
          <cell r="E871" t="str">
            <v> CEINTURE (30X65) 1CHOIX NEW</v>
          </cell>
          <cell r="F871" t="str">
            <v> 8000</v>
          </cell>
          <cell r="G871" t="str">
            <v> 8.000</v>
          </cell>
          <cell r="I871">
            <v>876</v>
          </cell>
          <cell r="J871" t="str">
            <v> 5</v>
          </cell>
          <cell r="K871" t="str">
            <v>2.670</v>
          </cell>
          <cell r="L871" t="str">
            <v> 32.60</v>
          </cell>
          <cell r="M871" t="str">
            <v>  </v>
          </cell>
          <cell r="S871" t="str">
            <v>  </v>
          </cell>
        </row>
        <row r="872">
          <cell r="B872">
            <v>183858</v>
          </cell>
          <cell r="C872">
            <v>27453</v>
          </cell>
          <cell r="D872" t="str">
            <v> WASSIM ALGERIE</v>
          </cell>
          <cell r="E872" t="str">
            <v> SUCETTE GLACEE WASSIM MAXI</v>
          </cell>
          <cell r="F872" t="str">
            <v> 30000</v>
          </cell>
          <cell r="G872" t="str">
            <v>  </v>
          </cell>
          <cell r="J872" t="str">
            <v>  </v>
          </cell>
          <cell r="L872" t="str">
            <v> 31.65</v>
          </cell>
          <cell r="M872" t="str">
            <v>  </v>
          </cell>
          <cell r="S872" t="str">
            <v> 04-05-2022</v>
          </cell>
        </row>
        <row r="873">
          <cell r="B873">
            <v>183857</v>
          </cell>
          <cell r="C873">
            <v>27452</v>
          </cell>
          <cell r="D873" t="str">
            <v> WASSIM ALGERIE</v>
          </cell>
          <cell r="E873" t="str">
            <v> WASSIM MAXI 150U</v>
          </cell>
          <cell r="F873" t="str">
            <v> 20000</v>
          </cell>
          <cell r="G873" t="str">
            <v>  </v>
          </cell>
          <cell r="J873" t="str">
            <v>  </v>
          </cell>
          <cell r="L873" t="str">
            <v> 41.10</v>
          </cell>
          <cell r="M873" t="str">
            <v>  </v>
          </cell>
          <cell r="S873" t="str">
            <v> 04-05-2022</v>
          </cell>
        </row>
        <row r="874">
          <cell r="B874">
            <v>183856</v>
          </cell>
          <cell r="C874">
            <v>24713</v>
          </cell>
          <cell r="D874" t="str">
            <v> FRUITAL (COCA COLA)</v>
          </cell>
          <cell r="E874" t="str">
            <v xml:space="preserve"> INTERCALAIRE 1000/1200 PLAQUE C /NEW </v>
          </cell>
          <cell r="F874" t="str">
            <v> 5000</v>
          </cell>
          <cell r="G874" t="str">
            <v> 5.000</v>
          </cell>
          <cell r="H874" t="str">
            <v>5.030</v>
          </cell>
          <cell r="I874" t="str">
            <v>5.020</v>
          </cell>
          <cell r="J874" t="str">
            <v> 2</v>
          </cell>
          <cell r="K874" t="str">
            <v>8.400</v>
          </cell>
          <cell r="L874" t="str">
            <v> 121.35</v>
          </cell>
          <cell r="M874" t="str">
            <v>  </v>
          </cell>
          <cell r="S874" t="str">
            <v>  </v>
          </cell>
        </row>
        <row r="875">
          <cell r="B875">
            <v>183855</v>
          </cell>
          <cell r="C875">
            <v>24713</v>
          </cell>
          <cell r="D875" t="str">
            <v> FRUITAL (COCA COLA)</v>
          </cell>
          <cell r="E875" t="str">
            <v xml:space="preserve"> INTERCALAIRE 1000/1200 PLAQUE C /NEW </v>
          </cell>
          <cell r="F875" t="str">
            <v> 5000</v>
          </cell>
          <cell r="G875" t="str">
            <v>  </v>
          </cell>
          <cell r="I875" t="str">
            <v>4.333</v>
          </cell>
          <cell r="J875" t="str">
            <v> 2</v>
          </cell>
          <cell r="K875" t="str">
            <v>10.080</v>
          </cell>
          <cell r="L875" t="str">
            <v> 121.35</v>
          </cell>
          <cell r="M875" t="str">
            <v>  </v>
          </cell>
          <cell r="S875" t="str">
            <v>  </v>
          </cell>
        </row>
        <row r="876">
          <cell r="B876">
            <v>183854</v>
          </cell>
          <cell r="C876">
            <v>24713</v>
          </cell>
          <cell r="D876" t="str">
            <v> FRUITAL (COCA COLA)</v>
          </cell>
          <cell r="E876" t="str">
            <v xml:space="preserve"> INTERCALAIRE 1000/1200 PLAQUE C /NEW </v>
          </cell>
          <cell r="F876" t="str">
            <v> 5000</v>
          </cell>
          <cell r="G876" t="str">
            <v>  </v>
          </cell>
          <cell r="I876" t="str">
            <v>5.538</v>
          </cell>
          <cell r="J876" t="str">
            <v> 2</v>
          </cell>
          <cell r="K876" t="str">
            <v>9.160</v>
          </cell>
          <cell r="L876" t="str">
            <v> 121.35</v>
          </cell>
          <cell r="M876" t="str">
            <v>  </v>
          </cell>
          <cell r="S876" t="str">
            <v>  </v>
          </cell>
        </row>
        <row r="877">
          <cell r="B877">
            <v>183853</v>
          </cell>
          <cell r="C877">
            <v>7917</v>
          </cell>
          <cell r="D877" t="str">
            <v> JOKTAL</v>
          </cell>
          <cell r="E877" t="str">
            <v> COIFFE BOX</v>
          </cell>
          <cell r="F877" t="str">
            <v> 3000</v>
          </cell>
          <cell r="G877" t="str">
            <v> 2.974</v>
          </cell>
          <cell r="H877" t="str">
            <v>3.019</v>
          </cell>
          <cell r="I877" t="str">
            <v>2.990</v>
          </cell>
          <cell r="J877" t="str">
            <v>  </v>
          </cell>
          <cell r="L877" t="str">
            <v> 140.32</v>
          </cell>
          <cell r="M877" t="str">
            <v>  </v>
          </cell>
          <cell r="S877" t="str">
            <v> 26-04-2022</v>
          </cell>
          <cell r="V877" t="str">
            <v> 901319/458852</v>
          </cell>
        </row>
        <row r="878">
          <cell r="B878">
            <v>183852</v>
          </cell>
          <cell r="C878">
            <v>25882</v>
          </cell>
          <cell r="D878" t="str">
            <v> JOKTAL</v>
          </cell>
          <cell r="E878" t="str">
            <v> BOX N°501/502)</v>
          </cell>
          <cell r="F878" t="str">
            <v> 3000</v>
          </cell>
          <cell r="G878" t="str">
            <v> 3.000</v>
          </cell>
          <cell r="H878" t="str">
            <v>2.675</v>
          </cell>
          <cell r="I878" t="str">
            <v>2.602</v>
          </cell>
          <cell r="J878" t="str">
            <v>  </v>
          </cell>
          <cell r="K878" t="str">
            <v>2.602</v>
          </cell>
          <cell r="L878" t="str">
            <v> 895.02</v>
          </cell>
          <cell r="M878" t="str">
            <v>  </v>
          </cell>
          <cell r="S878" t="str">
            <v> 26-04-2022</v>
          </cell>
          <cell r="V878" t="str">
            <v> 901319/458852</v>
          </cell>
        </row>
        <row r="879">
          <cell r="B879">
            <v>183851</v>
          </cell>
          <cell r="C879">
            <v>27583</v>
          </cell>
          <cell r="D879" t="str">
            <v> UNILEVER ALGERIE</v>
          </cell>
          <cell r="E879" t="str">
            <v> OC OMO HS PRM ANTIBAC BAG SLR 12X580G</v>
          </cell>
          <cell r="F879" t="str">
            <v> 12000</v>
          </cell>
          <cell r="G879" t="str">
            <v> 9.000</v>
          </cell>
          <cell r="H879" t="str">
            <v>9.070</v>
          </cell>
          <cell r="I879" t="str">
            <v>12.142</v>
          </cell>
          <cell r="J879" t="str">
            <v>  </v>
          </cell>
          <cell r="K879" t="str">
            <v>12.060</v>
          </cell>
          <cell r="L879" t="str">
            <v> 89.58</v>
          </cell>
          <cell r="M879" t="str">
            <v>  </v>
          </cell>
          <cell r="S879" t="str">
            <v> 25-04-2022</v>
          </cell>
          <cell r="V879" t="str">
            <v> 4522448015</v>
          </cell>
        </row>
        <row r="880">
          <cell r="B880">
            <v>183849</v>
          </cell>
          <cell r="C880">
            <v>27318</v>
          </cell>
          <cell r="D880" t="str">
            <v> BRICK D'OR ORAN</v>
          </cell>
          <cell r="E880" t="str">
            <v> SOUS TARTE 265</v>
          </cell>
          <cell r="F880" t="str">
            <v> 3333</v>
          </cell>
          <cell r="G880" t="str">
            <v> 3.333</v>
          </cell>
          <cell r="J880" t="str">
            <v> 9</v>
          </cell>
          <cell r="K880" t="str">
            <v>6.500</v>
          </cell>
          <cell r="L880" t="str">
            <v> 5.79</v>
          </cell>
          <cell r="M880" t="str">
            <v>  </v>
          </cell>
          <cell r="S880" t="str">
            <v>  </v>
          </cell>
        </row>
        <row r="881">
          <cell r="B881">
            <v>183848</v>
          </cell>
          <cell r="C881">
            <v>30958</v>
          </cell>
          <cell r="D881" t="str">
            <v> BRICK D'OR ORAN</v>
          </cell>
          <cell r="E881" t="str">
            <v> BARQUETTE TACOS GM 15 UNITE</v>
          </cell>
          <cell r="F881" t="str">
            <v> 5000</v>
          </cell>
          <cell r="G881" t="str">
            <v> 5.268</v>
          </cell>
          <cell r="H881" t="str">
            <v>5.500</v>
          </cell>
          <cell r="I881" t="str">
            <v>5.575</v>
          </cell>
          <cell r="J881" t="str">
            <v> 2</v>
          </cell>
          <cell r="K881" t="str">
            <v>7.200</v>
          </cell>
          <cell r="L881" t="str">
            <v> 56.00</v>
          </cell>
          <cell r="M881" t="str">
            <v>  </v>
          </cell>
          <cell r="S881" t="str">
            <v>  </v>
          </cell>
        </row>
        <row r="882">
          <cell r="B882">
            <v>183846</v>
          </cell>
          <cell r="C882">
            <v>30959</v>
          </cell>
          <cell r="D882" t="str">
            <v> BRICK D'OR ORAN</v>
          </cell>
          <cell r="E882" t="str">
            <v> BARQUETTE TACOS PM 15 UNITE</v>
          </cell>
          <cell r="F882" t="str">
            <v> 5000</v>
          </cell>
          <cell r="G882" t="str">
            <v> 5.000</v>
          </cell>
          <cell r="H882" t="str">
            <v>5.130</v>
          </cell>
          <cell r="I882" t="str">
            <v>5.105</v>
          </cell>
          <cell r="J882" t="str">
            <v> 2</v>
          </cell>
          <cell r="L882" t="str">
            <v> 44.00</v>
          </cell>
          <cell r="M882" t="str">
            <v>  </v>
          </cell>
          <cell r="S882" t="str">
            <v>  </v>
          </cell>
        </row>
        <row r="883">
          <cell r="B883">
            <v>183844</v>
          </cell>
          <cell r="C883">
            <v>18059</v>
          </cell>
          <cell r="D883" t="str">
            <v> EXPORTAS FOOD</v>
          </cell>
          <cell r="E883" t="str">
            <v xml:space="preserve"> CAISSE SANS IMPRESSION </v>
          </cell>
          <cell r="F883" t="str">
            <v> 500</v>
          </cell>
          <cell r="G883" t="str">
            <v> 500</v>
          </cell>
          <cell r="I883">
            <v>600</v>
          </cell>
          <cell r="J883" t="str">
            <v>  </v>
          </cell>
          <cell r="K883">
            <v>600</v>
          </cell>
          <cell r="L883" t="str">
            <v> 155.00</v>
          </cell>
          <cell r="M883" t="str">
            <v>  </v>
          </cell>
          <cell r="S883" t="str">
            <v>  </v>
          </cell>
        </row>
        <row r="884">
          <cell r="B884">
            <v>183842</v>
          </cell>
          <cell r="C884">
            <v>25410</v>
          </cell>
          <cell r="D884" t="str">
            <v> KAMELO FOOD</v>
          </cell>
          <cell r="E884" t="str">
            <v> PALMITO CHOCOLAT X4</v>
          </cell>
          <cell r="F884" t="str">
            <v> 30000</v>
          </cell>
          <cell r="G884" t="str">
            <v> 32.205</v>
          </cell>
          <cell r="H884" t="str">
            <v>32.867</v>
          </cell>
          <cell r="I884" t="str">
            <v>31.796</v>
          </cell>
          <cell r="J884" t="str">
            <v>  </v>
          </cell>
          <cell r="K884" t="str">
            <v>31.770</v>
          </cell>
          <cell r="L884" t="str">
            <v> 29.18</v>
          </cell>
          <cell r="M884" t="str">
            <v>  </v>
          </cell>
          <cell r="S884" t="str">
            <v>  </v>
          </cell>
          <cell r="V884" t="str">
            <v> KAM01BC2200226</v>
          </cell>
        </row>
        <row r="885">
          <cell r="B885">
            <v>183841</v>
          </cell>
          <cell r="C885">
            <v>27582</v>
          </cell>
          <cell r="D885" t="str">
            <v> SOBCO</v>
          </cell>
          <cell r="E885" t="str">
            <v> PALMARY MAXON TAB. DRAGEE 90G</v>
          </cell>
          <cell r="F885" t="str">
            <v> 8000</v>
          </cell>
          <cell r="G885" t="str">
            <v> 8.000</v>
          </cell>
          <cell r="I885" t="str">
            <v>7.933</v>
          </cell>
          <cell r="J885" t="str">
            <v>  </v>
          </cell>
          <cell r="K885" t="str">
            <v>15.840</v>
          </cell>
          <cell r="L885" t="str">
            <v> 26.32</v>
          </cell>
          <cell r="M885" t="str">
            <v>  </v>
          </cell>
          <cell r="S885" t="str">
            <v> 21-04-2022</v>
          </cell>
          <cell r="V885" t="str">
            <v> KHA02BC2203270</v>
          </cell>
        </row>
        <row r="886">
          <cell r="B886">
            <v>183840</v>
          </cell>
          <cell r="C886">
            <v>21202</v>
          </cell>
          <cell r="D886" t="str">
            <v> SOTRAVIP</v>
          </cell>
          <cell r="E886" t="str">
            <v> MAG DELICE (BOITE)</v>
          </cell>
          <cell r="F886" t="str">
            <v> 5000</v>
          </cell>
          <cell r="G886" t="str">
            <v> 5.000</v>
          </cell>
          <cell r="H886" t="str">
            <v>5.505</v>
          </cell>
          <cell r="I886" t="str">
            <v>5.411</v>
          </cell>
          <cell r="J886" t="str">
            <v>  </v>
          </cell>
          <cell r="K886" t="str">
            <v>5.400</v>
          </cell>
          <cell r="L886" t="str">
            <v> 68.39</v>
          </cell>
          <cell r="M886" t="str">
            <v>  </v>
          </cell>
          <cell r="S886" t="str">
            <v>  </v>
          </cell>
          <cell r="V886" t="str">
            <v> 41/2022</v>
          </cell>
        </row>
        <row r="887">
          <cell r="B887">
            <v>183839</v>
          </cell>
          <cell r="C887">
            <v>27200</v>
          </cell>
          <cell r="D887" t="str">
            <v> SOBCO</v>
          </cell>
          <cell r="E887" t="str">
            <v> MAXON PATE A GLACER LAIT (MILK) 250G</v>
          </cell>
          <cell r="F887" t="str">
            <v> 7000</v>
          </cell>
          <cell r="G887" t="str">
            <v> 6.658</v>
          </cell>
          <cell r="H887">
            <v>683</v>
          </cell>
          <cell r="I887" t="str">
            <v>8.580</v>
          </cell>
          <cell r="J887" t="str">
            <v>  </v>
          </cell>
          <cell r="K887" t="str">
            <v>8.590</v>
          </cell>
          <cell r="L887" t="str">
            <v> 31.41</v>
          </cell>
          <cell r="M887" t="str">
            <v>  </v>
          </cell>
          <cell r="S887" t="str">
            <v> 26-04-2022</v>
          </cell>
          <cell r="V887" t="str">
            <v> KHA02BC2203270</v>
          </cell>
        </row>
        <row r="888">
          <cell r="B888">
            <v>183838</v>
          </cell>
          <cell r="C888">
            <v>21084</v>
          </cell>
          <cell r="D888" t="str">
            <v> SOTRAVIP</v>
          </cell>
          <cell r="E888" t="str">
            <v> MAG DELICE</v>
          </cell>
          <cell r="F888" t="str">
            <v> 20000</v>
          </cell>
          <cell r="G888" t="str">
            <v> 20.000</v>
          </cell>
          <cell r="H888" t="str">
            <v>20.124</v>
          </cell>
          <cell r="I888" t="str">
            <v>19.854</v>
          </cell>
          <cell r="J888" t="str">
            <v>  </v>
          </cell>
          <cell r="K888" t="str">
            <v>19.820</v>
          </cell>
          <cell r="L888" t="str">
            <v> 87.35</v>
          </cell>
          <cell r="M888" t="str">
            <v>  </v>
          </cell>
          <cell r="S888" t="str">
            <v>  </v>
          </cell>
          <cell r="V888" t="str">
            <v> 41/2022</v>
          </cell>
        </row>
        <row r="889">
          <cell r="B889">
            <v>183837</v>
          </cell>
          <cell r="C889">
            <v>26132</v>
          </cell>
          <cell r="D889" t="str">
            <v> SOBCO</v>
          </cell>
          <cell r="E889" t="str">
            <v> PALMARY-MAXON TAB. ECLAT BIS 100G</v>
          </cell>
          <cell r="F889" t="str">
            <v> 7000</v>
          </cell>
          <cell r="G889" t="str">
            <v> 7.000</v>
          </cell>
          <cell r="H889" t="str">
            <v>7.248</v>
          </cell>
          <cell r="I889" t="str">
            <v>7.100</v>
          </cell>
          <cell r="J889" t="str">
            <v>  </v>
          </cell>
          <cell r="K889" t="str">
            <v>7.120</v>
          </cell>
          <cell r="L889" t="str">
            <v> 25.12</v>
          </cell>
          <cell r="M889" t="str">
            <v>  </v>
          </cell>
          <cell r="S889" t="str">
            <v> 26-04-2022</v>
          </cell>
          <cell r="V889" t="str">
            <v> KHA02BC2203270</v>
          </cell>
        </row>
        <row r="890">
          <cell r="B890">
            <v>183836</v>
          </cell>
          <cell r="C890">
            <v>26068</v>
          </cell>
          <cell r="D890" t="str">
            <v> SOBCO</v>
          </cell>
          <cell r="E890" t="str">
            <v> PALMARY MAXON A TARTINER N CH 700G*6</v>
          </cell>
          <cell r="F890" t="str">
            <v> 17000</v>
          </cell>
          <cell r="G890" t="str">
            <v> 17.000</v>
          </cell>
          <cell r="H890" t="str">
            <v>17.164</v>
          </cell>
          <cell r="I890" t="str">
            <v>17.108</v>
          </cell>
          <cell r="J890" t="str">
            <v>  </v>
          </cell>
          <cell r="K890" t="str">
            <v>17.109</v>
          </cell>
          <cell r="L890" t="str">
            <v> 35.26</v>
          </cell>
          <cell r="M890" t="str">
            <v>  </v>
          </cell>
          <cell r="S890" t="str">
            <v> 26-04-2022</v>
          </cell>
          <cell r="V890" t="str">
            <v> KHA02BC2203270</v>
          </cell>
        </row>
        <row r="891">
          <cell r="B891">
            <v>183835</v>
          </cell>
          <cell r="C891">
            <v>27581</v>
          </cell>
          <cell r="D891" t="str">
            <v> TAGRARET FOOD</v>
          </cell>
          <cell r="E891" t="str">
            <v xml:space="preserve"> TABLETTE CHOCOLAT CITRON LA SAVEUR 200 GR </v>
          </cell>
          <cell r="F891" t="str">
            <v> 2000</v>
          </cell>
          <cell r="G891" t="str">
            <v> 6.000</v>
          </cell>
          <cell r="H891" t="str">
            <v>6.312</v>
          </cell>
          <cell r="I891" t="str">
            <v>2.000</v>
          </cell>
          <cell r="J891" t="str">
            <v>  </v>
          </cell>
          <cell r="K891" t="str">
            <v>2.000</v>
          </cell>
          <cell r="L891" t="str">
            <v> 25.71</v>
          </cell>
          <cell r="M891" t="str">
            <v>  </v>
          </cell>
          <cell r="S891" t="str">
            <v>  </v>
          </cell>
        </row>
        <row r="892">
          <cell r="B892">
            <v>183834</v>
          </cell>
          <cell r="C892">
            <v>26090</v>
          </cell>
          <cell r="D892" t="str">
            <v> SOBCO</v>
          </cell>
          <cell r="E892" t="str">
            <v xml:space="preserve"> MAXON TARTINER N.CH 1KG </v>
          </cell>
          <cell r="F892" t="str">
            <v> 5000</v>
          </cell>
          <cell r="G892" t="str">
            <v> 4.967</v>
          </cell>
          <cell r="H892" t="str">
            <v>4.978</v>
          </cell>
          <cell r="I892" t="str">
            <v>4.937</v>
          </cell>
          <cell r="J892" t="str">
            <v>  </v>
          </cell>
          <cell r="K892" t="str">
            <v>4.944</v>
          </cell>
          <cell r="L892" t="str">
            <v> 35.69</v>
          </cell>
          <cell r="M892" t="str">
            <v>  </v>
          </cell>
          <cell r="S892" t="str">
            <v> 26-04-2022</v>
          </cell>
          <cell r="V892" t="str">
            <v> KHA02BC2203270</v>
          </cell>
        </row>
        <row r="893">
          <cell r="B893">
            <v>183833</v>
          </cell>
          <cell r="C893">
            <v>26463</v>
          </cell>
          <cell r="D893" t="str">
            <v> TAGRARET FOOD</v>
          </cell>
          <cell r="E893" t="str">
            <v xml:space="preserve"> TABLETTE CHOCOLAT PISTACHE LA SAVEUR 200 GR </v>
          </cell>
          <cell r="F893" t="str">
            <v> 4000</v>
          </cell>
          <cell r="G893" t="str">
            <v>  </v>
          </cell>
          <cell r="H893">
            <v>616</v>
          </cell>
          <cell r="I893" t="str">
            <v>3.900</v>
          </cell>
          <cell r="J893" t="str">
            <v>  </v>
          </cell>
          <cell r="K893" t="str">
            <v>3.780</v>
          </cell>
          <cell r="L893" t="str">
            <v> 25.71</v>
          </cell>
          <cell r="M893" t="str">
            <v>  </v>
          </cell>
          <cell r="S893" t="str">
            <v>  </v>
          </cell>
        </row>
        <row r="894">
          <cell r="B894">
            <v>183832</v>
          </cell>
          <cell r="C894">
            <v>26464</v>
          </cell>
          <cell r="D894" t="str">
            <v> TAGRARET FOOD</v>
          </cell>
          <cell r="E894" t="str">
            <v xml:space="preserve"> TABLETTE CHOCOLAT NOIX DE COCO LA SAVEUR 200 GR </v>
          </cell>
          <cell r="F894" t="str">
            <v> 2000</v>
          </cell>
          <cell r="G894" t="str">
            <v>  </v>
          </cell>
          <cell r="I894" t="str">
            <v>1.980</v>
          </cell>
          <cell r="J894" t="str">
            <v>  </v>
          </cell>
          <cell r="K894" t="str">
            <v>1.970</v>
          </cell>
          <cell r="L894" t="str">
            <v> 28.70</v>
          </cell>
          <cell r="M894" t="str">
            <v>  </v>
          </cell>
          <cell r="S894" t="str">
            <v>  </v>
          </cell>
        </row>
        <row r="895">
          <cell r="B895">
            <v>183829</v>
          </cell>
          <cell r="C895">
            <v>27068</v>
          </cell>
          <cell r="D895" t="str">
            <v> SOBCO</v>
          </cell>
          <cell r="E895" t="str">
            <v> KOOL BREAK CHOCO BLANC X24</v>
          </cell>
          <cell r="F895" t="str">
            <v> 10000</v>
          </cell>
          <cell r="G895" t="str">
            <v> 10.000</v>
          </cell>
          <cell r="H895" t="str">
            <v>10.241</v>
          </cell>
          <cell r="I895" t="str">
            <v>10.150</v>
          </cell>
          <cell r="J895" t="str">
            <v>  </v>
          </cell>
          <cell r="K895" t="str">
            <v>10.153</v>
          </cell>
          <cell r="L895" t="str">
            <v> 41.09</v>
          </cell>
          <cell r="M895" t="str">
            <v>  </v>
          </cell>
          <cell r="S895" t="str">
            <v> 09-05-2022</v>
          </cell>
          <cell r="V895" t="str">
            <v> KHA02BC2203270</v>
          </cell>
        </row>
        <row r="896">
          <cell r="B896">
            <v>183828</v>
          </cell>
          <cell r="C896">
            <v>27068</v>
          </cell>
          <cell r="D896" t="str">
            <v> SOBCO</v>
          </cell>
          <cell r="E896" t="str">
            <v> KOOL BREAK CHOCO BLANC X24</v>
          </cell>
          <cell r="F896" t="str">
            <v> 10000</v>
          </cell>
          <cell r="G896" t="str">
            <v> 10.000</v>
          </cell>
          <cell r="H896" t="str">
            <v>10.024</v>
          </cell>
          <cell r="I896" t="str">
            <v>9.950</v>
          </cell>
          <cell r="J896" t="str">
            <v>  </v>
          </cell>
          <cell r="K896" t="str">
            <v>9.960</v>
          </cell>
          <cell r="L896" t="str">
            <v> 41.09</v>
          </cell>
          <cell r="M896" t="str">
            <v>  </v>
          </cell>
          <cell r="S896" t="str">
            <v> 26-04-2022</v>
          </cell>
          <cell r="V896" t="str">
            <v> KHA02BC2203270</v>
          </cell>
        </row>
        <row r="897">
          <cell r="B897">
            <v>183827</v>
          </cell>
          <cell r="C897">
            <v>24617</v>
          </cell>
          <cell r="D897" t="str">
            <v> SOBCO</v>
          </cell>
          <cell r="E897" t="str">
            <v> PALMARY-REGALO BIS. DIGESTIF F.LAIT</v>
          </cell>
          <cell r="F897" t="str">
            <v> 3000</v>
          </cell>
          <cell r="G897" t="str">
            <v> 3.000</v>
          </cell>
          <cell r="I897" t="str">
            <v>3.010</v>
          </cell>
          <cell r="J897" t="str">
            <v>  </v>
          </cell>
          <cell r="K897" t="str">
            <v>6.036</v>
          </cell>
          <cell r="L897" t="str">
            <v> 41.75</v>
          </cell>
          <cell r="M897" t="str">
            <v>  </v>
          </cell>
          <cell r="S897" t="str">
            <v> 26-04-2022</v>
          </cell>
          <cell r="V897" t="str">
            <v> KHA02BC2203270</v>
          </cell>
        </row>
        <row r="898">
          <cell r="B898">
            <v>183826</v>
          </cell>
          <cell r="C898">
            <v>26369</v>
          </cell>
          <cell r="D898" t="str">
            <v> SOBCO</v>
          </cell>
          <cell r="E898" t="str">
            <v> MAXON XL BISCUIT X15</v>
          </cell>
          <cell r="F898" t="str">
            <v> 15000</v>
          </cell>
          <cell r="G898" t="str">
            <v> 24.610</v>
          </cell>
          <cell r="H898" t="str">
            <v>16.357</v>
          </cell>
          <cell r="I898" t="str">
            <v>15.920</v>
          </cell>
          <cell r="J898" t="str">
            <v>  </v>
          </cell>
          <cell r="K898" t="str">
            <v>15.866</v>
          </cell>
          <cell r="L898" t="str">
            <v> 39.20</v>
          </cell>
          <cell r="M898" t="str">
            <v>  </v>
          </cell>
          <cell r="S898" t="str">
            <v> 08-05-2022</v>
          </cell>
          <cell r="V898" t="str">
            <v> KHA02BC2203270</v>
          </cell>
        </row>
        <row r="899">
          <cell r="B899">
            <v>183825</v>
          </cell>
          <cell r="C899">
            <v>26369</v>
          </cell>
          <cell r="D899" t="str">
            <v> SOBCO</v>
          </cell>
          <cell r="E899" t="str">
            <v> MAXON XL BISCUIT X15</v>
          </cell>
          <cell r="F899" t="str">
            <v> 15000</v>
          </cell>
          <cell r="G899" t="str">
            <v> 15.000</v>
          </cell>
          <cell r="H899" t="str">
            <v>15.365</v>
          </cell>
          <cell r="I899" t="str">
            <v>15.194</v>
          </cell>
          <cell r="J899" t="str">
            <v>  </v>
          </cell>
          <cell r="K899" t="str">
            <v>15.200</v>
          </cell>
          <cell r="L899" t="str">
            <v> 39.20</v>
          </cell>
          <cell r="M899" t="str">
            <v>  </v>
          </cell>
          <cell r="S899" t="str">
            <v> 26-04-2022</v>
          </cell>
          <cell r="V899" t="str">
            <v> KHA02BC2203270</v>
          </cell>
        </row>
        <row r="900">
          <cell r="B900">
            <v>183823</v>
          </cell>
          <cell r="C900">
            <v>27580</v>
          </cell>
          <cell r="D900" t="str">
            <v> BOUALOUACHE FAYCAL</v>
          </cell>
          <cell r="E900" t="str">
            <v> ASSILA DOUB CIRTA 2 KG</v>
          </cell>
          <cell r="F900" t="str">
            <v> 3000</v>
          </cell>
          <cell r="G900" t="str">
            <v>  </v>
          </cell>
          <cell r="J900" t="str">
            <v>  </v>
          </cell>
          <cell r="L900" t="str">
            <v> 73.70</v>
          </cell>
          <cell r="M900" t="str">
            <v>  </v>
          </cell>
          <cell r="S900" t="str">
            <v>  </v>
          </cell>
        </row>
        <row r="901">
          <cell r="B901">
            <v>183822</v>
          </cell>
          <cell r="C901">
            <v>27273</v>
          </cell>
          <cell r="D901" t="str">
            <v> SOBCO</v>
          </cell>
          <cell r="E901" t="str">
            <v> KOOL SUPREME NOISETTE X6* 24PCS</v>
          </cell>
          <cell r="F901" t="str">
            <v> 2000</v>
          </cell>
          <cell r="G901" t="str">
            <v> 2.000</v>
          </cell>
          <cell r="I901" t="str">
            <v>2.018</v>
          </cell>
          <cell r="J901" t="str">
            <v>  </v>
          </cell>
          <cell r="K901" t="str">
            <v>2.020</v>
          </cell>
          <cell r="L901" t="str">
            <v> 47.83</v>
          </cell>
          <cell r="M901" t="str">
            <v>  </v>
          </cell>
          <cell r="S901" t="str">
            <v> 21-04-2022</v>
          </cell>
          <cell r="V901" t="str">
            <v> KHA02BC2203270</v>
          </cell>
        </row>
        <row r="902">
          <cell r="B902">
            <v>183821</v>
          </cell>
          <cell r="C902">
            <v>27545</v>
          </cell>
          <cell r="D902" t="str">
            <v> BAIT EL MAKDIS</v>
          </cell>
          <cell r="E902" t="str">
            <v> HOPEIX CACAHUETTE ENROBEES</v>
          </cell>
          <cell r="F902" t="str">
            <v> 5000</v>
          </cell>
          <cell r="G902" t="str">
            <v>  </v>
          </cell>
          <cell r="J902" t="str">
            <v>  </v>
          </cell>
          <cell r="L902" t="str">
            <v> 26.50</v>
          </cell>
          <cell r="M902" t="str">
            <v>  </v>
          </cell>
          <cell r="S902" t="str">
            <v>  </v>
          </cell>
        </row>
        <row r="903">
          <cell r="B903">
            <v>183820</v>
          </cell>
          <cell r="C903">
            <v>27544</v>
          </cell>
          <cell r="D903" t="str">
            <v> BAIT EL MAKDIS</v>
          </cell>
          <cell r="E903" t="str">
            <v> HOPEIX CACAHUETTE ENROBEES</v>
          </cell>
          <cell r="F903" t="str">
            <v> 5000</v>
          </cell>
          <cell r="G903" t="str">
            <v>  </v>
          </cell>
          <cell r="J903" t="str">
            <v>  </v>
          </cell>
          <cell r="L903" t="str">
            <v> 26.50</v>
          </cell>
          <cell r="M903" t="str">
            <v>  </v>
          </cell>
          <cell r="S903" t="str">
            <v>  </v>
          </cell>
        </row>
        <row r="904">
          <cell r="B904">
            <v>183819</v>
          </cell>
          <cell r="C904">
            <v>27543</v>
          </cell>
          <cell r="D904" t="str">
            <v> BAIT EL MAKDIS</v>
          </cell>
          <cell r="E904" t="str">
            <v> HOPEIX CACAHUETTE ENROBEES</v>
          </cell>
          <cell r="F904" t="str">
            <v> 5000</v>
          </cell>
          <cell r="G904" t="str">
            <v>  </v>
          </cell>
          <cell r="J904" t="str">
            <v>  </v>
          </cell>
          <cell r="L904" t="str">
            <v> 26.50</v>
          </cell>
          <cell r="M904" t="str">
            <v>  </v>
          </cell>
          <cell r="S904" t="str">
            <v>  </v>
          </cell>
        </row>
        <row r="905">
          <cell r="B905">
            <v>183818</v>
          </cell>
          <cell r="C905">
            <v>27542</v>
          </cell>
          <cell r="D905" t="str">
            <v> BAIT EL MAKDIS</v>
          </cell>
          <cell r="E905" t="str">
            <v> HOPEIX CACAHUETTE ENROBEES</v>
          </cell>
          <cell r="F905" t="str">
            <v> 5000</v>
          </cell>
          <cell r="G905" t="str">
            <v>  </v>
          </cell>
          <cell r="J905" t="str">
            <v>  </v>
          </cell>
          <cell r="L905" t="str">
            <v> 26.50</v>
          </cell>
          <cell r="M905" t="str">
            <v>  </v>
          </cell>
          <cell r="S905" t="str">
            <v>  </v>
          </cell>
        </row>
        <row r="906">
          <cell r="B906">
            <v>183817</v>
          </cell>
          <cell r="C906">
            <v>27541</v>
          </cell>
          <cell r="D906" t="str">
            <v> BAIT EL MAKDIS</v>
          </cell>
          <cell r="E906" t="str">
            <v xml:space="preserve"> HOPEIX CACAHUETTE ENROBEES </v>
          </cell>
          <cell r="F906" t="str">
            <v> 5000</v>
          </cell>
          <cell r="G906" t="str">
            <v>  </v>
          </cell>
          <cell r="J906" t="str">
            <v>  </v>
          </cell>
          <cell r="L906" t="str">
            <v> 26.50</v>
          </cell>
          <cell r="M906" t="str">
            <v>  </v>
          </cell>
          <cell r="S906" t="str">
            <v>  </v>
          </cell>
        </row>
        <row r="907">
          <cell r="B907">
            <v>183816</v>
          </cell>
          <cell r="C907">
            <v>27539</v>
          </cell>
          <cell r="D907" t="str">
            <v> BAIT EL MAKDIS</v>
          </cell>
          <cell r="E907" t="str">
            <v xml:space="preserve"> HOPEIX CACAHUETTE ENROBEES </v>
          </cell>
          <cell r="F907" t="str">
            <v> 5000</v>
          </cell>
          <cell r="G907" t="str">
            <v>  </v>
          </cell>
          <cell r="J907" t="str">
            <v>  </v>
          </cell>
          <cell r="L907" t="str">
            <v> 26.50</v>
          </cell>
          <cell r="M907" t="str">
            <v>  </v>
          </cell>
          <cell r="S907" t="str">
            <v>  </v>
          </cell>
        </row>
        <row r="908">
          <cell r="B908">
            <v>183815</v>
          </cell>
          <cell r="C908">
            <v>27579</v>
          </cell>
          <cell r="D908" t="str">
            <v> CONDOR ELECTRONICS</v>
          </cell>
          <cell r="E908" t="str">
            <v> CLIMATISEUR 12K ALPHA ODU</v>
          </cell>
          <cell r="F908" t="str">
            <v> 7000</v>
          </cell>
          <cell r="G908" t="str">
            <v> 2.500</v>
          </cell>
          <cell r="H908" t="str">
            <v>7.696</v>
          </cell>
          <cell r="I908" t="str">
            <v>7.543</v>
          </cell>
          <cell r="J908" t="str">
            <v>  </v>
          </cell>
          <cell r="K908" t="str">
            <v>6.627</v>
          </cell>
          <cell r="L908" t="str">
            <v> 221.43</v>
          </cell>
          <cell r="M908" t="str">
            <v>  </v>
          </cell>
          <cell r="S908" t="str">
            <v> 21-04-2022</v>
          </cell>
        </row>
        <row r="909">
          <cell r="B909">
            <v>183814</v>
          </cell>
          <cell r="C909">
            <v>20632</v>
          </cell>
          <cell r="D909" t="str">
            <v> SOALTUBI</v>
          </cell>
          <cell r="E909" t="str">
            <v> JIDA DADEY GUIMOVE 12P</v>
          </cell>
          <cell r="F909" t="str">
            <v> 20000</v>
          </cell>
          <cell r="G909" t="str">
            <v> 20.000</v>
          </cell>
          <cell r="I909" t="str">
            <v>19.285</v>
          </cell>
          <cell r="J909" t="str">
            <v>  </v>
          </cell>
          <cell r="K909" t="str">
            <v>19.289</v>
          </cell>
          <cell r="L909" t="str">
            <v> 63.87</v>
          </cell>
          <cell r="M909" t="str">
            <v>  </v>
          </cell>
          <cell r="S909" t="str">
            <v> 23-04-2022</v>
          </cell>
          <cell r="V909" t="str">
            <v> 0049/22</v>
          </cell>
        </row>
        <row r="910">
          <cell r="B910">
            <v>183813</v>
          </cell>
          <cell r="C910">
            <v>30087</v>
          </cell>
          <cell r="D910" t="str">
            <v> CMC CARREAUX MODERNES DU CENTRE</v>
          </cell>
          <cell r="E910" t="str">
            <v xml:space="preserve"> CEINTURE (45X45) 2EME CHOIX NEW </v>
          </cell>
          <cell r="F910" t="str">
            <v> 6400</v>
          </cell>
          <cell r="G910" t="str">
            <v> 16.400</v>
          </cell>
          <cell r="I910" t="str">
            <v>6.433</v>
          </cell>
          <cell r="J910" t="str">
            <v> 5</v>
          </cell>
          <cell r="K910" t="str">
            <v>32.420</v>
          </cell>
          <cell r="L910" t="str">
            <v> 25.30</v>
          </cell>
          <cell r="M910" t="str">
            <v>  </v>
          </cell>
          <cell r="S910" t="str">
            <v>  </v>
          </cell>
        </row>
        <row r="911">
          <cell r="B911">
            <v>183812</v>
          </cell>
          <cell r="C911">
            <v>26239</v>
          </cell>
          <cell r="D911" t="str">
            <v> BIBILA BISCUITERIE CHOCOLATERIE</v>
          </cell>
          <cell r="E911" t="str">
            <v> INTENSE FAMILY PACK 10X12</v>
          </cell>
          <cell r="F911" t="str">
            <v> 15000</v>
          </cell>
          <cell r="G911" t="str">
            <v> 15.000</v>
          </cell>
          <cell r="I911" t="str">
            <v>14.955</v>
          </cell>
          <cell r="J911" t="str">
            <v>  </v>
          </cell>
          <cell r="K911" t="str">
            <v>14.946</v>
          </cell>
          <cell r="L911" t="str">
            <v> 56.94</v>
          </cell>
          <cell r="M911" t="str">
            <v>  </v>
          </cell>
          <cell r="S911" t="str">
            <v> 10-05-2022</v>
          </cell>
          <cell r="V911" t="str">
            <v> BIB02BC2200345</v>
          </cell>
        </row>
        <row r="912">
          <cell r="B912">
            <v>183811</v>
          </cell>
          <cell r="C912">
            <v>25036</v>
          </cell>
          <cell r="D912" t="str">
            <v> BIBILA BISCUITERIE CHOCOLATERIE</v>
          </cell>
          <cell r="E912" t="str">
            <v> DONUTS ENROBE X36</v>
          </cell>
          <cell r="F912" t="str">
            <v> 30000</v>
          </cell>
          <cell r="G912" t="str">
            <v>  </v>
          </cell>
          <cell r="J912" t="str">
            <v>  </v>
          </cell>
          <cell r="L912" t="str">
            <v> 45.45</v>
          </cell>
          <cell r="M912" t="str">
            <v>  </v>
          </cell>
          <cell r="S912" t="str">
            <v> 10-05-2022</v>
          </cell>
          <cell r="V912" t="str">
            <v> BIB02BC2200345</v>
          </cell>
        </row>
        <row r="913">
          <cell r="B913">
            <v>183810</v>
          </cell>
          <cell r="C913">
            <v>25036</v>
          </cell>
          <cell r="D913" t="str">
            <v> BIBILA BISCUITERIE CHOCOLATERIE</v>
          </cell>
          <cell r="E913" t="str">
            <v> DONUTS ENROBE X36</v>
          </cell>
          <cell r="F913" t="str">
            <v> 30000</v>
          </cell>
          <cell r="G913" t="str">
            <v> 30.000</v>
          </cell>
          <cell r="H913" t="str">
            <v>30.435</v>
          </cell>
          <cell r="I913" t="str">
            <v>30.190</v>
          </cell>
          <cell r="J913" t="str">
            <v>  </v>
          </cell>
          <cell r="K913" t="str">
            <v>30.220</v>
          </cell>
          <cell r="L913" t="str">
            <v> 45.45</v>
          </cell>
          <cell r="M913" t="str">
            <v>  </v>
          </cell>
          <cell r="S913" t="str">
            <v> 05-05-2022</v>
          </cell>
          <cell r="V913" t="str">
            <v> BIB02BC2200345</v>
          </cell>
        </row>
        <row r="914">
          <cell r="B914">
            <v>183809</v>
          </cell>
          <cell r="C914">
            <v>25036</v>
          </cell>
          <cell r="D914" t="str">
            <v> BIBILA BISCUITERIE CHOCOLATERIE</v>
          </cell>
          <cell r="E914" t="str">
            <v> DONUTS ENROBE X36</v>
          </cell>
          <cell r="F914" t="str">
            <v> 30000</v>
          </cell>
          <cell r="G914" t="str">
            <v> 30.000</v>
          </cell>
          <cell r="H914" t="str">
            <v>30.845</v>
          </cell>
          <cell r="I914" t="str">
            <v>30.590</v>
          </cell>
          <cell r="J914" t="str">
            <v>  </v>
          </cell>
          <cell r="K914" t="str">
            <v>30.600</v>
          </cell>
          <cell r="L914" t="str">
            <v> 45.45</v>
          </cell>
          <cell r="M914" t="str">
            <v>  </v>
          </cell>
          <cell r="S914" t="str">
            <v> 28-04-2022</v>
          </cell>
          <cell r="V914" t="str">
            <v> BIB02BC2200345</v>
          </cell>
        </row>
        <row r="915">
          <cell r="B915">
            <v>183808</v>
          </cell>
          <cell r="C915">
            <v>10533</v>
          </cell>
          <cell r="D915" t="str">
            <v> NESTLE INDUSTRIE ALGERIE</v>
          </cell>
          <cell r="E915" t="str">
            <v> GLORIA SOFT PACK SEPARATION 12*1KG DZ</v>
          </cell>
          <cell r="F915" t="str">
            <v> 1100</v>
          </cell>
          <cell r="G915" t="str">
            <v> 1.100</v>
          </cell>
          <cell r="H915" t="str">
            <v>1.122</v>
          </cell>
          <cell r="J915" t="str">
            <v> 2</v>
          </cell>
          <cell r="K915" t="str">
            <v>2.220</v>
          </cell>
          <cell r="L915" t="str">
            <v> 29.09</v>
          </cell>
          <cell r="M915" t="str">
            <v>  </v>
          </cell>
          <cell r="S915" t="str">
            <v> 24-04-2022</v>
          </cell>
          <cell r="V915" t="str">
            <v> 4556714525</v>
          </cell>
        </row>
        <row r="916">
          <cell r="B916">
            <v>183807</v>
          </cell>
          <cell r="C916">
            <v>25889</v>
          </cell>
          <cell r="D916" t="str">
            <v> NESTLE INDUSTRIE ALGERIE</v>
          </cell>
          <cell r="E916" t="str">
            <v> GLORIA OPTIMUS 6*1KG DZ</v>
          </cell>
          <cell r="F916" t="str">
            <v> 6000</v>
          </cell>
          <cell r="G916" t="str">
            <v> 6.000</v>
          </cell>
          <cell r="H916" t="str">
            <v>6.190</v>
          </cell>
          <cell r="I916" t="str">
            <v>6.156</v>
          </cell>
          <cell r="J916" t="str">
            <v>  </v>
          </cell>
          <cell r="K916" t="str">
            <v>6.140</v>
          </cell>
          <cell r="L916" t="str">
            <v> 57.14</v>
          </cell>
          <cell r="M916" t="str">
            <v>  </v>
          </cell>
          <cell r="S916" t="str">
            <v> 24-04-2022</v>
          </cell>
          <cell r="V916" t="str">
            <v> 4556765959</v>
          </cell>
        </row>
        <row r="917">
          <cell r="B917">
            <v>183806</v>
          </cell>
          <cell r="C917">
            <v>26481</v>
          </cell>
          <cell r="D917" t="str">
            <v> TAGRARET FOOD</v>
          </cell>
          <cell r="E917" t="str">
            <v xml:space="preserve"> TABLETTE CHOCOLAT BANANE LA SAVEUR 200 GR </v>
          </cell>
          <cell r="F917" t="str">
            <v> 1800</v>
          </cell>
          <cell r="G917" t="str">
            <v> 3.800</v>
          </cell>
          <cell r="H917" t="str">
            <v>3.843</v>
          </cell>
          <cell r="I917" t="str">
            <v>1.800</v>
          </cell>
          <cell r="J917" t="str">
            <v>  </v>
          </cell>
          <cell r="K917" t="str">
            <v>1.800</v>
          </cell>
          <cell r="L917" t="str">
            <v> 28.70</v>
          </cell>
          <cell r="M917" t="str">
            <v>  </v>
          </cell>
          <cell r="S917" t="str">
            <v>  </v>
          </cell>
        </row>
        <row r="918">
          <cell r="B918">
            <v>183804</v>
          </cell>
          <cell r="C918">
            <v>27578</v>
          </cell>
          <cell r="D918" t="str">
            <v> SYNERGIE CHIM</v>
          </cell>
          <cell r="E918" t="str">
            <v> LINA LINGE 1L</v>
          </cell>
          <cell r="F918" t="str">
            <v> 5000</v>
          </cell>
          <cell r="G918" t="str">
            <v> 5.000</v>
          </cell>
          <cell r="H918" t="str">
            <v>5.025</v>
          </cell>
          <cell r="I918" t="str">
            <v>4.985</v>
          </cell>
          <cell r="J918" t="str">
            <v>  </v>
          </cell>
          <cell r="K918" t="str">
            <v>4.980</v>
          </cell>
          <cell r="L918" t="str">
            <v> 52.43</v>
          </cell>
          <cell r="M918" t="str">
            <v>  </v>
          </cell>
          <cell r="S918" t="str">
            <v> 23-04-2022</v>
          </cell>
          <cell r="V918" t="str">
            <v> 000522022</v>
          </cell>
        </row>
        <row r="919">
          <cell r="B919">
            <v>183803</v>
          </cell>
          <cell r="C919">
            <v>27307</v>
          </cell>
          <cell r="D919" t="str">
            <v> SYNERGIE CHIM</v>
          </cell>
          <cell r="E919" t="str">
            <v> LINA CLEAN 5L X 3</v>
          </cell>
          <cell r="F919" t="str">
            <v> 16000</v>
          </cell>
          <cell r="G919" t="str">
            <v> 18.000</v>
          </cell>
          <cell r="H919" t="str">
            <v>18.099</v>
          </cell>
          <cell r="I919" t="str">
            <v>17.900</v>
          </cell>
          <cell r="J919" t="str">
            <v>  </v>
          </cell>
          <cell r="K919" t="str">
            <v>17.910</v>
          </cell>
          <cell r="L919" t="str">
            <v> 63.31</v>
          </cell>
          <cell r="M919" t="str">
            <v>  </v>
          </cell>
          <cell r="S919" t="str">
            <v>  </v>
          </cell>
          <cell r="V919" t="str">
            <v> 000522022</v>
          </cell>
        </row>
        <row r="920">
          <cell r="B920">
            <v>183802</v>
          </cell>
          <cell r="C920">
            <v>30662</v>
          </cell>
          <cell r="D920" t="str">
            <v> MANAFIAA LILMOUSSABIRAT</v>
          </cell>
          <cell r="E920" t="str">
            <v> OLIVE 2.5KG</v>
          </cell>
          <cell r="F920" t="str">
            <v> 12500</v>
          </cell>
          <cell r="G920" t="str">
            <v> 12.500</v>
          </cell>
          <cell r="I920" t="str">
            <v>12.410</v>
          </cell>
          <cell r="J920" t="str">
            <v> 4</v>
          </cell>
          <cell r="K920" t="str">
            <v>49.640</v>
          </cell>
          <cell r="L920" t="str">
            <v> 17.07</v>
          </cell>
          <cell r="M920" t="str">
            <v>  </v>
          </cell>
          <cell r="S920" t="str">
            <v>  </v>
          </cell>
        </row>
        <row r="921">
          <cell r="B921">
            <v>183801</v>
          </cell>
          <cell r="C921">
            <v>27577</v>
          </cell>
          <cell r="D921" t="str">
            <v> T PRINT SBA</v>
          </cell>
          <cell r="E921" t="str">
            <v> PLAQUE 420-820</v>
          </cell>
          <cell r="F921" t="str">
            <v> 2200</v>
          </cell>
          <cell r="G921" t="str">
            <v> 2.200</v>
          </cell>
          <cell r="H921" t="str">
            <v>2.226</v>
          </cell>
          <cell r="J921" t="str">
            <v>  </v>
          </cell>
          <cell r="K921" t="str">
            <v>2.220</v>
          </cell>
          <cell r="L921" t="str">
            <v> 26.57</v>
          </cell>
          <cell r="M921" t="str">
            <v>  </v>
          </cell>
          <cell r="S921" t="str">
            <v>  </v>
          </cell>
        </row>
        <row r="922">
          <cell r="B922">
            <v>183800</v>
          </cell>
          <cell r="C922">
            <v>27576</v>
          </cell>
          <cell r="D922" t="str">
            <v> T PRINT SBA</v>
          </cell>
          <cell r="E922" t="str">
            <v> PLAQUE 545-600</v>
          </cell>
          <cell r="F922" t="str">
            <v> 4200</v>
          </cell>
          <cell r="G922" t="str">
            <v> 4.200</v>
          </cell>
          <cell r="H922" t="str">
            <v>4.320</v>
          </cell>
          <cell r="J922" t="str">
            <v>  </v>
          </cell>
          <cell r="K922" t="str">
            <v>4.320</v>
          </cell>
          <cell r="L922" t="str">
            <v> 25.22</v>
          </cell>
          <cell r="M922" t="str">
            <v>  </v>
          </cell>
          <cell r="S922" t="str">
            <v> 24-04-2022</v>
          </cell>
          <cell r="V922" t="str">
            <v> 19/2022</v>
          </cell>
        </row>
        <row r="923">
          <cell r="B923">
            <v>183799</v>
          </cell>
          <cell r="C923">
            <v>27575</v>
          </cell>
          <cell r="D923" t="str">
            <v> BELAHCENE BELKACEM</v>
          </cell>
          <cell r="E923" t="str">
            <v xml:space="preserve"> CAISSE DE GROUPAGE </v>
          </cell>
          <cell r="F923" t="str">
            <v> 500</v>
          </cell>
          <cell r="G923" t="str">
            <v> 786</v>
          </cell>
          <cell r="I923">
            <v>940</v>
          </cell>
          <cell r="J923" t="str">
            <v>  </v>
          </cell>
          <cell r="K923">
            <v>940</v>
          </cell>
          <cell r="L923" t="str">
            <v> 93.76</v>
          </cell>
          <cell r="M923" t="str">
            <v>  </v>
          </cell>
          <cell r="S923" t="str">
            <v> 23-04-2022</v>
          </cell>
        </row>
        <row r="924">
          <cell r="B924">
            <v>183798</v>
          </cell>
          <cell r="C924">
            <v>31076</v>
          </cell>
          <cell r="D924" t="str">
            <v> STAR O CHEESE</v>
          </cell>
          <cell r="E924" t="str">
            <v> PIZZA CHEESE CHEDDAR 5 BARRE</v>
          </cell>
          <cell r="F924" t="str">
            <v> 1500</v>
          </cell>
          <cell r="G924" t="str">
            <v>  </v>
          </cell>
          <cell r="I924" t="str">
            <v>1.003</v>
          </cell>
          <cell r="J924" t="str">
            <v> 2</v>
          </cell>
          <cell r="K924" t="str">
            <v>2.020</v>
          </cell>
          <cell r="L924" t="str">
            <v> 81.57</v>
          </cell>
          <cell r="M924" t="str">
            <v>  </v>
          </cell>
          <cell r="S924" t="str">
            <v>  </v>
          </cell>
        </row>
        <row r="925">
          <cell r="B925">
            <v>183796</v>
          </cell>
          <cell r="C925">
            <v>7490</v>
          </cell>
          <cell r="D925" t="str">
            <v> CARTANA</v>
          </cell>
          <cell r="E925" t="str">
            <v> BRILLANTINE STYLE CHIC</v>
          </cell>
          <cell r="F925" t="str">
            <v> 6666</v>
          </cell>
          <cell r="G925" t="str">
            <v> 6.666</v>
          </cell>
          <cell r="J925" t="str">
            <v> 3</v>
          </cell>
          <cell r="K925" t="str">
            <v>20.350</v>
          </cell>
          <cell r="L925" t="str">
            <v> 8.23</v>
          </cell>
          <cell r="M925" t="str">
            <v> 8.11</v>
          </cell>
          <cell r="S925" t="str">
            <v>  </v>
          </cell>
          <cell r="V925" t="str">
            <v> CA22000058</v>
          </cell>
        </row>
        <row r="926">
          <cell r="B926">
            <v>183795</v>
          </cell>
          <cell r="C926">
            <v>22436</v>
          </cell>
          <cell r="D926" t="str">
            <v> NADA FROMAGERIE</v>
          </cell>
          <cell r="E926" t="str">
            <v> MONLAIT LA BARRE</v>
          </cell>
          <cell r="F926" t="str">
            <v> 15000</v>
          </cell>
          <cell r="G926" t="str">
            <v> 5.589</v>
          </cell>
          <cell r="H926" t="str">
            <v>5.680</v>
          </cell>
          <cell r="I926" t="str">
            <v>5.625</v>
          </cell>
          <cell r="J926" t="str">
            <v>  </v>
          </cell>
          <cell r="K926" t="str">
            <v>5.620</v>
          </cell>
          <cell r="L926" t="str">
            <v> 34.73</v>
          </cell>
          <cell r="M926" t="str">
            <v>  </v>
          </cell>
          <cell r="S926" t="str">
            <v> 24-04-2022</v>
          </cell>
        </row>
        <row r="927">
          <cell r="B927">
            <v>183794</v>
          </cell>
          <cell r="C927">
            <v>20938</v>
          </cell>
          <cell r="D927" t="str">
            <v> HIPOCOS</v>
          </cell>
          <cell r="E927" t="str">
            <v> TALC HIPOSOL 250G</v>
          </cell>
          <cell r="F927" t="str">
            <v> 5000</v>
          </cell>
          <cell r="G927" t="str">
            <v>  </v>
          </cell>
          <cell r="J927" t="str">
            <v>  </v>
          </cell>
          <cell r="L927" t="str">
            <v> 52.34</v>
          </cell>
          <cell r="M927" t="str">
            <v>  </v>
          </cell>
          <cell r="S927" t="str">
            <v>  </v>
          </cell>
          <cell r="V927" t="str">
            <v> 005</v>
          </cell>
        </row>
        <row r="928">
          <cell r="B928">
            <v>183793</v>
          </cell>
          <cell r="C928">
            <v>26403</v>
          </cell>
          <cell r="D928" t="str">
            <v> CEBON</v>
          </cell>
          <cell r="E928" t="str">
            <v> SUCRE GLACE 700GRS NOUVELLE QUALITE</v>
          </cell>
          <cell r="F928" t="str">
            <v> 100000</v>
          </cell>
          <cell r="G928" t="str">
            <v> 100.000</v>
          </cell>
          <cell r="H928" t="str">
            <v>76.400</v>
          </cell>
          <cell r="I928" t="str">
            <v>99.320</v>
          </cell>
          <cell r="J928" t="str">
            <v>  </v>
          </cell>
          <cell r="K928" t="str">
            <v>98.630</v>
          </cell>
          <cell r="L928" t="str">
            <v> 70.63</v>
          </cell>
          <cell r="M928" t="str">
            <v>  </v>
          </cell>
          <cell r="S928" t="str">
            <v>  </v>
          </cell>
        </row>
        <row r="929">
          <cell r="B929">
            <v>183791</v>
          </cell>
          <cell r="C929">
            <v>23808</v>
          </cell>
          <cell r="D929" t="str">
            <v> SOBCO</v>
          </cell>
          <cell r="E929" t="str">
            <v> KOOL X8</v>
          </cell>
          <cell r="F929" t="str">
            <v> 5000</v>
          </cell>
          <cell r="G929" t="str">
            <v> 5.000</v>
          </cell>
          <cell r="I929" t="str">
            <v>4.981</v>
          </cell>
          <cell r="J929" t="str">
            <v>  </v>
          </cell>
          <cell r="K929" t="str">
            <v>4.980</v>
          </cell>
          <cell r="L929" t="str">
            <v> 25.12</v>
          </cell>
          <cell r="M929" t="str">
            <v> 25.14</v>
          </cell>
          <cell r="S929" t="str">
            <v> 24-04-2022</v>
          </cell>
          <cell r="V929" t="str">
            <v> KHA02BC2203195</v>
          </cell>
        </row>
        <row r="930">
          <cell r="B930">
            <v>183790</v>
          </cell>
          <cell r="C930">
            <v>27368</v>
          </cell>
          <cell r="D930" t="str">
            <v> SOBCO</v>
          </cell>
          <cell r="E930" t="str">
            <v> MAXON TAB. RIZ SOUFFLE</v>
          </cell>
          <cell r="F930" t="str">
            <v> 12000</v>
          </cell>
          <cell r="G930" t="str">
            <v> 11.991</v>
          </cell>
          <cell r="I930" t="str">
            <v>12.417</v>
          </cell>
          <cell r="J930" t="str">
            <v>  </v>
          </cell>
          <cell r="K930" t="str">
            <v>12.420</v>
          </cell>
          <cell r="L930" t="str">
            <v> 26.32</v>
          </cell>
          <cell r="M930" t="str">
            <v>  </v>
          </cell>
          <cell r="S930" t="str">
            <v> 20-04-2022</v>
          </cell>
          <cell r="V930" t="str">
            <v> KHA02BC2203195</v>
          </cell>
        </row>
        <row r="931">
          <cell r="B931">
            <v>183789</v>
          </cell>
          <cell r="C931">
            <v>31072</v>
          </cell>
          <cell r="D931" t="str">
            <v> BATICERAM</v>
          </cell>
          <cell r="E931" t="str">
            <v> 30X65 1ER CHOIX NEW</v>
          </cell>
          <cell r="F931" t="str">
            <v> 8000</v>
          </cell>
          <cell r="G931" t="str">
            <v>  </v>
          </cell>
          <cell r="J931" t="str">
            <v> 5</v>
          </cell>
          <cell r="L931" t="str">
            <v> 32.60</v>
          </cell>
          <cell r="M931" t="str">
            <v> 27.96</v>
          </cell>
          <cell r="S931" t="str">
            <v> 24-04-2022</v>
          </cell>
        </row>
        <row r="932">
          <cell r="B932">
            <v>183787</v>
          </cell>
          <cell r="C932">
            <v>23723</v>
          </cell>
          <cell r="D932" t="str">
            <v> SOBCO</v>
          </cell>
          <cell r="E932" t="str">
            <v> MAXON TWIST F.CARAMEL 10GX100</v>
          </cell>
          <cell r="F932" t="str">
            <v> 6000</v>
          </cell>
          <cell r="G932" t="str">
            <v> 6.000</v>
          </cell>
          <cell r="H932" t="str">
            <v>6.357</v>
          </cell>
          <cell r="I932" t="str">
            <v>6.160</v>
          </cell>
          <cell r="J932" t="str">
            <v>  </v>
          </cell>
          <cell r="K932" t="str">
            <v>6.160</v>
          </cell>
          <cell r="L932" t="str">
            <v> 113.60</v>
          </cell>
          <cell r="M932" t="str">
            <v>  </v>
          </cell>
          <cell r="S932" t="str">
            <v> 20-04-2022</v>
          </cell>
          <cell r="V932" t="str">
            <v> KHA02BC2203195</v>
          </cell>
        </row>
        <row r="933">
          <cell r="B933">
            <v>183786</v>
          </cell>
          <cell r="C933">
            <v>31071</v>
          </cell>
          <cell r="D933" t="str">
            <v> BATICERAM</v>
          </cell>
          <cell r="E933" t="str">
            <v> 30X60 1CHOIX NEW</v>
          </cell>
          <cell r="F933" t="str">
            <v> 12000</v>
          </cell>
          <cell r="G933" t="str">
            <v> 12.000</v>
          </cell>
          <cell r="J933" t="str">
            <v> 5</v>
          </cell>
          <cell r="L933" t="str">
            <v> 27.96</v>
          </cell>
          <cell r="M933" t="str">
            <v> 32.6</v>
          </cell>
          <cell r="S933" t="str">
            <v> 24-04-2022</v>
          </cell>
        </row>
        <row r="934">
          <cell r="B934">
            <v>183785</v>
          </cell>
          <cell r="C934">
            <v>22714</v>
          </cell>
          <cell r="D934" t="str">
            <v> SIM AGRO</v>
          </cell>
          <cell r="E934" t="str">
            <v> SIM RESSORT WHITE 10KG</v>
          </cell>
          <cell r="F934" t="str">
            <v> 10000</v>
          </cell>
          <cell r="G934" t="str">
            <v> 9.000</v>
          </cell>
          <cell r="I934" t="str">
            <v>10.000</v>
          </cell>
          <cell r="J934" t="str">
            <v>  </v>
          </cell>
          <cell r="K934" t="str">
            <v>9.900</v>
          </cell>
          <cell r="L934" t="str">
            <v> 72.74</v>
          </cell>
          <cell r="M934" t="str">
            <v>  </v>
          </cell>
          <cell r="S934" t="str">
            <v>  </v>
          </cell>
          <cell r="V934" t="str">
            <v> 000927</v>
          </cell>
        </row>
        <row r="935">
          <cell r="B935">
            <v>183784</v>
          </cell>
          <cell r="C935">
            <v>21272</v>
          </cell>
          <cell r="D935" t="str">
            <v> SIM AGRO</v>
          </cell>
          <cell r="E935" t="str">
            <v> SIM COUSCOUS MOYEN TAAMI 12KG</v>
          </cell>
          <cell r="F935" t="str">
            <v> 30000</v>
          </cell>
          <cell r="G935" t="str">
            <v> 30.080</v>
          </cell>
          <cell r="I935" t="str">
            <v>29.730</v>
          </cell>
          <cell r="J935" t="str">
            <v>  </v>
          </cell>
          <cell r="K935" t="str">
            <v>29.770</v>
          </cell>
          <cell r="L935" t="str">
            <v> 49.78</v>
          </cell>
          <cell r="M935" t="str">
            <v>  </v>
          </cell>
          <cell r="S935" t="str">
            <v>  </v>
          </cell>
          <cell r="V935" t="str">
            <v> 000927</v>
          </cell>
        </row>
        <row r="936">
          <cell r="B936">
            <v>183780</v>
          </cell>
          <cell r="C936">
            <v>27574</v>
          </cell>
          <cell r="D936" t="str">
            <v> SALEMI MAHMOUD BEN HOUCINE</v>
          </cell>
          <cell r="E936" t="str">
            <v> BOITE A PIZZA (400X400X35)</v>
          </cell>
          <cell r="F936" t="str">
            <v> 1666</v>
          </cell>
          <cell r="G936" t="str">
            <v> 1.666</v>
          </cell>
          <cell r="I936" t="str">
            <v>1.645</v>
          </cell>
          <cell r="J936" t="str">
            <v> 3</v>
          </cell>
          <cell r="K936" t="str">
            <v>5.000</v>
          </cell>
          <cell r="L936" t="str">
            <v> 43.05</v>
          </cell>
          <cell r="M936" t="str">
            <v>  </v>
          </cell>
          <cell r="S936" t="str">
            <v> 21-04-2022</v>
          </cell>
        </row>
        <row r="937">
          <cell r="B937">
            <v>183779</v>
          </cell>
          <cell r="C937">
            <v>27573</v>
          </cell>
          <cell r="D937" t="str">
            <v> SALEMI MAHMOUD BEN HOUCINE</v>
          </cell>
          <cell r="E937" t="str">
            <v> BOITE A PIZZA (500X500X35)</v>
          </cell>
          <cell r="F937" t="str">
            <v> 1000</v>
          </cell>
          <cell r="G937" t="str">
            <v> 1.000</v>
          </cell>
          <cell r="I937">
            <v>981</v>
          </cell>
          <cell r="J937" t="str">
            <v> 3</v>
          </cell>
          <cell r="K937" t="str">
            <v>2.975</v>
          </cell>
          <cell r="L937" t="str">
            <v> 57.75</v>
          </cell>
          <cell r="M937" t="str">
            <v>  </v>
          </cell>
          <cell r="S937" t="str">
            <v>  </v>
          </cell>
        </row>
        <row r="938">
          <cell r="B938">
            <v>183778</v>
          </cell>
          <cell r="C938">
            <v>27572</v>
          </cell>
          <cell r="D938" t="str">
            <v> SALEMI MAHMOUD BEN HOUCINE</v>
          </cell>
          <cell r="E938" t="str">
            <v> BOITE A PIZZA (290X290X30)</v>
          </cell>
          <cell r="F938" t="str">
            <v> 3000</v>
          </cell>
          <cell r="G938" t="str">
            <v>  </v>
          </cell>
          <cell r="I938" t="str">
            <v>3.340</v>
          </cell>
          <cell r="J938" t="str">
            <v> 2</v>
          </cell>
          <cell r="K938" t="str">
            <v>7.100</v>
          </cell>
          <cell r="L938" t="str">
            <v> 19.95</v>
          </cell>
          <cell r="M938" t="str">
            <v>  </v>
          </cell>
          <cell r="S938" t="str">
            <v> 21-04-2022</v>
          </cell>
        </row>
        <row r="939">
          <cell r="B939">
            <v>183777</v>
          </cell>
          <cell r="C939">
            <v>26471</v>
          </cell>
          <cell r="D939" t="str">
            <v> TAGRARET FOOD</v>
          </cell>
          <cell r="E939" t="str">
            <v xml:space="preserve"> TABLETTE CHOCOLAT AU LAIT LA SAVEUR 200 GR </v>
          </cell>
          <cell r="F939" t="str">
            <v> 1800</v>
          </cell>
          <cell r="G939" t="str">
            <v>  </v>
          </cell>
          <cell r="J939" t="str">
            <v>  </v>
          </cell>
          <cell r="L939" t="str">
            <v> 25.71</v>
          </cell>
          <cell r="M939" t="str">
            <v>  </v>
          </cell>
          <cell r="S939" t="str">
            <v>  </v>
          </cell>
        </row>
        <row r="940">
          <cell r="B940">
            <v>183774</v>
          </cell>
          <cell r="C940">
            <v>31069</v>
          </cell>
          <cell r="D940" t="str">
            <v> BOMARE COMPANY</v>
          </cell>
          <cell r="E940" t="str">
            <v xml:space="preserve"> BOX TV S 43D10 LOCAL &amp; EXPORT </v>
          </cell>
          <cell r="F940" t="str">
            <v> 1000</v>
          </cell>
          <cell r="G940" t="str">
            <v> 1.000</v>
          </cell>
          <cell r="I940" t="str">
            <v>1.051</v>
          </cell>
          <cell r="J940" t="str">
            <v>  </v>
          </cell>
          <cell r="K940" t="str">
            <v>1.040</v>
          </cell>
          <cell r="L940" t="str">
            <v> 243.44</v>
          </cell>
          <cell r="M940" t="str">
            <v>  </v>
          </cell>
          <cell r="S940" t="str">
            <v>  </v>
          </cell>
        </row>
        <row r="941">
          <cell r="B941">
            <v>183771</v>
          </cell>
          <cell r="C941">
            <v>27571</v>
          </cell>
          <cell r="D941" t="str">
            <v> BN DENTAL PROFESSIONAL</v>
          </cell>
          <cell r="E941" t="str">
            <v> CAISSE BNDENTAL</v>
          </cell>
          <cell r="F941" t="str">
            <v> 1000</v>
          </cell>
          <cell r="G941" t="str">
            <v>  </v>
          </cell>
          <cell r="J941" t="str">
            <v>  </v>
          </cell>
          <cell r="L941" t="str">
            <v> 138.79</v>
          </cell>
          <cell r="M941" t="str">
            <v>  </v>
          </cell>
          <cell r="S941" t="str">
            <v> 24-04-2022</v>
          </cell>
          <cell r="V941" t="str">
            <v> 007/2022</v>
          </cell>
        </row>
        <row r="942">
          <cell r="B942">
            <v>183770</v>
          </cell>
          <cell r="C942">
            <v>23128</v>
          </cell>
          <cell r="D942" t="str">
            <v> TOUATI AHCENE</v>
          </cell>
          <cell r="E942" t="str">
            <v> GLACE HABIBAS</v>
          </cell>
          <cell r="F942" t="str">
            <v> 20000</v>
          </cell>
          <cell r="G942" t="str">
            <v> 20.000</v>
          </cell>
          <cell r="H942" t="str">
            <v>20.244</v>
          </cell>
          <cell r="I942" t="str">
            <v>20.175</v>
          </cell>
          <cell r="J942" t="str">
            <v>  </v>
          </cell>
          <cell r="K942" t="str">
            <v>20.130</v>
          </cell>
          <cell r="L942" t="str">
            <v> 39.84</v>
          </cell>
          <cell r="M942" t="str">
            <v>  </v>
          </cell>
          <cell r="S942" t="str">
            <v>  </v>
          </cell>
        </row>
        <row r="943">
          <cell r="B943">
            <v>183769</v>
          </cell>
          <cell r="C943">
            <v>18375</v>
          </cell>
          <cell r="D943" t="str">
            <v> NESTLE INDUSTRIE ALGERIE</v>
          </cell>
          <cell r="E943" t="str">
            <v> NESQUIK 6X750G DZ</v>
          </cell>
          <cell r="F943" t="str">
            <v> 1920</v>
          </cell>
          <cell r="G943" t="str">
            <v> 1.920</v>
          </cell>
          <cell r="I943" t="str">
            <v>1.920</v>
          </cell>
          <cell r="J943" t="str">
            <v>  </v>
          </cell>
          <cell r="K943" t="str">
            <v>1.910</v>
          </cell>
          <cell r="L943" t="str">
            <v> 57.31</v>
          </cell>
          <cell r="M943" t="str">
            <v>  </v>
          </cell>
          <cell r="S943" t="str">
            <v> 24-04-2022</v>
          </cell>
          <cell r="V943" t="str">
            <v> 4556739118</v>
          </cell>
        </row>
        <row r="944">
          <cell r="B944">
            <v>183768</v>
          </cell>
          <cell r="C944">
            <v>6680</v>
          </cell>
          <cell r="D944" t="str">
            <v> SICOGE</v>
          </cell>
          <cell r="E944" t="str">
            <v> CAISSE IMPRIME CHEWING GUM</v>
          </cell>
          <cell r="F944" t="str">
            <v> 15000</v>
          </cell>
          <cell r="G944" t="str">
            <v> 15.000</v>
          </cell>
          <cell r="H944" t="str">
            <v>15.132</v>
          </cell>
          <cell r="I944" t="str">
            <v>14.700</v>
          </cell>
          <cell r="J944" t="str">
            <v>  </v>
          </cell>
          <cell r="K944" t="str">
            <v>14.680</v>
          </cell>
          <cell r="L944" t="str">
            <v> 80.36</v>
          </cell>
          <cell r="M944" t="str">
            <v>  </v>
          </cell>
          <cell r="S944" t="str">
            <v>  </v>
          </cell>
        </row>
        <row r="945">
          <cell r="B945">
            <v>183767</v>
          </cell>
          <cell r="C945">
            <v>27569</v>
          </cell>
          <cell r="D945" t="str">
            <v> PRODERMA</v>
          </cell>
          <cell r="E945" t="str">
            <v> SAVON ACNé PRIV</v>
          </cell>
          <cell r="F945" t="str">
            <v> 1000</v>
          </cell>
          <cell r="G945" t="str">
            <v> 1.000</v>
          </cell>
          <cell r="H945" t="str">
            <v>1.011</v>
          </cell>
          <cell r="I945" t="str">
            <v>1.010</v>
          </cell>
          <cell r="J945" t="str">
            <v>  </v>
          </cell>
          <cell r="K945" t="str">
            <v>1.000</v>
          </cell>
          <cell r="L945" t="str">
            <v> 39.20</v>
          </cell>
          <cell r="M945" t="str">
            <v>  </v>
          </cell>
          <cell r="S945" t="str">
            <v> 21-04-2022</v>
          </cell>
          <cell r="V945" t="str">
            <v> CF22000011</v>
          </cell>
        </row>
        <row r="946">
          <cell r="B946">
            <v>183766</v>
          </cell>
          <cell r="C946">
            <v>15081</v>
          </cell>
          <cell r="D946" t="str">
            <v> MAGHREB EMBALLAGE STD</v>
          </cell>
          <cell r="E946" t="str">
            <v xml:space="preserve"> CAISSE N°8 POUR LA CAAT </v>
          </cell>
          <cell r="F946" t="str">
            <v> 100</v>
          </cell>
          <cell r="G946" t="str">
            <v> 522</v>
          </cell>
          <cell r="J946" t="str">
            <v>  </v>
          </cell>
          <cell r="L946" t="str">
            <v> 134.03</v>
          </cell>
          <cell r="M946" t="str">
            <v>  </v>
          </cell>
          <cell r="S946" t="str">
            <v>  </v>
          </cell>
          <cell r="V946" t="str">
            <v> 43/2022</v>
          </cell>
        </row>
        <row r="947">
          <cell r="B947">
            <v>183765</v>
          </cell>
          <cell r="C947">
            <v>27568</v>
          </cell>
          <cell r="D947" t="str">
            <v> PRODERMA</v>
          </cell>
          <cell r="E947" t="str">
            <v> POLYDERMYL 400ML</v>
          </cell>
          <cell r="F947" t="str">
            <v> 2000</v>
          </cell>
          <cell r="G947" t="str">
            <v> 2.000</v>
          </cell>
          <cell r="H947" t="str">
            <v>2.020</v>
          </cell>
          <cell r="I947" t="str">
            <v>2.020</v>
          </cell>
          <cell r="J947" t="str">
            <v>  </v>
          </cell>
          <cell r="K947" t="str">
            <v>1.996</v>
          </cell>
          <cell r="L947" t="str">
            <v> 65.10</v>
          </cell>
          <cell r="M947" t="str">
            <v>  </v>
          </cell>
          <cell r="S947" t="str">
            <v> 21-04-2022</v>
          </cell>
        </row>
        <row r="948">
          <cell r="B948">
            <v>183764</v>
          </cell>
          <cell r="C948">
            <v>31070</v>
          </cell>
          <cell r="D948" t="str">
            <v> PRODERMA</v>
          </cell>
          <cell r="E948" t="str">
            <v> INTIM'ELLE SOIN INTIME ET CORPOREL LIQUIDE</v>
          </cell>
          <cell r="F948" t="str">
            <v> 500</v>
          </cell>
          <cell r="G948" t="str">
            <v> 500</v>
          </cell>
          <cell r="I948">
            <v>497</v>
          </cell>
          <cell r="J948" t="str">
            <v> 2</v>
          </cell>
          <cell r="K948">
            <v>980</v>
          </cell>
          <cell r="L948" t="str">
            <v> 34.20</v>
          </cell>
          <cell r="M948" t="str">
            <v>  </v>
          </cell>
          <cell r="S948" t="str">
            <v> 21-04-2022</v>
          </cell>
        </row>
        <row r="949">
          <cell r="B949">
            <v>183763</v>
          </cell>
          <cell r="C949">
            <v>27567</v>
          </cell>
          <cell r="D949" t="str">
            <v> BCF CONSERVERIE DE FRUITS DE MER</v>
          </cell>
          <cell r="E949" t="str">
            <v> MARICIANA THON ENTIER TOMATE RO 400</v>
          </cell>
          <cell r="F949" t="str">
            <v> 2800</v>
          </cell>
          <cell r="G949" t="str">
            <v> 2.800</v>
          </cell>
          <cell r="I949" t="str">
            <v>2.810</v>
          </cell>
          <cell r="J949" t="str">
            <v>  </v>
          </cell>
          <cell r="K949" t="str">
            <v>2.800</v>
          </cell>
          <cell r="L949" t="str">
            <v> 48.96</v>
          </cell>
          <cell r="M949" t="str">
            <v>  </v>
          </cell>
          <cell r="S949" t="str">
            <v>  </v>
          </cell>
        </row>
        <row r="950">
          <cell r="B950">
            <v>183762</v>
          </cell>
          <cell r="C950">
            <v>27566</v>
          </cell>
          <cell r="D950" t="str">
            <v> BCF CONSERVERIE DE FRUITS DE MER</v>
          </cell>
          <cell r="E950" t="str">
            <v> MARICIANA A LHUILE VEGETALERO 2000</v>
          </cell>
          <cell r="F950" t="str">
            <v> 3600</v>
          </cell>
          <cell r="G950" t="str">
            <v> 3.600</v>
          </cell>
          <cell r="I950" t="str">
            <v>3.620</v>
          </cell>
          <cell r="J950" t="str">
            <v>  </v>
          </cell>
          <cell r="K950" t="str">
            <v>3.600</v>
          </cell>
          <cell r="L950" t="str">
            <v> 61.30</v>
          </cell>
          <cell r="M950" t="str">
            <v>  </v>
          </cell>
          <cell r="S950" t="str">
            <v>  </v>
          </cell>
        </row>
        <row r="951">
          <cell r="B951">
            <v>183761</v>
          </cell>
          <cell r="C951">
            <v>30363</v>
          </cell>
          <cell r="D951" t="str">
            <v> CEBON</v>
          </cell>
          <cell r="E951" t="str">
            <v> PATE A TARTINER BENUTS 2.5KG</v>
          </cell>
          <cell r="F951" t="str">
            <v> 25000</v>
          </cell>
          <cell r="G951" t="str">
            <v>  </v>
          </cell>
          <cell r="J951" t="str">
            <v> 2</v>
          </cell>
          <cell r="L951" t="str">
            <v> 16.16</v>
          </cell>
          <cell r="M951" t="str">
            <v>  </v>
          </cell>
          <cell r="S951" t="str">
            <v>  </v>
          </cell>
        </row>
        <row r="952">
          <cell r="B952">
            <v>183760</v>
          </cell>
          <cell r="C952">
            <v>30364</v>
          </cell>
          <cell r="D952" t="str">
            <v> CEBON</v>
          </cell>
          <cell r="E952" t="str">
            <v> PATE A TARTINER BENUTS 200G</v>
          </cell>
          <cell r="F952" t="str">
            <v> 25000</v>
          </cell>
          <cell r="G952" t="str">
            <v> 1.555</v>
          </cell>
          <cell r="H952" t="str">
            <v>1.606</v>
          </cell>
          <cell r="I952" t="str">
            <v>1.568</v>
          </cell>
          <cell r="J952" t="str">
            <v> 4</v>
          </cell>
          <cell r="L952" t="str">
            <v> 11.90</v>
          </cell>
          <cell r="M952" t="str">
            <v>  </v>
          </cell>
          <cell r="S952" t="str">
            <v>  </v>
          </cell>
        </row>
        <row r="953">
          <cell r="B953">
            <v>183759</v>
          </cell>
          <cell r="C953">
            <v>25588</v>
          </cell>
          <cell r="D953" t="str">
            <v> CASA IMPORT EXPORT</v>
          </cell>
          <cell r="E953" t="str">
            <v> MAYONNAISE 940ML</v>
          </cell>
          <cell r="F953" t="str">
            <v> 10000</v>
          </cell>
          <cell r="G953" t="str">
            <v> 10.000</v>
          </cell>
          <cell r="H953" t="str">
            <v>10.200</v>
          </cell>
          <cell r="I953" t="str">
            <v>19.980</v>
          </cell>
          <cell r="J953" t="str">
            <v>  </v>
          </cell>
          <cell r="K953" t="str">
            <v>20.050</v>
          </cell>
          <cell r="L953" t="str">
            <v> 31.02</v>
          </cell>
          <cell r="M953" t="str">
            <v>  </v>
          </cell>
          <cell r="S953" t="str">
            <v>  </v>
          </cell>
          <cell r="V953" t="str">
            <v> CF22-0176</v>
          </cell>
        </row>
        <row r="954">
          <cell r="B954">
            <v>183758</v>
          </cell>
          <cell r="C954">
            <v>27201</v>
          </cell>
          <cell r="D954" t="str">
            <v> SOBCO</v>
          </cell>
          <cell r="E954" t="str">
            <v> PATE A GLACER BLANC (WHITE) 250G</v>
          </cell>
          <cell r="F954" t="str">
            <v> 6000</v>
          </cell>
          <cell r="G954" t="str">
            <v> 6.299</v>
          </cell>
          <cell r="H954" t="str">
            <v>6.172</v>
          </cell>
          <cell r="I954" t="str">
            <v>6.000</v>
          </cell>
          <cell r="J954" t="str">
            <v>  </v>
          </cell>
          <cell r="K954" t="str">
            <v>5.970</v>
          </cell>
          <cell r="L954" t="str">
            <v> 31.40</v>
          </cell>
          <cell r="M954" t="str">
            <v>  </v>
          </cell>
          <cell r="S954" t="str">
            <v> 19-04-2022</v>
          </cell>
          <cell r="V954" t="str">
            <v> KHA02BC2203195</v>
          </cell>
        </row>
        <row r="955">
          <cell r="B955">
            <v>183755</v>
          </cell>
          <cell r="C955">
            <v>31007</v>
          </cell>
          <cell r="D955" t="str">
            <v> SATEREX</v>
          </cell>
          <cell r="E955" t="str">
            <v> IRIS TV 40"E30</v>
          </cell>
          <cell r="F955" t="str">
            <v> 7700</v>
          </cell>
          <cell r="G955" t="str">
            <v> 7.700</v>
          </cell>
          <cell r="I955" t="str">
            <v>7.725</v>
          </cell>
          <cell r="J955" t="str">
            <v>  </v>
          </cell>
          <cell r="K955" t="str">
            <v>6.845</v>
          </cell>
          <cell r="L955" t="str">
            <v> 241.83</v>
          </cell>
          <cell r="M955" t="str">
            <v>  </v>
          </cell>
          <cell r="S955" t="str">
            <v>  </v>
          </cell>
          <cell r="V955" t="str">
            <v> U1001CM22/0301-01478</v>
          </cell>
        </row>
        <row r="956">
          <cell r="B956">
            <v>183754</v>
          </cell>
          <cell r="C956">
            <v>26005</v>
          </cell>
          <cell r="D956" t="str">
            <v> MINOTERIE EL BARAKA</v>
          </cell>
          <cell r="E956" t="str">
            <v>  SPAGHETTI 7 500GR</v>
          </cell>
          <cell r="F956" t="str">
            <v> 60000</v>
          </cell>
          <cell r="G956" t="str">
            <v> 60.000</v>
          </cell>
          <cell r="I956" t="str">
            <v>59.935</v>
          </cell>
          <cell r="J956" t="str">
            <v>  </v>
          </cell>
          <cell r="K956" t="str">
            <v>59.940</v>
          </cell>
          <cell r="L956" t="str">
            <v> 38.68</v>
          </cell>
          <cell r="M956" t="str">
            <v>  </v>
          </cell>
          <cell r="S956" t="str">
            <v>  </v>
          </cell>
        </row>
        <row r="957">
          <cell r="B957">
            <v>183753</v>
          </cell>
          <cell r="C957">
            <v>25247</v>
          </cell>
          <cell r="D957" t="str">
            <v> MINOTERIE EL BARAKA</v>
          </cell>
          <cell r="E957" t="str">
            <v> AL BARAKA TLITLI 500GR</v>
          </cell>
          <cell r="F957" t="str">
            <v> 20000</v>
          </cell>
          <cell r="G957" t="str">
            <v> 20.606</v>
          </cell>
          <cell r="I957" t="str">
            <v>20.514</v>
          </cell>
          <cell r="J957" t="str">
            <v>  </v>
          </cell>
          <cell r="K957" t="str">
            <v>20.520</v>
          </cell>
          <cell r="L957" t="str">
            <v> 42.74</v>
          </cell>
          <cell r="M957" t="str">
            <v>  </v>
          </cell>
          <cell r="S957" t="str">
            <v>  </v>
          </cell>
        </row>
        <row r="958">
          <cell r="B958">
            <v>183752</v>
          </cell>
          <cell r="C958">
            <v>25248</v>
          </cell>
          <cell r="D958" t="str">
            <v> MINOTERIE EL BARAKA</v>
          </cell>
          <cell r="E958" t="str">
            <v> AL BARAKA VERMICELLE 500GR</v>
          </cell>
          <cell r="F958" t="str">
            <v> 20000</v>
          </cell>
          <cell r="G958" t="str">
            <v> 20.000</v>
          </cell>
          <cell r="I958" t="str">
            <v>19.984</v>
          </cell>
          <cell r="J958" t="str">
            <v>  </v>
          </cell>
          <cell r="K958" t="str">
            <v>19.968</v>
          </cell>
          <cell r="L958" t="str">
            <v> 54.29</v>
          </cell>
          <cell r="M958" t="str">
            <v>  </v>
          </cell>
          <cell r="S958" t="str">
            <v>  </v>
          </cell>
        </row>
        <row r="959">
          <cell r="B959">
            <v>183751</v>
          </cell>
          <cell r="C959">
            <v>22594</v>
          </cell>
          <cell r="D959" t="str">
            <v> UNILEVER ALGERIE</v>
          </cell>
          <cell r="E959" t="str">
            <v> OMO HS ACTION RAPIDE BAG SLR 300GR/NM</v>
          </cell>
          <cell r="F959" t="str">
            <v> 18000</v>
          </cell>
          <cell r="G959" t="str">
            <v>  </v>
          </cell>
          <cell r="I959" t="str">
            <v>18.000</v>
          </cell>
          <cell r="J959" t="str">
            <v>  </v>
          </cell>
          <cell r="K959" t="str">
            <v>21.600</v>
          </cell>
          <cell r="L959" t="str">
            <v> 109.93</v>
          </cell>
          <cell r="M959" t="str">
            <v>  </v>
          </cell>
          <cell r="S959" t="str">
            <v> 19-04-2022</v>
          </cell>
          <cell r="V959" t="str">
            <v> 4522448015</v>
          </cell>
        </row>
        <row r="960">
          <cell r="B960">
            <v>183750</v>
          </cell>
          <cell r="C960">
            <v>25249</v>
          </cell>
          <cell r="D960" t="str">
            <v> MINOTERIE EL BARAKA</v>
          </cell>
          <cell r="E960" t="str">
            <v> AL BARAKA COUDE N°6 500GR</v>
          </cell>
          <cell r="F960" t="str">
            <v> 25000</v>
          </cell>
          <cell r="G960" t="str">
            <v> 25.000</v>
          </cell>
          <cell r="H960" t="str">
            <v>12.517</v>
          </cell>
          <cell r="I960" t="str">
            <v>24.830</v>
          </cell>
          <cell r="J960" t="str">
            <v>  </v>
          </cell>
          <cell r="K960" t="str">
            <v>24.800</v>
          </cell>
          <cell r="L960" t="str">
            <v> 57.95</v>
          </cell>
          <cell r="M960" t="str">
            <v>  </v>
          </cell>
          <cell r="S960" t="str">
            <v>  </v>
          </cell>
          <cell r="V960" t="str">
            <v> 000019</v>
          </cell>
        </row>
        <row r="961">
          <cell r="B961">
            <v>183749</v>
          </cell>
          <cell r="C961">
            <v>22698</v>
          </cell>
          <cell r="D961" t="str">
            <v> UNILEVER ALGERIE</v>
          </cell>
          <cell r="E961" t="str">
            <v> OMO HS CONFORT BAG SLR 24X300GR</v>
          </cell>
          <cell r="F961" t="str">
            <v> 4000</v>
          </cell>
          <cell r="G961" t="str">
            <v> 22.000</v>
          </cell>
          <cell r="H961" t="str">
            <v>20.710</v>
          </cell>
          <cell r="I961" t="str">
            <v>4.000</v>
          </cell>
          <cell r="J961" t="str">
            <v>  </v>
          </cell>
          <cell r="K961" t="str">
            <v>4.000</v>
          </cell>
          <cell r="L961" t="str">
            <v> 109.93</v>
          </cell>
          <cell r="M961" t="str">
            <v>  </v>
          </cell>
          <cell r="S961" t="str">
            <v> 19-04-2022</v>
          </cell>
          <cell r="V961" t="str">
            <v> 4522448015</v>
          </cell>
        </row>
        <row r="962">
          <cell r="B962">
            <v>183748</v>
          </cell>
          <cell r="C962">
            <v>25251</v>
          </cell>
          <cell r="D962" t="str">
            <v> MINOTERIE EL BARAKA</v>
          </cell>
          <cell r="E962" t="str">
            <v> AL BARAKA COUDE N°4 -500GR</v>
          </cell>
          <cell r="F962" t="str">
            <v> 20000</v>
          </cell>
          <cell r="G962" t="str">
            <v> 20.000</v>
          </cell>
          <cell r="I962" t="str">
            <v>19.953</v>
          </cell>
          <cell r="J962" t="str">
            <v>  </v>
          </cell>
          <cell r="K962" t="str">
            <v>19.890</v>
          </cell>
          <cell r="L962" t="str">
            <v> 52.73</v>
          </cell>
          <cell r="M962" t="str">
            <v>  </v>
          </cell>
          <cell r="S962" t="str">
            <v>  </v>
          </cell>
          <cell r="V962" t="str">
            <v> 000019</v>
          </cell>
        </row>
        <row r="963">
          <cell r="B963">
            <v>183747</v>
          </cell>
          <cell r="C963">
            <v>25843</v>
          </cell>
          <cell r="D963" t="str">
            <v> HOME SOFA FOURNITURE</v>
          </cell>
          <cell r="E963" t="str">
            <v xml:space="preserve"> BT-36#2S - </v>
          </cell>
          <cell r="F963" t="str">
            <v> 40</v>
          </cell>
          <cell r="G963" t="str">
            <v> 65</v>
          </cell>
          <cell r="H963">
            <v>79</v>
          </cell>
          <cell r="I963">
            <v>76</v>
          </cell>
          <cell r="J963" t="str">
            <v>  </v>
          </cell>
          <cell r="K963">
            <v>37</v>
          </cell>
          <cell r="L963" t="str">
            <v> 2231.00</v>
          </cell>
          <cell r="M963" t="str">
            <v>  </v>
          </cell>
          <cell r="S963" t="str">
            <v>  </v>
          </cell>
        </row>
        <row r="964">
          <cell r="B964">
            <v>183745</v>
          </cell>
          <cell r="C964">
            <v>26832</v>
          </cell>
          <cell r="D964" t="str">
            <v> AQUASIM</v>
          </cell>
          <cell r="E964" t="str">
            <v xml:space="preserve"> BOX CARRE </v>
          </cell>
          <cell r="F964" t="str">
            <v> 1000</v>
          </cell>
          <cell r="G964" t="str">
            <v> 1.000</v>
          </cell>
          <cell r="I964" t="str">
            <v>1.000</v>
          </cell>
          <cell r="J964" t="str">
            <v>  </v>
          </cell>
          <cell r="K964" t="str">
            <v>1.005</v>
          </cell>
          <cell r="L964" t="str">
            <v> 1926.00</v>
          </cell>
          <cell r="M964" t="str">
            <v> 2054.28</v>
          </cell>
          <cell r="S964" t="str">
            <v>  </v>
          </cell>
          <cell r="V964" t="str">
            <v> 712</v>
          </cell>
        </row>
        <row r="965">
          <cell r="B965">
            <v>183744</v>
          </cell>
          <cell r="C965">
            <v>25844</v>
          </cell>
          <cell r="D965" t="str">
            <v> HOME SOFA FOURNITURE</v>
          </cell>
          <cell r="E965" t="str">
            <v xml:space="preserve"> BT-36#1S - </v>
          </cell>
          <cell r="F965" t="str">
            <v> 19</v>
          </cell>
          <cell r="G965" t="str">
            <v> 19</v>
          </cell>
          <cell r="J965" t="str">
            <v>  </v>
          </cell>
          <cell r="K965">
            <v>19</v>
          </cell>
          <cell r="L965" t="str">
            <v> 1791.00</v>
          </cell>
          <cell r="M965" t="str">
            <v>  </v>
          </cell>
          <cell r="S965" t="str">
            <v>  </v>
          </cell>
        </row>
        <row r="966">
          <cell r="B966">
            <v>183743</v>
          </cell>
          <cell r="C966">
            <v>25798</v>
          </cell>
          <cell r="D966" t="str">
            <v> HOME SOFA FOURNITURE</v>
          </cell>
          <cell r="E966" t="str">
            <v> BT-33#3S</v>
          </cell>
          <cell r="F966" t="str">
            <v> 60</v>
          </cell>
          <cell r="G966" t="str">
            <v> 65</v>
          </cell>
          <cell r="H966">
            <v>74</v>
          </cell>
          <cell r="I966">
            <v>73</v>
          </cell>
          <cell r="J966" t="str">
            <v>  </v>
          </cell>
          <cell r="K966">
            <v>36</v>
          </cell>
          <cell r="L966" t="str">
            <v> 2212.00</v>
          </cell>
          <cell r="M966" t="str">
            <v>  </v>
          </cell>
          <cell r="S966" t="str">
            <v>  </v>
          </cell>
        </row>
        <row r="967">
          <cell r="B967">
            <v>183742</v>
          </cell>
          <cell r="C967">
            <v>25799</v>
          </cell>
          <cell r="D967" t="str">
            <v> HOME SOFA FOURNITURE</v>
          </cell>
          <cell r="E967" t="str">
            <v xml:space="preserve"> BT-33#2S </v>
          </cell>
          <cell r="F967" t="str">
            <v> 3</v>
          </cell>
          <cell r="G967" t="str">
            <v>  </v>
          </cell>
          <cell r="J967" t="str">
            <v>  </v>
          </cell>
          <cell r="L967" t="str">
            <v> 1883.00</v>
          </cell>
          <cell r="M967" t="str">
            <v>  </v>
          </cell>
          <cell r="S967" t="str">
            <v>  </v>
          </cell>
        </row>
        <row r="968">
          <cell r="B968">
            <v>183741</v>
          </cell>
          <cell r="C968">
            <v>25838</v>
          </cell>
          <cell r="D968" t="str">
            <v> HOME SOFA FOURNITURE</v>
          </cell>
          <cell r="E968" t="str">
            <v xml:space="preserve"> BC9971# CHAISE </v>
          </cell>
          <cell r="F968" t="str">
            <v> 90</v>
          </cell>
          <cell r="G968" t="str">
            <v> 90</v>
          </cell>
          <cell r="H968">
            <v>100</v>
          </cell>
          <cell r="I968">
            <v>96</v>
          </cell>
          <cell r="J968" t="str">
            <v>  </v>
          </cell>
          <cell r="K968">
            <v>42</v>
          </cell>
          <cell r="L968" t="str">
            <v> 2122.00</v>
          </cell>
          <cell r="M968" t="str">
            <v>  </v>
          </cell>
          <cell r="S968" t="str">
            <v>  </v>
          </cell>
        </row>
        <row r="969">
          <cell r="B969">
            <v>183740</v>
          </cell>
          <cell r="C969">
            <v>25837</v>
          </cell>
          <cell r="D969" t="str">
            <v> HOME SOFA FOURNITURE</v>
          </cell>
          <cell r="E969" t="str">
            <v xml:space="preserve"> BC9971#3S </v>
          </cell>
          <cell r="F969" t="str">
            <v> 100</v>
          </cell>
          <cell r="G969" t="str">
            <v> 100</v>
          </cell>
          <cell r="H969">
            <v>110</v>
          </cell>
          <cell r="I969">
            <v>94</v>
          </cell>
          <cell r="J969" t="str">
            <v>  </v>
          </cell>
          <cell r="K969">
            <v>48</v>
          </cell>
          <cell r="L969" t="str">
            <v> 1924.00</v>
          </cell>
          <cell r="M969" t="str">
            <v>  </v>
          </cell>
          <cell r="S969" t="str">
            <v>  </v>
          </cell>
        </row>
        <row r="970">
          <cell r="B970">
            <v>183738</v>
          </cell>
          <cell r="C970">
            <v>25807</v>
          </cell>
          <cell r="D970" t="str">
            <v> HOME SOFA FOURNITURE</v>
          </cell>
          <cell r="E970" t="str">
            <v> BC9521#1S</v>
          </cell>
          <cell r="F970" t="str">
            <v> 51</v>
          </cell>
          <cell r="G970" t="str">
            <v> 51</v>
          </cell>
          <cell r="H970">
            <v>60</v>
          </cell>
          <cell r="I970">
            <v>54</v>
          </cell>
          <cell r="J970" t="str">
            <v>  </v>
          </cell>
          <cell r="K970">
            <v>51</v>
          </cell>
          <cell r="L970" t="str">
            <v> 1222.00</v>
          </cell>
          <cell r="M970" t="str">
            <v>  </v>
          </cell>
          <cell r="S970" t="str">
            <v>  </v>
          </cell>
        </row>
        <row r="971">
          <cell r="B971">
            <v>183737</v>
          </cell>
          <cell r="C971">
            <v>25806</v>
          </cell>
          <cell r="D971" t="str">
            <v> HOME SOFA FOURNITURE</v>
          </cell>
          <cell r="E971" t="str">
            <v xml:space="preserve"> BC9521#2S </v>
          </cell>
          <cell r="F971" t="str">
            <v> 44</v>
          </cell>
          <cell r="G971" t="str">
            <v> 44</v>
          </cell>
          <cell r="I971">
            <v>46</v>
          </cell>
          <cell r="J971" t="str">
            <v>  </v>
          </cell>
          <cell r="K971">
            <v>46</v>
          </cell>
          <cell r="L971" t="str">
            <v> 1580.00</v>
          </cell>
          <cell r="M971" t="str">
            <v>  </v>
          </cell>
          <cell r="S971" t="str">
            <v>  </v>
          </cell>
        </row>
        <row r="972">
          <cell r="B972">
            <v>183736</v>
          </cell>
          <cell r="C972">
            <v>25804</v>
          </cell>
          <cell r="D972" t="str">
            <v> HOME SOFA FOURNITURE</v>
          </cell>
          <cell r="E972" t="str">
            <v xml:space="preserve"> BC9521#3S </v>
          </cell>
          <cell r="F972" t="str">
            <v> 108</v>
          </cell>
          <cell r="G972" t="str">
            <v> 108</v>
          </cell>
          <cell r="H972">
            <v>139</v>
          </cell>
          <cell r="I972">
            <v>130</v>
          </cell>
          <cell r="J972" t="str">
            <v>  </v>
          </cell>
          <cell r="K972">
            <v>63</v>
          </cell>
          <cell r="L972" t="str">
            <v> 1904.00</v>
          </cell>
          <cell r="M972" t="str">
            <v>  </v>
          </cell>
          <cell r="S972" t="str">
            <v>  </v>
          </cell>
        </row>
        <row r="973">
          <cell r="B973">
            <v>183735</v>
          </cell>
          <cell r="C973">
            <v>18054</v>
          </cell>
          <cell r="D973" t="str">
            <v> IMPRIMERIE ARC EN CIEL</v>
          </cell>
          <cell r="E973" t="str">
            <v> CAISSE SANS IMPRESSION</v>
          </cell>
          <cell r="F973" t="str">
            <v> 3000</v>
          </cell>
          <cell r="G973" t="str">
            <v> 3.000</v>
          </cell>
          <cell r="H973" t="str">
            <v>3.044</v>
          </cell>
          <cell r="I973" t="str">
            <v>3.010</v>
          </cell>
          <cell r="J973" t="str">
            <v>  </v>
          </cell>
          <cell r="K973" t="str">
            <v>3.000</v>
          </cell>
          <cell r="L973" t="str">
            <v> 52.67</v>
          </cell>
          <cell r="M973" t="str">
            <v>  </v>
          </cell>
          <cell r="S973" t="str">
            <v>  </v>
          </cell>
        </row>
        <row r="974">
          <cell r="B974">
            <v>183733</v>
          </cell>
          <cell r="C974">
            <v>30914</v>
          </cell>
          <cell r="D974" t="str">
            <v> SATEREX</v>
          </cell>
          <cell r="E974" t="str">
            <v> IRIS TV 43"E31</v>
          </cell>
          <cell r="F974" t="str">
            <v> 3100</v>
          </cell>
          <cell r="G974" t="str">
            <v> 15.900</v>
          </cell>
          <cell r="I974" t="str">
            <v>3.100</v>
          </cell>
          <cell r="J974" t="str">
            <v>  </v>
          </cell>
          <cell r="L974" t="str">
            <v> 236.59</v>
          </cell>
          <cell r="M974" t="str">
            <v> 266.75</v>
          </cell>
          <cell r="S974" t="str">
            <v> 01-05-2022</v>
          </cell>
          <cell r="V974" t="str">
            <v> U1001CM22/030-01478</v>
          </cell>
        </row>
        <row r="975">
          <cell r="B975">
            <v>183732</v>
          </cell>
          <cell r="C975">
            <v>30889</v>
          </cell>
          <cell r="D975" t="str">
            <v> SATEREX</v>
          </cell>
          <cell r="E975" t="str">
            <v> IRIS TV 43"E30</v>
          </cell>
          <cell r="F975" t="str">
            <v> 12800</v>
          </cell>
          <cell r="G975" t="str">
            <v>  </v>
          </cell>
          <cell r="I975" t="str">
            <v>11.509</v>
          </cell>
          <cell r="J975" t="str">
            <v>  </v>
          </cell>
          <cell r="K975" t="str">
            <v>1.700</v>
          </cell>
          <cell r="L975" t="str">
            <v> 266.75</v>
          </cell>
          <cell r="M975" t="str">
            <v>  </v>
          </cell>
          <cell r="S975" t="str">
            <v> 01-05-2022</v>
          </cell>
          <cell r="V975" t="str">
            <v> U1001CM22/030-01478</v>
          </cell>
        </row>
        <row r="976">
          <cell r="B976">
            <v>183730</v>
          </cell>
          <cell r="C976">
            <v>30890</v>
          </cell>
          <cell r="D976" t="str">
            <v> SATEREX</v>
          </cell>
          <cell r="E976" t="str">
            <v> IRIS TV 32"E30</v>
          </cell>
          <cell r="F976" t="str">
            <v> 26000</v>
          </cell>
          <cell r="G976" t="str">
            <v> 18.762</v>
          </cell>
          <cell r="I976" t="str">
            <v>17.593</v>
          </cell>
          <cell r="J976" t="str">
            <v>  </v>
          </cell>
          <cell r="K976" t="str">
            <v>12.600</v>
          </cell>
          <cell r="L976" t="str">
            <v> 169.11</v>
          </cell>
          <cell r="M976" t="str">
            <v>  </v>
          </cell>
          <cell r="S976" t="str">
            <v> 01-05-2022</v>
          </cell>
          <cell r="V976" t="str">
            <v> U1001CM22/030-01478</v>
          </cell>
        </row>
        <row r="977">
          <cell r="B977">
            <v>183729</v>
          </cell>
          <cell r="C977">
            <v>27274</v>
          </cell>
          <cell r="D977" t="str">
            <v> SOBCO</v>
          </cell>
          <cell r="E977" t="str">
            <v> KOOL X6</v>
          </cell>
          <cell r="F977" t="str">
            <v> 6000</v>
          </cell>
          <cell r="G977" t="str">
            <v> 4.200</v>
          </cell>
          <cell r="H977" t="str">
            <v>4.310</v>
          </cell>
          <cell r="I977" t="str">
            <v>6.040</v>
          </cell>
          <cell r="J977" t="str">
            <v>  </v>
          </cell>
          <cell r="K977" t="str">
            <v>6.000</v>
          </cell>
          <cell r="L977" t="str">
            <v> 22.40</v>
          </cell>
          <cell r="M977" t="str">
            <v>  </v>
          </cell>
          <cell r="S977" t="str">
            <v> 19-04-2022</v>
          </cell>
          <cell r="V977" t="str">
            <v> KHA02BC2203181</v>
          </cell>
        </row>
        <row r="978">
          <cell r="B978">
            <v>183728</v>
          </cell>
          <cell r="C978">
            <v>22272</v>
          </cell>
          <cell r="D978" t="str">
            <v> ISO 9 INTERNATIONALE</v>
          </cell>
          <cell r="E978" t="str">
            <v> FOND GRANDIOS 48GRS</v>
          </cell>
          <cell r="F978" t="str">
            <v> 4500</v>
          </cell>
          <cell r="G978" t="str">
            <v> 4.006</v>
          </cell>
          <cell r="H978" t="str">
            <v>4.024</v>
          </cell>
          <cell r="I978" t="str">
            <v>3.940</v>
          </cell>
          <cell r="J978" t="str">
            <v> 2</v>
          </cell>
          <cell r="K978" t="str">
            <v>7.850</v>
          </cell>
          <cell r="L978" t="str">
            <v> 45.93</v>
          </cell>
          <cell r="M978" t="str">
            <v>  </v>
          </cell>
          <cell r="S978" t="str">
            <v>  </v>
          </cell>
        </row>
        <row r="979">
          <cell r="B979">
            <v>183727</v>
          </cell>
          <cell r="C979">
            <v>22269</v>
          </cell>
          <cell r="D979" t="str">
            <v> ISO 9 INTERNATIONALE</v>
          </cell>
          <cell r="E979" t="str">
            <v> COUVERCLE GRANDIOS BANANE 48GRS</v>
          </cell>
          <cell r="F979" t="str">
            <v> 1500</v>
          </cell>
          <cell r="G979" t="str">
            <v>  </v>
          </cell>
          <cell r="I979" t="str">
            <v>1.333</v>
          </cell>
          <cell r="J979" t="str">
            <v> 2</v>
          </cell>
          <cell r="K979" t="str">
            <v>2.700</v>
          </cell>
          <cell r="L979" t="str">
            <v> 41.75</v>
          </cell>
          <cell r="M979" t="str">
            <v>  </v>
          </cell>
          <cell r="S979" t="str">
            <v>  </v>
          </cell>
        </row>
        <row r="980">
          <cell r="B980">
            <v>183726</v>
          </cell>
          <cell r="C980">
            <v>22271</v>
          </cell>
          <cell r="D980" t="str">
            <v> ISO 9 INTERNATIONALE</v>
          </cell>
          <cell r="E980" t="str">
            <v> COUVERCLE GRANDIOS FRUIT DES BOIS 48GRS</v>
          </cell>
          <cell r="F980" t="str">
            <v> 1500</v>
          </cell>
          <cell r="G980" t="str">
            <v>  </v>
          </cell>
          <cell r="I980" t="str">
            <v>1.356</v>
          </cell>
          <cell r="J980" t="str">
            <v> 2</v>
          </cell>
          <cell r="K980" t="str">
            <v>2.734</v>
          </cell>
          <cell r="L980" t="str">
            <v> 41.75</v>
          </cell>
          <cell r="M980" t="str">
            <v>  </v>
          </cell>
          <cell r="S980" t="str">
            <v>  </v>
          </cell>
        </row>
        <row r="981">
          <cell r="B981">
            <v>183725</v>
          </cell>
          <cell r="C981">
            <v>22270</v>
          </cell>
          <cell r="D981" t="str">
            <v> ISO 9 INTERNATIONALE</v>
          </cell>
          <cell r="E981" t="str">
            <v> COUVERCLE GRANDIOS CARAMEL 48GRS</v>
          </cell>
          <cell r="F981" t="str">
            <v> 1500</v>
          </cell>
          <cell r="G981" t="str">
            <v>  </v>
          </cell>
          <cell r="I981" t="str">
            <v>1.340</v>
          </cell>
          <cell r="J981" t="str">
            <v> 2</v>
          </cell>
          <cell r="K981" t="str">
            <v>2.676</v>
          </cell>
          <cell r="L981" t="str">
            <v> 41.75</v>
          </cell>
          <cell r="M981" t="str">
            <v>  </v>
          </cell>
          <cell r="S981" t="str">
            <v>  </v>
          </cell>
        </row>
        <row r="982">
          <cell r="B982">
            <v>183724</v>
          </cell>
          <cell r="C982">
            <v>27341</v>
          </cell>
          <cell r="D982" t="str">
            <v> FROMAGERIE BEL ALGERIE</v>
          </cell>
          <cell r="E982" t="str">
            <v> CSE LVQR NAT 24P OS PRIX ROCKY 2BIS DZ</v>
          </cell>
          <cell r="F982" t="str">
            <v> 20000</v>
          </cell>
          <cell r="G982" t="str">
            <v> 20.000</v>
          </cell>
          <cell r="H982" t="str">
            <v>5.023</v>
          </cell>
          <cell r="I982" t="str">
            <v>19.904</v>
          </cell>
          <cell r="J982" t="str">
            <v>  </v>
          </cell>
          <cell r="K982" t="str">
            <v>19.852</v>
          </cell>
          <cell r="L982" t="str">
            <v> 57.19</v>
          </cell>
          <cell r="M982" t="str">
            <v>  </v>
          </cell>
          <cell r="S982" t="str">
            <v> 22-04-2022</v>
          </cell>
          <cell r="V982" t="str">
            <v> 4501062820</v>
          </cell>
        </row>
        <row r="983">
          <cell r="B983">
            <v>183723</v>
          </cell>
          <cell r="C983">
            <v>30784</v>
          </cell>
          <cell r="D983" t="str">
            <v> FROMAGERIE BEL ALGERIE</v>
          </cell>
          <cell r="E983" t="str">
            <v> CSE LVQR CHEF NAT 4BX16 OS PRICE DZ</v>
          </cell>
          <cell r="F983" t="str">
            <v> 1000</v>
          </cell>
          <cell r="G983" t="str">
            <v> 1.000</v>
          </cell>
          <cell r="I983" t="str">
            <v>1.048</v>
          </cell>
          <cell r="J983" t="str">
            <v> 4</v>
          </cell>
          <cell r="K983" t="str">
            <v>4.200</v>
          </cell>
          <cell r="L983" t="str">
            <v> 28.94</v>
          </cell>
          <cell r="M983" t="str">
            <v>  </v>
          </cell>
          <cell r="S983" t="str">
            <v> 22-04-2022</v>
          </cell>
          <cell r="V983" t="str">
            <v> 4501062820</v>
          </cell>
        </row>
        <row r="984">
          <cell r="B984">
            <v>183722</v>
          </cell>
          <cell r="C984">
            <v>26831</v>
          </cell>
          <cell r="D984" t="str">
            <v> AQUASIM</v>
          </cell>
          <cell r="E984" t="str">
            <v>  COIFFE POUR BOX CARRE</v>
          </cell>
          <cell r="F984" t="str">
            <v> 2000</v>
          </cell>
          <cell r="G984" t="str">
            <v>  </v>
          </cell>
          <cell r="I984">
            <v>925</v>
          </cell>
          <cell r="J984" t="str">
            <v>  </v>
          </cell>
          <cell r="K984">
            <v>922</v>
          </cell>
          <cell r="L984" t="str">
            <v> 212.39</v>
          </cell>
          <cell r="M984" t="str">
            <v>  </v>
          </cell>
          <cell r="S984" t="str">
            <v> 24-04-2022</v>
          </cell>
          <cell r="V984" t="str">
            <v> 000712</v>
          </cell>
        </row>
        <row r="985">
          <cell r="B985">
            <v>183720</v>
          </cell>
          <cell r="C985">
            <v>23249</v>
          </cell>
          <cell r="D985" t="str">
            <v> PROTIMGAD</v>
          </cell>
          <cell r="E985" t="str">
            <v xml:space="preserve"> 45X45 1ER CHOIX </v>
          </cell>
          <cell r="F985" t="str">
            <v> 20000</v>
          </cell>
          <cell r="G985" t="str">
            <v> 20.000</v>
          </cell>
          <cell r="I985" t="str">
            <v>16.831</v>
          </cell>
          <cell r="J985" t="str">
            <v> 5</v>
          </cell>
          <cell r="K985" t="str">
            <v>83.580</v>
          </cell>
          <cell r="L985" t="str">
            <v> 26.90</v>
          </cell>
          <cell r="M985" t="str">
            <v>  </v>
          </cell>
          <cell r="S985" t="str">
            <v> 21-04-2022</v>
          </cell>
          <cell r="V985" t="str">
            <v> 00142</v>
          </cell>
        </row>
        <row r="986">
          <cell r="B986">
            <v>183719</v>
          </cell>
          <cell r="C986">
            <v>30276</v>
          </cell>
          <cell r="D986" t="str">
            <v> PROTIMGAD</v>
          </cell>
          <cell r="E986" t="str">
            <v> CEINTURE (60X60)1ER CHOIX</v>
          </cell>
          <cell r="F986" t="str">
            <v> 35000</v>
          </cell>
          <cell r="G986" t="str">
            <v> 35.000</v>
          </cell>
          <cell r="I986" t="str">
            <v>34.737</v>
          </cell>
          <cell r="J986" t="str">
            <v> 2</v>
          </cell>
          <cell r="K986" t="str">
            <v>69.346</v>
          </cell>
          <cell r="L986" t="str">
            <v> 52.48</v>
          </cell>
          <cell r="M986" t="str">
            <v>  </v>
          </cell>
          <cell r="S986" t="str">
            <v> 21-04-2022</v>
          </cell>
          <cell r="V986" t="str">
            <v> 00142</v>
          </cell>
        </row>
        <row r="987">
          <cell r="B987">
            <v>183718</v>
          </cell>
          <cell r="C987">
            <v>18783</v>
          </cell>
          <cell r="D987" t="str">
            <v> TWO-B TEXTILLE</v>
          </cell>
          <cell r="E987" t="str">
            <v> INTERCALAIRE 32X20</v>
          </cell>
          <cell r="F987" t="str">
            <v> 50000</v>
          </cell>
          <cell r="G987" t="str">
            <v>  </v>
          </cell>
          <cell r="J987" t="str">
            <v>  </v>
          </cell>
          <cell r="K987" t="str">
            <v>21.400</v>
          </cell>
          <cell r="L987" t="str">
            <v> 5.50</v>
          </cell>
          <cell r="M987" t="str">
            <v>  </v>
          </cell>
          <cell r="S987" t="str">
            <v>  </v>
          </cell>
        </row>
        <row r="988">
          <cell r="B988">
            <v>183717</v>
          </cell>
          <cell r="C988">
            <v>27565</v>
          </cell>
          <cell r="D988" t="str">
            <v> SFCPA -JUMBO</v>
          </cell>
          <cell r="E988" t="str">
            <v> J B CHICKEN 24 ETUIS X 08CUBES-110DA</v>
          </cell>
          <cell r="F988" t="str">
            <v> 3250</v>
          </cell>
          <cell r="G988" t="str">
            <v> 3.250</v>
          </cell>
          <cell r="I988" t="str">
            <v>3.219</v>
          </cell>
          <cell r="J988" t="str">
            <v> 4</v>
          </cell>
          <cell r="K988" t="str">
            <v>3.900</v>
          </cell>
          <cell r="L988" t="str">
            <v> 14.00</v>
          </cell>
          <cell r="M988" t="str">
            <v>  </v>
          </cell>
          <cell r="S988" t="str">
            <v>  </v>
          </cell>
          <cell r="V988" t="str">
            <v> 4500856412</v>
          </cell>
        </row>
        <row r="989">
          <cell r="B989">
            <v>183716</v>
          </cell>
          <cell r="C989">
            <v>27564</v>
          </cell>
          <cell r="D989" t="str">
            <v> SFCPA -JUMBO</v>
          </cell>
          <cell r="E989" t="str">
            <v> SFCPA JUMBO(BOUILLON CUBE CLASSIQUE)</v>
          </cell>
          <cell r="F989" t="str">
            <v> 20000</v>
          </cell>
          <cell r="G989" t="str">
            <v> 20.612</v>
          </cell>
          <cell r="H989" t="str">
            <v>3.735</v>
          </cell>
          <cell r="I989" t="str">
            <v>20.765</v>
          </cell>
          <cell r="J989" t="str">
            <v>  </v>
          </cell>
          <cell r="K989" t="str">
            <v>20.760</v>
          </cell>
          <cell r="L989" t="str">
            <v> 38.30</v>
          </cell>
          <cell r="M989" t="str">
            <v>  </v>
          </cell>
          <cell r="S989" t="str">
            <v>  </v>
          </cell>
          <cell r="V989" t="str">
            <v> 4500856412</v>
          </cell>
        </row>
        <row r="990">
          <cell r="B990">
            <v>183714</v>
          </cell>
          <cell r="C990">
            <v>26072</v>
          </cell>
          <cell r="D990" t="str">
            <v> BISCUITERIE ANISS</v>
          </cell>
          <cell r="E990" t="str">
            <v> GAUFRETTE ANISS 35PQTS</v>
          </cell>
          <cell r="F990" t="str">
            <v> 10000</v>
          </cell>
          <cell r="G990" t="str">
            <v> 10.000</v>
          </cell>
          <cell r="I990" t="str">
            <v>9.900</v>
          </cell>
          <cell r="J990" t="str">
            <v>  </v>
          </cell>
          <cell r="K990" t="str">
            <v>9.810</v>
          </cell>
          <cell r="L990" t="str">
            <v> 31.35</v>
          </cell>
          <cell r="M990" t="str">
            <v> 29</v>
          </cell>
          <cell r="S990" t="str">
            <v>  </v>
          </cell>
        </row>
        <row r="991">
          <cell r="B991">
            <v>183713</v>
          </cell>
          <cell r="C991">
            <v>25110</v>
          </cell>
          <cell r="D991" t="str">
            <v> ASSAFWA</v>
          </cell>
          <cell r="E991" t="str">
            <v> LEVURE CHIMIQUE</v>
          </cell>
          <cell r="F991" t="str">
            <v> 10000</v>
          </cell>
          <cell r="G991" t="str">
            <v> 10.000</v>
          </cell>
          <cell r="I991" t="str">
            <v>10.000</v>
          </cell>
          <cell r="J991" t="str">
            <v>  </v>
          </cell>
          <cell r="K991" t="str">
            <v>10.000</v>
          </cell>
          <cell r="L991" t="str">
            <v> 50.55</v>
          </cell>
          <cell r="M991" t="str">
            <v>  </v>
          </cell>
          <cell r="S991" t="str">
            <v> 20-04-2022</v>
          </cell>
          <cell r="V991" t="str">
            <v> 0051/2022</v>
          </cell>
        </row>
        <row r="992">
          <cell r="B992">
            <v>183710</v>
          </cell>
          <cell r="C992">
            <v>7253</v>
          </cell>
          <cell r="D992" t="str">
            <v> LABORATORIOS HISPALC</v>
          </cell>
          <cell r="E992" t="str">
            <v xml:space="preserve"> BARQUETTE CIRAGE KIT (752X428) </v>
          </cell>
          <cell r="F992" t="str">
            <v> 1500</v>
          </cell>
          <cell r="G992" t="str">
            <v> 1.500</v>
          </cell>
          <cell r="H992" t="str">
            <v>1.755</v>
          </cell>
          <cell r="J992" t="str">
            <v> 2</v>
          </cell>
          <cell r="K992" t="str">
            <v>3.380</v>
          </cell>
          <cell r="L992" t="str">
            <v> 30.93</v>
          </cell>
          <cell r="M992" t="str">
            <v>  </v>
          </cell>
          <cell r="S992" t="str">
            <v> 25-04-2022</v>
          </cell>
          <cell r="V992" t="str">
            <v> BCF2022/00012</v>
          </cell>
        </row>
        <row r="993">
          <cell r="B993">
            <v>183704</v>
          </cell>
          <cell r="C993">
            <v>16617</v>
          </cell>
          <cell r="D993" t="str">
            <v> CEBON</v>
          </cell>
          <cell r="E993" t="str">
            <v> ASSILA 2KG</v>
          </cell>
          <cell r="F993" t="str">
            <v> 50000</v>
          </cell>
          <cell r="G993" t="str">
            <v>  </v>
          </cell>
          <cell r="J993" t="str">
            <v>  </v>
          </cell>
          <cell r="L993" t="str">
            <v> 68.24</v>
          </cell>
          <cell r="M993" t="str">
            <v>  </v>
          </cell>
          <cell r="S993" t="str">
            <v>  </v>
          </cell>
        </row>
        <row r="994">
          <cell r="B994">
            <v>183703</v>
          </cell>
          <cell r="C994">
            <v>27563</v>
          </cell>
          <cell r="D994" t="str">
            <v> CARTONNERIE DU GRAND ALGER</v>
          </cell>
          <cell r="E994" t="str">
            <v> CHOCOLAT CHEBA AU AMANDE (TEST QUALITE)</v>
          </cell>
          <cell r="F994" t="str">
            <v> 2000</v>
          </cell>
          <cell r="G994" t="str">
            <v> 2.000</v>
          </cell>
          <cell r="H994" t="str">
            <v>2.028</v>
          </cell>
          <cell r="I994" t="str">
            <v>2.000</v>
          </cell>
          <cell r="J994" t="str">
            <v>  </v>
          </cell>
          <cell r="K994" t="str">
            <v>1.980</v>
          </cell>
          <cell r="L994" t="str">
            <v> 19.00</v>
          </cell>
          <cell r="M994" t="str">
            <v> 22.54</v>
          </cell>
          <cell r="S994" t="str">
            <v> 16-04-2022</v>
          </cell>
        </row>
        <row r="995">
          <cell r="B995">
            <v>183701</v>
          </cell>
          <cell r="C995">
            <v>22544</v>
          </cell>
          <cell r="D995" t="str">
            <v> ALVER</v>
          </cell>
          <cell r="E995" t="str">
            <v> INTERCALAIRE ARRONDIS 1200-1000 ''B''</v>
          </cell>
          <cell r="F995" t="str">
            <v> 6000</v>
          </cell>
          <cell r="G995" t="str">
            <v> 6.000</v>
          </cell>
          <cell r="H995" t="str">
            <v>6.092</v>
          </cell>
          <cell r="I995" t="str">
            <v>6.069</v>
          </cell>
          <cell r="J995" t="str">
            <v>  </v>
          </cell>
          <cell r="K995" t="str">
            <v>6.270</v>
          </cell>
          <cell r="L995" t="str">
            <v> 127.78</v>
          </cell>
          <cell r="M995" t="str">
            <v>  </v>
          </cell>
          <cell r="S995" t="str">
            <v>  </v>
          </cell>
          <cell r="V995" t="str">
            <v> 22/EXP/0347</v>
          </cell>
        </row>
        <row r="996">
          <cell r="B996">
            <v>183700</v>
          </cell>
          <cell r="C996">
            <v>26556</v>
          </cell>
          <cell r="D996" t="str">
            <v> NATUREL</v>
          </cell>
          <cell r="E996" t="str">
            <v> SHOWER GEL 750 ML</v>
          </cell>
          <cell r="F996" t="str">
            <v> 10000</v>
          </cell>
          <cell r="G996" t="str">
            <v> 10.000</v>
          </cell>
          <cell r="H996" t="str">
            <v>10.046</v>
          </cell>
          <cell r="I996" t="str">
            <v>9.467</v>
          </cell>
          <cell r="J996" t="str">
            <v>  </v>
          </cell>
          <cell r="K996" t="str">
            <v>13.980</v>
          </cell>
          <cell r="L996" t="str">
            <v> 29.32</v>
          </cell>
          <cell r="M996" t="str">
            <v>  </v>
          </cell>
          <cell r="S996" t="str">
            <v>  </v>
          </cell>
          <cell r="V996" t="str">
            <v> 026/2022</v>
          </cell>
        </row>
        <row r="997">
          <cell r="B997">
            <v>183699</v>
          </cell>
          <cell r="C997">
            <v>20203</v>
          </cell>
          <cell r="D997" t="str">
            <v> POLYSTAR</v>
          </cell>
          <cell r="E997" t="str">
            <v> AIROSOFT PARFUM</v>
          </cell>
          <cell r="F997" t="str">
            <v> 3000</v>
          </cell>
          <cell r="G997" t="str">
            <v> 3.000</v>
          </cell>
          <cell r="I997" t="str">
            <v>3.010</v>
          </cell>
          <cell r="J997" t="str">
            <v>  </v>
          </cell>
          <cell r="K997" t="str">
            <v>3.020</v>
          </cell>
          <cell r="L997" t="str">
            <v> 41.00</v>
          </cell>
          <cell r="M997" t="str">
            <v>  </v>
          </cell>
          <cell r="S997" t="str">
            <v>  </v>
          </cell>
        </row>
        <row r="998">
          <cell r="B998">
            <v>183698</v>
          </cell>
          <cell r="C998">
            <v>15492</v>
          </cell>
          <cell r="D998" t="str">
            <v> POLYSTAR</v>
          </cell>
          <cell r="E998" t="str">
            <v xml:space="preserve"> SAVON LIQUIDE 5 L </v>
          </cell>
          <cell r="F998" t="str">
            <v> 2000</v>
          </cell>
          <cell r="G998" t="str">
            <v> 2.000</v>
          </cell>
          <cell r="I998" t="str">
            <v>2.015</v>
          </cell>
          <cell r="J998" t="str">
            <v>  </v>
          </cell>
          <cell r="K998" t="str">
            <v>2.010</v>
          </cell>
          <cell r="L998" t="str">
            <v> 67.53</v>
          </cell>
          <cell r="M998" t="str">
            <v>  </v>
          </cell>
          <cell r="S998" t="str">
            <v>  </v>
          </cell>
        </row>
        <row r="999">
          <cell r="B999">
            <v>183697</v>
          </cell>
          <cell r="C999">
            <v>15589</v>
          </cell>
          <cell r="D999" t="str">
            <v> EL SANOUBAR</v>
          </cell>
          <cell r="E999" t="str">
            <v> COUSCOUS D'ORGE</v>
          </cell>
          <cell r="F999" t="str">
            <v> 10000</v>
          </cell>
          <cell r="G999" t="str">
            <v> 10.000</v>
          </cell>
          <cell r="I999" t="str">
            <v>7.070</v>
          </cell>
          <cell r="J999" t="str">
            <v>  </v>
          </cell>
          <cell r="K999" t="str">
            <v>7.080</v>
          </cell>
          <cell r="L999" t="str">
            <v> 53.18</v>
          </cell>
          <cell r="M999" t="str">
            <v>  </v>
          </cell>
          <cell r="S999" t="str">
            <v>  </v>
          </cell>
        </row>
        <row r="1000">
          <cell r="B1000">
            <v>183696</v>
          </cell>
          <cell r="C1000">
            <v>15440</v>
          </cell>
          <cell r="D1000" t="str">
            <v> EL SANOUBAR</v>
          </cell>
          <cell r="E1000" t="str">
            <v> CHAKHCHOUKHA 900G</v>
          </cell>
          <cell r="F1000" t="str">
            <v> 30000</v>
          </cell>
          <cell r="G1000" t="str">
            <v> 31.011</v>
          </cell>
          <cell r="I1000" t="str">
            <v>31.300</v>
          </cell>
          <cell r="J1000" t="str">
            <v>  </v>
          </cell>
          <cell r="K1000" t="str">
            <v>31.310</v>
          </cell>
          <cell r="L1000" t="str">
            <v> 57.60</v>
          </cell>
          <cell r="M1000" t="str">
            <v>  </v>
          </cell>
          <cell r="S1000" t="str">
            <v>  </v>
          </cell>
        </row>
        <row r="1001">
          <cell r="B1001">
            <v>183695</v>
          </cell>
          <cell r="C1001">
            <v>16847</v>
          </cell>
          <cell r="D1001" t="str">
            <v> SOSEMIE</v>
          </cell>
          <cell r="E1001" t="str">
            <v> LE CHEF TLITLI 500 GRS</v>
          </cell>
          <cell r="F1001" t="str">
            <v> 12000</v>
          </cell>
          <cell r="G1001" t="str">
            <v> 1.984</v>
          </cell>
          <cell r="H1001" t="str">
            <v>2.001</v>
          </cell>
          <cell r="I1001" t="str">
            <v>1.970</v>
          </cell>
          <cell r="J1001" t="str">
            <v>  </v>
          </cell>
          <cell r="K1001" t="str">
            <v>1.980</v>
          </cell>
          <cell r="L1001" t="str">
            <v> 45.50</v>
          </cell>
          <cell r="M1001" t="str">
            <v>  </v>
          </cell>
          <cell r="S1001" t="str">
            <v>  </v>
          </cell>
          <cell r="V1001" t="str">
            <v> 22/CA/0171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1.xml"/><Relationship Id="rId21" Type="http://schemas.openxmlformats.org/officeDocument/2006/relationships/ctrlProp" Target="../ctrlProps/ctrlProp16.xml"/><Relationship Id="rId42" Type="http://schemas.openxmlformats.org/officeDocument/2006/relationships/ctrlProp" Target="../ctrlProps/ctrlProp37.xml"/><Relationship Id="rId47" Type="http://schemas.openxmlformats.org/officeDocument/2006/relationships/ctrlProp" Target="../ctrlProps/ctrlProp42.xml"/><Relationship Id="rId63" Type="http://schemas.openxmlformats.org/officeDocument/2006/relationships/ctrlProp" Target="../ctrlProps/ctrlProp58.xml"/><Relationship Id="rId68" Type="http://schemas.openxmlformats.org/officeDocument/2006/relationships/ctrlProp" Target="../ctrlProps/ctrlProp63.xml"/><Relationship Id="rId16" Type="http://schemas.openxmlformats.org/officeDocument/2006/relationships/ctrlProp" Target="../ctrlProps/ctrlProp11.xml"/><Relationship Id="rId11" Type="http://schemas.openxmlformats.org/officeDocument/2006/relationships/ctrlProp" Target="../ctrlProps/ctrlProp6.xml"/><Relationship Id="rId32" Type="http://schemas.openxmlformats.org/officeDocument/2006/relationships/ctrlProp" Target="../ctrlProps/ctrlProp27.xml"/><Relationship Id="rId37" Type="http://schemas.openxmlformats.org/officeDocument/2006/relationships/ctrlProp" Target="../ctrlProps/ctrlProp32.xml"/><Relationship Id="rId53" Type="http://schemas.openxmlformats.org/officeDocument/2006/relationships/ctrlProp" Target="../ctrlProps/ctrlProp48.xml"/><Relationship Id="rId58" Type="http://schemas.openxmlformats.org/officeDocument/2006/relationships/ctrlProp" Target="../ctrlProps/ctrlProp53.xml"/><Relationship Id="rId74" Type="http://schemas.openxmlformats.org/officeDocument/2006/relationships/ctrlProp" Target="../ctrlProps/ctrlProp69.xml"/><Relationship Id="rId79" Type="http://schemas.openxmlformats.org/officeDocument/2006/relationships/ctrlProp" Target="../ctrlProps/ctrlProp74.xml"/><Relationship Id="rId5" Type="http://schemas.openxmlformats.org/officeDocument/2006/relationships/image" Target="../media/image1.emf"/><Relationship Id="rId61" Type="http://schemas.openxmlformats.org/officeDocument/2006/relationships/ctrlProp" Target="../ctrlProps/ctrlProp56.xml"/><Relationship Id="rId19" Type="http://schemas.openxmlformats.org/officeDocument/2006/relationships/ctrlProp" Target="../ctrlProps/ctrlProp14.xml"/><Relationship Id="rId14" Type="http://schemas.openxmlformats.org/officeDocument/2006/relationships/ctrlProp" Target="../ctrlProps/ctrlProp9.xml"/><Relationship Id="rId22" Type="http://schemas.openxmlformats.org/officeDocument/2006/relationships/ctrlProp" Target="../ctrlProps/ctrlProp17.xml"/><Relationship Id="rId27" Type="http://schemas.openxmlformats.org/officeDocument/2006/relationships/ctrlProp" Target="../ctrlProps/ctrlProp22.xml"/><Relationship Id="rId30" Type="http://schemas.openxmlformats.org/officeDocument/2006/relationships/ctrlProp" Target="../ctrlProps/ctrlProp25.xml"/><Relationship Id="rId35" Type="http://schemas.openxmlformats.org/officeDocument/2006/relationships/ctrlProp" Target="../ctrlProps/ctrlProp30.xml"/><Relationship Id="rId43" Type="http://schemas.openxmlformats.org/officeDocument/2006/relationships/ctrlProp" Target="../ctrlProps/ctrlProp38.xml"/><Relationship Id="rId48" Type="http://schemas.openxmlformats.org/officeDocument/2006/relationships/ctrlProp" Target="../ctrlProps/ctrlProp43.xml"/><Relationship Id="rId56" Type="http://schemas.openxmlformats.org/officeDocument/2006/relationships/ctrlProp" Target="../ctrlProps/ctrlProp51.xml"/><Relationship Id="rId64" Type="http://schemas.openxmlformats.org/officeDocument/2006/relationships/ctrlProp" Target="../ctrlProps/ctrlProp59.xml"/><Relationship Id="rId69" Type="http://schemas.openxmlformats.org/officeDocument/2006/relationships/ctrlProp" Target="../ctrlProps/ctrlProp64.xml"/><Relationship Id="rId77" Type="http://schemas.openxmlformats.org/officeDocument/2006/relationships/ctrlProp" Target="../ctrlProps/ctrlProp72.xml"/><Relationship Id="rId8" Type="http://schemas.openxmlformats.org/officeDocument/2006/relationships/ctrlProp" Target="../ctrlProps/ctrlProp3.xml"/><Relationship Id="rId51" Type="http://schemas.openxmlformats.org/officeDocument/2006/relationships/ctrlProp" Target="../ctrlProps/ctrlProp46.xml"/><Relationship Id="rId72" Type="http://schemas.openxmlformats.org/officeDocument/2006/relationships/ctrlProp" Target="../ctrlProps/ctrlProp67.xml"/><Relationship Id="rId80" Type="http://schemas.openxmlformats.org/officeDocument/2006/relationships/ctrlProp" Target="../ctrlProps/ctrlProp75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7.xml"/><Relationship Id="rId17" Type="http://schemas.openxmlformats.org/officeDocument/2006/relationships/ctrlProp" Target="../ctrlProps/ctrlProp12.xml"/><Relationship Id="rId25" Type="http://schemas.openxmlformats.org/officeDocument/2006/relationships/ctrlProp" Target="../ctrlProps/ctrlProp20.xml"/><Relationship Id="rId33" Type="http://schemas.openxmlformats.org/officeDocument/2006/relationships/ctrlProp" Target="../ctrlProps/ctrlProp28.xml"/><Relationship Id="rId38" Type="http://schemas.openxmlformats.org/officeDocument/2006/relationships/ctrlProp" Target="../ctrlProps/ctrlProp33.xml"/><Relationship Id="rId46" Type="http://schemas.openxmlformats.org/officeDocument/2006/relationships/ctrlProp" Target="../ctrlProps/ctrlProp41.xml"/><Relationship Id="rId59" Type="http://schemas.openxmlformats.org/officeDocument/2006/relationships/ctrlProp" Target="../ctrlProps/ctrlProp54.xml"/><Relationship Id="rId67" Type="http://schemas.openxmlformats.org/officeDocument/2006/relationships/ctrlProp" Target="../ctrlProps/ctrlProp62.xml"/><Relationship Id="rId20" Type="http://schemas.openxmlformats.org/officeDocument/2006/relationships/ctrlProp" Target="../ctrlProps/ctrlProp15.xml"/><Relationship Id="rId41" Type="http://schemas.openxmlformats.org/officeDocument/2006/relationships/ctrlProp" Target="../ctrlProps/ctrlProp36.xml"/><Relationship Id="rId54" Type="http://schemas.openxmlformats.org/officeDocument/2006/relationships/ctrlProp" Target="../ctrlProps/ctrlProp49.xml"/><Relationship Id="rId62" Type="http://schemas.openxmlformats.org/officeDocument/2006/relationships/ctrlProp" Target="../ctrlProps/ctrlProp57.xml"/><Relationship Id="rId70" Type="http://schemas.openxmlformats.org/officeDocument/2006/relationships/ctrlProp" Target="../ctrlProps/ctrlProp65.xml"/><Relationship Id="rId75" Type="http://schemas.openxmlformats.org/officeDocument/2006/relationships/ctrlProp" Target="../ctrlProps/ctrlProp70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5" Type="http://schemas.openxmlformats.org/officeDocument/2006/relationships/ctrlProp" Target="../ctrlProps/ctrlProp10.xml"/><Relationship Id="rId23" Type="http://schemas.openxmlformats.org/officeDocument/2006/relationships/ctrlProp" Target="../ctrlProps/ctrlProp18.xml"/><Relationship Id="rId28" Type="http://schemas.openxmlformats.org/officeDocument/2006/relationships/ctrlProp" Target="../ctrlProps/ctrlProp23.xml"/><Relationship Id="rId36" Type="http://schemas.openxmlformats.org/officeDocument/2006/relationships/ctrlProp" Target="../ctrlProps/ctrlProp31.xml"/><Relationship Id="rId49" Type="http://schemas.openxmlformats.org/officeDocument/2006/relationships/ctrlProp" Target="../ctrlProps/ctrlProp44.xml"/><Relationship Id="rId57" Type="http://schemas.openxmlformats.org/officeDocument/2006/relationships/ctrlProp" Target="../ctrlProps/ctrlProp52.xml"/><Relationship Id="rId10" Type="http://schemas.openxmlformats.org/officeDocument/2006/relationships/ctrlProp" Target="../ctrlProps/ctrlProp5.xml"/><Relationship Id="rId31" Type="http://schemas.openxmlformats.org/officeDocument/2006/relationships/ctrlProp" Target="../ctrlProps/ctrlProp26.xml"/><Relationship Id="rId44" Type="http://schemas.openxmlformats.org/officeDocument/2006/relationships/ctrlProp" Target="../ctrlProps/ctrlProp39.xml"/><Relationship Id="rId52" Type="http://schemas.openxmlformats.org/officeDocument/2006/relationships/ctrlProp" Target="../ctrlProps/ctrlProp47.xml"/><Relationship Id="rId60" Type="http://schemas.openxmlformats.org/officeDocument/2006/relationships/ctrlProp" Target="../ctrlProps/ctrlProp55.xml"/><Relationship Id="rId65" Type="http://schemas.openxmlformats.org/officeDocument/2006/relationships/ctrlProp" Target="../ctrlProps/ctrlProp60.xml"/><Relationship Id="rId73" Type="http://schemas.openxmlformats.org/officeDocument/2006/relationships/ctrlProp" Target="../ctrlProps/ctrlProp68.xml"/><Relationship Id="rId78" Type="http://schemas.openxmlformats.org/officeDocument/2006/relationships/ctrlProp" Target="../ctrlProps/ctrlProp73.xml"/><Relationship Id="rId81" Type="http://schemas.openxmlformats.org/officeDocument/2006/relationships/ctrlProp" Target="../ctrlProps/ctrlProp76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Relationship Id="rId13" Type="http://schemas.openxmlformats.org/officeDocument/2006/relationships/ctrlProp" Target="../ctrlProps/ctrlProp8.xml"/><Relationship Id="rId18" Type="http://schemas.openxmlformats.org/officeDocument/2006/relationships/ctrlProp" Target="../ctrlProps/ctrlProp13.xml"/><Relationship Id="rId39" Type="http://schemas.openxmlformats.org/officeDocument/2006/relationships/ctrlProp" Target="../ctrlProps/ctrlProp34.xml"/><Relationship Id="rId34" Type="http://schemas.openxmlformats.org/officeDocument/2006/relationships/ctrlProp" Target="../ctrlProps/ctrlProp29.xml"/><Relationship Id="rId50" Type="http://schemas.openxmlformats.org/officeDocument/2006/relationships/ctrlProp" Target="../ctrlProps/ctrlProp45.xml"/><Relationship Id="rId55" Type="http://schemas.openxmlformats.org/officeDocument/2006/relationships/ctrlProp" Target="../ctrlProps/ctrlProp50.xml"/><Relationship Id="rId76" Type="http://schemas.openxmlformats.org/officeDocument/2006/relationships/ctrlProp" Target="../ctrlProps/ctrlProp71.xml"/><Relationship Id="rId7" Type="http://schemas.openxmlformats.org/officeDocument/2006/relationships/ctrlProp" Target="../ctrlProps/ctrlProp2.xml"/><Relationship Id="rId71" Type="http://schemas.openxmlformats.org/officeDocument/2006/relationships/ctrlProp" Target="../ctrlProps/ctrlProp66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4.xml"/><Relationship Id="rId24" Type="http://schemas.openxmlformats.org/officeDocument/2006/relationships/ctrlProp" Target="../ctrlProps/ctrlProp19.xml"/><Relationship Id="rId40" Type="http://schemas.openxmlformats.org/officeDocument/2006/relationships/ctrlProp" Target="../ctrlProps/ctrlProp35.xml"/><Relationship Id="rId45" Type="http://schemas.openxmlformats.org/officeDocument/2006/relationships/ctrlProp" Target="../ctrlProps/ctrlProp40.xml"/><Relationship Id="rId66" Type="http://schemas.openxmlformats.org/officeDocument/2006/relationships/ctrlProp" Target="../ctrlProps/ctrlProp6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87F395-90B7-4340-8021-4DB46055F42D}">
  <sheetPr codeName="Feuil1"/>
  <dimension ref="A1:W37"/>
  <sheetViews>
    <sheetView showGridLines="0" tabSelected="1" topLeftCell="A2" zoomScaleNormal="100" workbookViewId="0">
      <selection activeCell="D5" sqref="D5"/>
    </sheetView>
  </sheetViews>
  <sheetFormatPr baseColWidth="10" defaultRowHeight="15" x14ac:dyDescent="0.25"/>
  <cols>
    <col min="2" max="2" width="10.28515625" customWidth="1"/>
    <col min="3" max="3" width="10.28515625" bestFit="1" customWidth="1"/>
    <col min="4" max="4" width="28.85546875" bestFit="1" customWidth="1"/>
    <col min="5" max="5" width="35.85546875" bestFit="1" customWidth="1"/>
    <col min="6" max="6" width="14.140625" customWidth="1"/>
    <col min="7" max="7" width="10.7109375" customWidth="1"/>
    <col min="8" max="8" width="19" bestFit="1" customWidth="1"/>
    <col min="11" max="11" width="22" customWidth="1"/>
    <col min="12" max="12" width="18.140625" customWidth="1"/>
    <col min="13" max="13" width="18" customWidth="1"/>
    <col min="15" max="15" width="15.140625" customWidth="1"/>
    <col min="16" max="16" width="9" customWidth="1"/>
    <col min="17" max="17" width="8.5703125" customWidth="1"/>
    <col min="18" max="18" width="7.5703125" customWidth="1"/>
    <col min="19" max="19" width="0" hidden="1" customWidth="1"/>
  </cols>
  <sheetData>
    <row r="1" spans="1:23" ht="45" customHeight="1" x14ac:dyDescent="0.4">
      <c r="A1" s="1"/>
      <c r="B1" s="1"/>
      <c r="C1" s="1"/>
      <c r="D1" s="1"/>
      <c r="E1" s="1"/>
      <c r="F1" s="1"/>
      <c r="G1" s="1"/>
      <c r="H1" s="23" t="s">
        <v>24</v>
      </c>
      <c r="I1" s="24"/>
      <c r="J1" s="24"/>
      <c r="K1" s="24"/>
      <c r="L1" s="24"/>
      <c r="M1" s="24"/>
      <c r="N1" s="24"/>
      <c r="O1" s="1"/>
      <c r="P1" s="1"/>
      <c r="Q1" s="1"/>
      <c r="R1" s="1"/>
      <c r="S1" s="1"/>
      <c r="T1" s="1"/>
      <c r="U1" s="1"/>
      <c r="V1" s="1"/>
    </row>
    <row r="2" spans="1:23" ht="15.75" thickBot="1" x14ac:dyDescent="0.3">
      <c r="A2" s="14" t="s">
        <v>53</v>
      </c>
      <c r="B2" s="17" t="s">
        <v>48</v>
      </c>
      <c r="C2" s="1"/>
      <c r="D2" s="1"/>
      <c r="E2" s="1"/>
      <c r="F2" s="1"/>
      <c r="G2" s="1"/>
      <c r="H2" s="1"/>
      <c r="I2" s="1"/>
      <c r="J2" s="1"/>
      <c r="K2" s="11" t="s">
        <v>19</v>
      </c>
      <c r="L2" s="9"/>
      <c r="M2" s="1"/>
      <c r="N2" s="1"/>
      <c r="O2" s="1"/>
      <c r="P2" s="1"/>
      <c r="Q2" s="1"/>
      <c r="R2" s="1"/>
      <c r="S2" s="1"/>
      <c r="T2" s="1"/>
      <c r="U2" s="1"/>
      <c r="V2" s="1"/>
    </row>
    <row r="3" spans="1:23" ht="28.5" customHeight="1" thickBot="1" x14ac:dyDescent="0.3">
      <c r="A3" s="14" t="s">
        <v>54</v>
      </c>
      <c r="B3" s="18" t="s">
        <v>58</v>
      </c>
      <c r="C3" s="1"/>
      <c r="D3" s="1"/>
      <c r="E3" s="1"/>
      <c r="F3" s="1"/>
      <c r="G3" s="1"/>
      <c r="H3" s="1"/>
      <c r="I3" s="1"/>
      <c r="J3" s="1"/>
      <c r="K3" s="6" t="s">
        <v>21</v>
      </c>
      <c r="L3" s="10"/>
      <c r="M3" s="1"/>
      <c r="N3" s="1"/>
      <c r="O3" s="1"/>
      <c r="P3" s="1"/>
      <c r="Q3" s="1"/>
      <c r="R3" s="1"/>
      <c r="S3" s="1"/>
      <c r="T3" s="1"/>
      <c r="U3" s="1"/>
      <c r="V3" s="1"/>
    </row>
    <row r="4" spans="1:23" ht="15.75" thickBot="1" x14ac:dyDescent="0.3">
      <c r="A4" s="1"/>
      <c r="B4" s="1"/>
      <c r="C4" s="6" t="s">
        <v>0</v>
      </c>
      <c r="D4">
        <v>182852</v>
      </c>
      <c r="E4" s="1"/>
      <c r="F4" s="6" t="s">
        <v>10</v>
      </c>
      <c r="G4" s="6"/>
      <c r="H4" s="8"/>
      <c r="I4" s="1"/>
      <c r="J4" s="1"/>
      <c r="K4" s="6" t="s">
        <v>22</v>
      </c>
      <c r="L4" s="22"/>
      <c r="M4" s="1"/>
      <c r="N4" s="1"/>
      <c r="O4" s="1"/>
      <c r="P4" s="1"/>
      <c r="Q4" s="1"/>
      <c r="R4" s="1"/>
      <c r="S4" s="1"/>
      <c r="T4" s="1"/>
      <c r="U4" s="1"/>
      <c r="V4" s="1"/>
    </row>
    <row r="5" spans="1:23" ht="15.75" thickTop="1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</row>
    <row r="6" spans="1:23" s="4" customFormat="1" ht="30" x14ac:dyDescent="0.25">
      <c r="A6" s="5" t="s">
        <v>1</v>
      </c>
      <c r="B6" s="6" t="s">
        <v>2</v>
      </c>
      <c r="C6" s="6" t="s">
        <v>3</v>
      </c>
      <c r="D6" s="6" t="s">
        <v>4</v>
      </c>
      <c r="E6" s="6" t="s">
        <v>5</v>
      </c>
      <c r="F6" s="6" t="s">
        <v>59</v>
      </c>
      <c r="G6" s="6" t="s">
        <v>6</v>
      </c>
      <c r="H6" s="6" t="s">
        <v>13</v>
      </c>
      <c r="I6" s="6" t="s">
        <v>7</v>
      </c>
      <c r="J6" s="6" t="s">
        <v>8</v>
      </c>
      <c r="K6" s="6" t="s">
        <v>11</v>
      </c>
      <c r="L6" s="6" t="s">
        <v>12</v>
      </c>
      <c r="M6" s="6" t="s">
        <v>14</v>
      </c>
      <c r="N6" s="6" t="s">
        <v>15</v>
      </c>
      <c r="O6" s="6" t="s">
        <v>18</v>
      </c>
      <c r="P6" s="6" t="s">
        <v>16</v>
      </c>
      <c r="Q6" s="6" t="s">
        <v>17</v>
      </c>
      <c r="R6" s="6" t="s">
        <v>20</v>
      </c>
      <c r="S6" s="3" t="s">
        <v>9</v>
      </c>
      <c r="T6" s="3"/>
      <c r="U6" s="3"/>
      <c r="V6" s="3"/>
      <c r="W6" s="7"/>
    </row>
    <row r="7" spans="1:23" s="21" customFormat="1" ht="36.75" customHeight="1" x14ac:dyDescent="0.25">
      <c r="A7" s="19">
        <v>44697</v>
      </c>
      <c r="B7" s="20">
        <v>184785</v>
      </c>
      <c r="C7" s="20">
        <v>23808</v>
      </c>
      <c r="D7" s="20" t="s">
        <v>60</v>
      </c>
      <c r="E7" s="20" t="s">
        <v>61</v>
      </c>
      <c r="F7" s="25" t="s">
        <v>62</v>
      </c>
      <c r="G7" s="20"/>
      <c r="H7" s="20"/>
      <c r="I7" s="20" t="s">
        <v>63</v>
      </c>
      <c r="J7" s="26" t="s">
        <v>64</v>
      </c>
      <c r="K7" s="20" t="s">
        <v>65</v>
      </c>
      <c r="L7" s="20" t="s">
        <v>66</v>
      </c>
      <c r="M7" s="20" t="s">
        <v>30</v>
      </c>
      <c r="N7" s="20"/>
      <c r="O7" s="20"/>
      <c r="P7" s="20"/>
      <c r="Q7" s="20"/>
      <c r="R7" s="20"/>
      <c r="S7" s="20"/>
      <c r="T7" s="20"/>
      <c r="U7" s="20"/>
      <c r="V7" s="20"/>
    </row>
    <row r="8" spans="1:23" s="21" customFormat="1" ht="24.95" customHeight="1" x14ac:dyDescent="0.25">
      <c r="A8" s="19">
        <v>184805</v>
      </c>
      <c r="B8" s="20" t="str">
        <f>_xlfn.XLOOKUP($D$4,[1]ListeTcksinitiale!$B:$B,[1]ListeTcksinitiale!$B:$B,"Introuvable",0,-1)</f>
        <v>Introuvable</v>
      </c>
      <c r="C8" s="20" t="str">
        <f>_xlfn.XLOOKUP($D$4,[1]ListeTcksinitiale!$B:$B,[1]ListeTcksinitiale!$C:$C,"Introuvable",0,-1)</f>
        <v>Introuvable</v>
      </c>
      <c r="D8" s="20" cm="1">
        <f t="array" ref="D8">_xlfn.XLOOKUP(D5,[1]!_Ticket,[1]!_Client,"Introuvable",0)</f>
        <v>0</v>
      </c>
      <c r="E8" s="20" cm="1">
        <f t="array" ref="E8">_xlfn.XLOOKUP(D5,[1]!_Ticket,[1]!_Produit,"Introuvable",0)</f>
        <v>0</v>
      </c>
      <c r="F8" s="20" t="str" cm="1">
        <f t="array" ref="F8">_xlfn.XLOOKUP(B8,[1]!_Ticket,[1]ListeTcksinitiale!$F:$F,"Introuvable ",0)</f>
        <v xml:space="preserve">Introuvable </v>
      </c>
      <c r="G8" s="20"/>
      <c r="H8" s="20"/>
      <c r="I8" s="20" t="e">
        <f>IF(VLOOKUP($D$4,[1]ListeTcksinitiale!$B:$M,11,FALSE)&gt;0,VLOOKUP(D5,[1]ListeTcksinitiale!$B:$M,11,FALSE),VLOOKUP(D5,[1]ListeTcksinitiale!$B:$M,10,FALSE))</f>
        <v>#N/A</v>
      </c>
      <c r="J8" s="20" t="str" cm="1">
        <f t="array" ref="J8">_xlfn.XLOOKUP(B8,[1]!_Ticket,[1]ListeTcksinitiale!$V:$V,"Introuvable",0)</f>
        <v>Introuvable</v>
      </c>
      <c r="K8" s="20" t="str" cm="1">
        <f t="array" ref="K8">_xlfn.XLOOKUP(B8,[1]!_Ticket,[1]!_Date_Liv,"introuvable",0)</f>
        <v>introuvable</v>
      </c>
      <c r="L8" s="20" t="str">
        <f>_xlfn.XLOOKUP($D$4,[1]ListeTcksinitiale!$B:$B,[1]ListeTcksinitiale!$X:$X,"Intreouvable",0,-1)</f>
        <v>Intreouvable</v>
      </c>
      <c r="M8" s="20" t="s">
        <v>30</v>
      </c>
      <c r="N8" s="20"/>
      <c r="O8" s="20"/>
      <c r="P8" s="20"/>
      <c r="Q8" s="20"/>
      <c r="R8" s="20"/>
      <c r="S8" s="20"/>
      <c r="T8" s="20"/>
      <c r="U8" s="20"/>
      <c r="V8" s="20"/>
    </row>
    <row r="9" spans="1:23" s="21" customFormat="1" ht="24.95" customHeight="1" x14ac:dyDescent="0.25">
      <c r="A9" s="19"/>
      <c r="B9" s="20">
        <v>184785</v>
      </c>
      <c r="C9" s="20">
        <v>23808</v>
      </c>
      <c r="D9" s="20" t="s">
        <v>60</v>
      </c>
      <c r="E9" s="20" t="s">
        <v>61</v>
      </c>
      <c r="F9" s="20" t="s">
        <v>62</v>
      </c>
      <c r="G9" s="20"/>
      <c r="H9" s="20"/>
      <c r="I9" s="20" t="s">
        <v>63</v>
      </c>
      <c r="J9" s="20" t="s">
        <v>64</v>
      </c>
      <c r="K9" s="20" t="s">
        <v>65</v>
      </c>
      <c r="L9" s="20" t="s">
        <v>66</v>
      </c>
      <c r="M9" s="20" t="s">
        <v>30</v>
      </c>
      <c r="N9" s="20"/>
      <c r="O9" s="20"/>
      <c r="P9" s="20"/>
      <c r="Q9" s="20"/>
      <c r="R9" s="20"/>
      <c r="S9" s="20"/>
      <c r="T9" s="20"/>
      <c r="U9" s="20"/>
      <c r="V9" s="20"/>
    </row>
    <row r="10" spans="1:23" s="21" customFormat="1" ht="24.95" customHeight="1" x14ac:dyDescent="0.25">
      <c r="A10" s="19"/>
      <c r="B10" s="20">
        <v>184785</v>
      </c>
      <c r="C10" s="20">
        <v>23808</v>
      </c>
      <c r="D10" s="20" t="s">
        <v>60</v>
      </c>
      <c r="E10" s="20" t="s">
        <v>61</v>
      </c>
      <c r="F10" s="20" t="s">
        <v>62</v>
      </c>
      <c r="G10" s="20"/>
      <c r="H10" s="20"/>
      <c r="I10" s="20" t="s">
        <v>63</v>
      </c>
      <c r="J10" s="20" t="s">
        <v>64</v>
      </c>
      <c r="K10" s="20" t="s">
        <v>65</v>
      </c>
      <c r="L10" s="20" t="s">
        <v>66</v>
      </c>
      <c r="M10" s="20" t="s">
        <v>30</v>
      </c>
      <c r="N10" s="20"/>
      <c r="O10" s="20"/>
      <c r="P10" s="20"/>
      <c r="Q10" s="20"/>
      <c r="R10" s="20"/>
      <c r="S10" s="20"/>
      <c r="T10" s="20"/>
      <c r="U10" s="20"/>
      <c r="V10" s="20"/>
    </row>
    <row r="11" spans="1:23" s="21" customFormat="1" ht="24.95" customHeight="1" x14ac:dyDescent="0.25">
      <c r="A11" s="19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</row>
    <row r="12" spans="1:23" s="21" customFormat="1" ht="24.95" customHeight="1" x14ac:dyDescent="0.25">
      <c r="A12" s="19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</row>
    <row r="13" spans="1:23" s="21" customFormat="1" ht="24.95" customHeight="1" x14ac:dyDescent="0.25">
      <c r="A13" s="19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</row>
    <row r="14" spans="1:23" s="21" customFormat="1" ht="24.95" customHeight="1" x14ac:dyDescent="0.25">
      <c r="A14" s="19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</row>
    <row r="15" spans="1:23" s="21" customFormat="1" ht="24.95" customHeight="1" x14ac:dyDescent="0.25">
      <c r="A15" s="19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</row>
    <row r="16" spans="1:23" s="21" customFormat="1" ht="24.95" customHeight="1" x14ac:dyDescent="0.25">
      <c r="A16" s="19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</row>
    <row r="17" spans="1:22" s="13" customFormat="1" ht="24.95" customHeight="1" x14ac:dyDescent="0.25">
      <c r="A17" s="19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12"/>
      <c r="V17" s="12"/>
    </row>
    <row r="18" spans="1:22" s="21" customFormat="1" ht="24.95" customHeight="1" x14ac:dyDescent="0.25">
      <c r="A18" s="19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</row>
    <row r="19" spans="1:22" s="21" customFormat="1" ht="24.95" customHeight="1" x14ac:dyDescent="0.25">
      <c r="A19" s="19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</row>
    <row r="20" spans="1:22" s="21" customFormat="1" ht="24.95" customHeight="1" x14ac:dyDescent="0.25">
      <c r="A20" s="19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</row>
    <row r="21" spans="1:22" s="21" customFormat="1" ht="24.95" customHeight="1" x14ac:dyDescent="0.25">
      <c r="A21" s="19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</row>
    <row r="22" spans="1:22" s="13" customFormat="1" ht="24.95" customHeight="1" x14ac:dyDescent="0.25">
      <c r="A22" s="19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12"/>
      <c r="V22" s="12"/>
    </row>
    <row r="23" spans="1:22" s="13" customFormat="1" ht="24.95" customHeight="1" x14ac:dyDescent="0.25">
      <c r="A23" s="19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12"/>
      <c r="V23" s="12"/>
    </row>
    <row r="24" spans="1:22" s="13" customFormat="1" ht="24.95" customHeight="1" x14ac:dyDescent="0.25">
      <c r="A24" s="19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12"/>
      <c r="V24" s="12"/>
    </row>
    <row r="25" spans="1:22" s="13" customFormat="1" ht="24.95" customHeight="1" x14ac:dyDescent="0.25">
      <c r="A25" s="19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12"/>
      <c r="V25" s="12"/>
    </row>
    <row r="26" spans="1:22" s="13" customFormat="1" ht="24.95" customHeight="1" x14ac:dyDescent="0.25">
      <c r="A26" s="19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12"/>
      <c r="V26" s="12"/>
    </row>
    <row r="27" spans="1:22" s="13" customFormat="1" ht="24.95" customHeight="1" x14ac:dyDescent="0.25">
      <c r="A27" s="19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12"/>
      <c r="V27" s="12"/>
    </row>
    <row r="28" spans="1:22" s="13" customFormat="1" ht="24.95" customHeight="1" x14ac:dyDescent="0.25">
      <c r="A28" s="19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12"/>
      <c r="V28" s="12"/>
    </row>
    <row r="29" spans="1:22" s="13" customFormat="1" ht="24.95" customHeight="1" x14ac:dyDescent="0.25">
      <c r="A29" s="19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12"/>
      <c r="V29" s="12"/>
    </row>
    <row r="30" spans="1:22" s="13" customFormat="1" ht="24.95" customHeight="1" x14ac:dyDescent="0.25">
      <c r="A30" s="19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12"/>
      <c r="V30" s="12"/>
    </row>
    <row r="31" spans="1:22" s="13" customFormat="1" ht="24.95" customHeight="1" x14ac:dyDescent="0.25">
      <c r="A31" s="19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12"/>
      <c r="V31" s="12"/>
    </row>
    <row r="32" spans="1:22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</row>
    <row r="33" spans="1:22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</row>
    <row r="34" spans="1:22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</row>
    <row r="35" spans="1:22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</row>
    <row r="36" spans="1:22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</row>
    <row r="37" spans="1:22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</row>
  </sheetData>
  <mergeCells count="1">
    <mergeCell ref="H1:N1"/>
  </mergeCell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26" r:id="rId4" name="ScrollBar1">
          <controlPr defaultSize="0" autoLine="0" autoPict="0" r:id="rId5">
            <anchor moveWithCells="1">
              <from>
                <xdr:col>21</xdr:col>
                <xdr:colOff>504825</xdr:colOff>
                <xdr:row>6</xdr:row>
                <xdr:rowOff>0</xdr:rowOff>
              </from>
              <to>
                <xdr:col>21</xdr:col>
                <xdr:colOff>695325</xdr:colOff>
                <xdr:row>21</xdr:row>
                <xdr:rowOff>104775</xdr:rowOff>
              </to>
            </anchor>
          </controlPr>
        </control>
      </mc:Choice>
      <mc:Fallback>
        <control shapeId="1026" r:id="rId4" name="ScrollBar1"/>
      </mc:Fallback>
    </mc:AlternateContent>
    <mc:AlternateContent xmlns:mc="http://schemas.openxmlformats.org/markup-compatibility/2006">
      <mc:Choice Requires="x14">
        <control shapeId="1027" r:id="rId6" name="Button 3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6</xdr:row>
                <xdr:rowOff>0</xdr:rowOff>
              </from>
              <to>
                <xdr:col>19</xdr:col>
                <xdr:colOff>514350</xdr:colOff>
                <xdr:row>6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7" name="Button 5">
          <controlPr defaultSize="0" print="0" autoFill="0" autoPict="0" macro="[0]!MacroValideLigne">
            <anchor moveWithCells="1" sizeWithCells="1">
              <from>
                <xdr:col>19</xdr:col>
                <xdr:colOff>295275</xdr:colOff>
                <xdr:row>8</xdr:row>
                <xdr:rowOff>104775</xdr:rowOff>
              </from>
              <to>
                <xdr:col>19</xdr:col>
                <xdr:colOff>523875</xdr:colOff>
                <xdr:row>9</xdr:row>
                <xdr:rowOff>123825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0" r:id="rId8" name="Button 6">
          <controlPr defaultSize="0" print="0" autoFill="0" autoPict="0" macro="[0]!MacroValideLigne">
            <anchor moveWithCells="1" sizeWithCells="1">
              <from>
                <xdr:col>19</xdr:col>
                <xdr:colOff>295275</xdr:colOff>
                <xdr:row>6</xdr:row>
                <xdr:rowOff>161925</xdr:rowOff>
              </from>
              <to>
                <xdr:col>19</xdr:col>
                <xdr:colOff>523875</xdr:colOff>
                <xdr:row>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12" r:id="rId9" name="Button 88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6</xdr:row>
                <xdr:rowOff>38100</xdr:rowOff>
              </from>
              <to>
                <xdr:col>19</xdr:col>
                <xdr:colOff>514350</xdr:colOff>
                <xdr:row>7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13" r:id="rId10" name="Button 89">
          <controlPr defaultSize="0" print="0" autoFill="0" autoPict="0" macro="[0]!MacroValideLigne">
            <anchor moveWithCells="1" sizeWithCells="1">
              <from>
                <xdr:col>19</xdr:col>
                <xdr:colOff>295275</xdr:colOff>
                <xdr:row>7</xdr:row>
                <xdr:rowOff>161925</xdr:rowOff>
              </from>
              <to>
                <xdr:col>19</xdr:col>
                <xdr:colOff>523875</xdr:colOff>
                <xdr:row>8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14" r:id="rId11" name="Button 90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7</xdr:row>
                <xdr:rowOff>38100</xdr:rowOff>
              </from>
              <to>
                <xdr:col>19</xdr:col>
                <xdr:colOff>514350</xdr:colOff>
                <xdr:row>8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15" r:id="rId12" name="Button 91">
          <controlPr defaultSize="0" print="0" autoFill="0" autoPict="0" macro="[0]!MacroValideLigne">
            <anchor moveWithCells="1" sizeWithCells="1">
              <from>
                <xdr:col>19</xdr:col>
                <xdr:colOff>295275</xdr:colOff>
                <xdr:row>8</xdr:row>
                <xdr:rowOff>161925</xdr:rowOff>
              </from>
              <to>
                <xdr:col>19</xdr:col>
                <xdr:colOff>523875</xdr:colOff>
                <xdr:row>9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16" r:id="rId13" name="Button 92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8</xdr:row>
                <xdr:rowOff>38100</xdr:rowOff>
              </from>
              <to>
                <xdr:col>19</xdr:col>
                <xdr:colOff>514350</xdr:colOff>
                <xdr:row>9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17" r:id="rId14" name="Button 93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8</xdr:row>
                <xdr:rowOff>38100</xdr:rowOff>
              </from>
              <to>
                <xdr:col>19</xdr:col>
                <xdr:colOff>514350</xdr:colOff>
                <xdr:row>9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18" r:id="rId15" name="Button 94">
          <controlPr defaultSize="0" print="0" autoFill="0" autoPict="0" macro="[0]!MacroValideLigne">
            <anchor moveWithCells="1" sizeWithCells="1">
              <from>
                <xdr:col>19</xdr:col>
                <xdr:colOff>295275</xdr:colOff>
                <xdr:row>9</xdr:row>
                <xdr:rowOff>161925</xdr:rowOff>
              </from>
              <to>
                <xdr:col>19</xdr:col>
                <xdr:colOff>523875</xdr:colOff>
                <xdr:row>10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19" r:id="rId16" name="Button 95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9</xdr:row>
                <xdr:rowOff>38100</xdr:rowOff>
              </from>
              <to>
                <xdr:col>19</xdr:col>
                <xdr:colOff>514350</xdr:colOff>
                <xdr:row>10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0" r:id="rId17" name="Button 96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9</xdr:row>
                <xdr:rowOff>38100</xdr:rowOff>
              </from>
              <to>
                <xdr:col>19</xdr:col>
                <xdr:colOff>514350</xdr:colOff>
                <xdr:row>10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1" r:id="rId18" name="Button 97">
          <controlPr defaultSize="0" print="0" autoFill="0" autoPict="0" macro="[0]!MacroValideLigne">
            <anchor moveWithCells="1" sizeWithCells="1">
              <from>
                <xdr:col>19</xdr:col>
                <xdr:colOff>295275</xdr:colOff>
                <xdr:row>10</xdr:row>
                <xdr:rowOff>161925</xdr:rowOff>
              </from>
              <to>
                <xdr:col>19</xdr:col>
                <xdr:colOff>523875</xdr:colOff>
                <xdr:row>11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2" r:id="rId19" name="Button 98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10</xdr:row>
                <xdr:rowOff>38100</xdr:rowOff>
              </from>
              <to>
                <xdr:col>19</xdr:col>
                <xdr:colOff>514350</xdr:colOff>
                <xdr:row>11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3" r:id="rId20" name="Button 99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10</xdr:row>
                <xdr:rowOff>38100</xdr:rowOff>
              </from>
              <to>
                <xdr:col>19</xdr:col>
                <xdr:colOff>514350</xdr:colOff>
                <xdr:row>11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4" r:id="rId21" name="Button 100">
          <controlPr defaultSize="0" print="0" autoFill="0" autoPict="0" macro="[0]!MacroValideLigne">
            <anchor moveWithCells="1" sizeWithCells="1">
              <from>
                <xdr:col>19</xdr:col>
                <xdr:colOff>295275</xdr:colOff>
                <xdr:row>11</xdr:row>
                <xdr:rowOff>161925</xdr:rowOff>
              </from>
              <to>
                <xdr:col>19</xdr:col>
                <xdr:colOff>523875</xdr:colOff>
                <xdr:row>12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5" r:id="rId22" name="Button 101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11</xdr:row>
                <xdr:rowOff>38100</xdr:rowOff>
              </from>
              <to>
                <xdr:col>19</xdr:col>
                <xdr:colOff>514350</xdr:colOff>
                <xdr:row>12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6" r:id="rId23" name="Button 102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11</xdr:row>
                <xdr:rowOff>38100</xdr:rowOff>
              </from>
              <to>
                <xdr:col>19</xdr:col>
                <xdr:colOff>514350</xdr:colOff>
                <xdr:row>12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7" r:id="rId24" name="Button 103">
          <controlPr defaultSize="0" print="0" autoFill="0" autoPict="0" macro="[0]!MacroValideLigne">
            <anchor moveWithCells="1" sizeWithCells="1">
              <from>
                <xdr:col>19</xdr:col>
                <xdr:colOff>295275</xdr:colOff>
                <xdr:row>12</xdr:row>
                <xdr:rowOff>161925</xdr:rowOff>
              </from>
              <to>
                <xdr:col>19</xdr:col>
                <xdr:colOff>523875</xdr:colOff>
                <xdr:row>13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8" r:id="rId25" name="Button 104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12</xdr:row>
                <xdr:rowOff>38100</xdr:rowOff>
              </from>
              <to>
                <xdr:col>19</xdr:col>
                <xdr:colOff>514350</xdr:colOff>
                <xdr:row>13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9" r:id="rId26" name="Button 105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12</xdr:row>
                <xdr:rowOff>38100</xdr:rowOff>
              </from>
              <to>
                <xdr:col>19</xdr:col>
                <xdr:colOff>514350</xdr:colOff>
                <xdr:row>13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0" r:id="rId27" name="Button 106">
          <controlPr defaultSize="0" print="0" autoFill="0" autoPict="0" macro="[0]!MacroValideLigne">
            <anchor moveWithCells="1" sizeWithCells="1">
              <from>
                <xdr:col>19</xdr:col>
                <xdr:colOff>295275</xdr:colOff>
                <xdr:row>13</xdr:row>
                <xdr:rowOff>161925</xdr:rowOff>
              </from>
              <to>
                <xdr:col>19</xdr:col>
                <xdr:colOff>523875</xdr:colOff>
                <xdr:row>14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1" r:id="rId28" name="Button 107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13</xdr:row>
                <xdr:rowOff>38100</xdr:rowOff>
              </from>
              <to>
                <xdr:col>19</xdr:col>
                <xdr:colOff>514350</xdr:colOff>
                <xdr:row>14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2" r:id="rId29" name="Button 108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13</xdr:row>
                <xdr:rowOff>38100</xdr:rowOff>
              </from>
              <to>
                <xdr:col>19</xdr:col>
                <xdr:colOff>514350</xdr:colOff>
                <xdr:row>14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3" r:id="rId30" name="Button 109">
          <controlPr defaultSize="0" print="0" autoFill="0" autoPict="0" macro="[0]!MacroValideLigne">
            <anchor moveWithCells="1" sizeWithCells="1">
              <from>
                <xdr:col>19</xdr:col>
                <xdr:colOff>295275</xdr:colOff>
                <xdr:row>14</xdr:row>
                <xdr:rowOff>161925</xdr:rowOff>
              </from>
              <to>
                <xdr:col>19</xdr:col>
                <xdr:colOff>523875</xdr:colOff>
                <xdr:row>15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4" r:id="rId31" name="Button 110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14</xdr:row>
                <xdr:rowOff>38100</xdr:rowOff>
              </from>
              <to>
                <xdr:col>19</xdr:col>
                <xdr:colOff>514350</xdr:colOff>
                <xdr:row>15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5" r:id="rId32" name="Button 111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14</xdr:row>
                <xdr:rowOff>38100</xdr:rowOff>
              </from>
              <to>
                <xdr:col>19</xdr:col>
                <xdr:colOff>514350</xdr:colOff>
                <xdr:row>15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6" r:id="rId33" name="Button 112">
          <controlPr defaultSize="0" print="0" autoFill="0" autoPict="0" macro="[0]!MacroValideLigne">
            <anchor moveWithCells="1" sizeWithCells="1">
              <from>
                <xdr:col>19</xdr:col>
                <xdr:colOff>295275</xdr:colOff>
                <xdr:row>15</xdr:row>
                <xdr:rowOff>161925</xdr:rowOff>
              </from>
              <to>
                <xdr:col>19</xdr:col>
                <xdr:colOff>523875</xdr:colOff>
                <xdr:row>16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7" r:id="rId34" name="Button 113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15</xdr:row>
                <xdr:rowOff>38100</xdr:rowOff>
              </from>
              <to>
                <xdr:col>19</xdr:col>
                <xdr:colOff>514350</xdr:colOff>
                <xdr:row>16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8" r:id="rId35" name="Button 114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15</xdr:row>
                <xdr:rowOff>38100</xdr:rowOff>
              </from>
              <to>
                <xdr:col>19</xdr:col>
                <xdr:colOff>514350</xdr:colOff>
                <xdr:row>16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9" r:id="rId36" name="Button 115">
          <controlPr defaultSize="0" print="0" autoFill="0" autoPict="0" macro="[0]!MacroValideLigne">
            <anchor moveWithCells="1" sizeWithCells="1">
              <from>
                <xdr:col>19</xdr:col>
                <xdr:colOff>295275</xdr:colOff>
                <xdr:row>16</xdr:row>
                <xdr:rowOff>161925</xdr:rowOff>
              </from>
              <to>
                <xdr:col>19</xdr:col>
                <xdr:colOff>523875</xdr:colOff>
                <xdr:row>17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40" r:id="rId37" name="Button 116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16</xdr:row>
                <xdr:rowOff>38100</xdr:rowOff>
              </from>
              <to>
                <xdr:col>19</xdr:col>
                <xdr:colOff>514350</xdr:colOff>
                <xdr:row>17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41" r:id="rId38" name="Button 117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16</xdr:row>
                <xdr:rowOff>38100</xdr:rowOff>
              </from>
              <to>
                <xdr:col>19</xdr:col>
                <xdr:colOff>514350</xdr:colOff>
                <xdr:row>17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42" r:id="rId39" name="Button 118">
          <controlPr defaultSize="0" print="0" autoFill="0" autoPict="0" macro="[0]!MacroValideLigne">
            <anchor moveWithCells="1" sizeWithCells="1">
              <from>
                <xdr:col>19</xdr:col>
                <xdr:colOff>295275</xdr:colOff>
                <xdr:row>17</xdr:row>
                <xdr:rowOff>161925</xdr:rowOff>
              </from>
              <to>
                <xdr:col>19</xdr:col>
                <xdr:colOff>523875</xdr:colOff>
                <xdr:row>18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43" r:id="rId40" name="Button 119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17</xdr:row>
                <xdr:rowOff>38100</xdr:rowOff>
              </from>
              <to>
                <xdr:col>19</xdr:col>
                <xdr:colOff>514350</xdr:colOff>
                <xdr:row>18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44" r:id="rId41" name="Button 120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17</xdr:row>
                <xdr:rowOff>38100</xdr:rowOff>
              </from>
              <to>
                <xdr:col>19</xdr:col>
                <xdr:colOff>514350</xdr:colOff>
                <xdr:row>18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45" r:id="rId42" name="Button 121">
          <controlPr defaultSize="0" print="0" autoFill="0" autoPict="0" macro="[0]!MacroValideLigne">
            <anchor moveWithCells="1" sizeWithCells="1">
              <from>
                <xdr:col>19</xdr:col>
                <xdr:colOff>295275</xdr:colOff>
                <xdr:row>18</xdr:row>
                <xdr:rowOff>161925</xdr:rowOff>
              </from>
              <to>
                <xdr:col>19</xdr:col>
                <xdr:colOff>523875</xdr:colOff>
                <xdr:row>19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46" r:id="rId43" name="Button 122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18</xdr:row>
                <xdr:rowOff>38100</xdr:rowOff>
              </from>
              <to>
                <xdr:col>19</xdr:col>
                <xdr:colOff>514350</xdr:colOff>
                <xdr:row>19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47" r:id="rId44" name="Button 123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18</xdr:row>
                <xdr:rowOff>38100</xdr:rowOff>
              </from>
              <to>
                <xdr:col>19</xdr:col>
                <xdr:colOff>514350</xdr:colOff>
                <xdr:row>19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48" r:id="rId45" name="Button 124">
          <controlPr defaultSize="0" print="0" autoFill="0" autoPict="0" macro="[0]!MacroValideLigne">
            <anchor moveWithCells="1" sizeWithCells="1">
              <from>
                <xdr:col>19</xdr:col>
                <xdr:colOff>295275</xdr:colOff>
                <xdr:row>19</xdr:row>
                <xdr:rowOff>161925</xdr:rowOff>
              </from>
              <to>
                <xdr:col>19</xdr:col>
                <xdr:colOff>523875</xdr:colOff>
                <xdr:row>20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49" r:id="rId46" name="Button 125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19</xdr:row>
                <xdr:rowOff>38100</xdr:rowOff>
              </from>
              <to>
                <xdr:col>19</xdr:col>
                <xdr:colOff>514350</xdr:colOff>
                <xdr:row>20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50" r:id="rId47" name="Button 126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19</xdr:row>
                <xdr:rowOff>38100</xdr:rowOff>
              </from>
              <to>
                <xdr:col>19</xdr:col>
                <xdr:colOff>514350</xdr:colOff>
                <xdr:row>20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51" r:id="rId48" name="Button 127">
          <controlPr defaultSize="0" print="0" autoFill="0" autoPict="0" macro="[0]!MacroValideLigne">
            <anchor moveWithCells="1" sizeWithCells="1">
              <from>
                <xdr:col>19</xdr:col>
                <xdr:colOff>295275</xdr:colOff>
                <xdr:row>20</xdr:row>
                <xdr:rowOff>161925</xdr:rowOff>
              </from>
              <to>
                <xdr:col>19</xdr:col>
                <xdr:colOff>523875</xdr:colOff>
                <xdr:row>21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52" r:id="rId49" name="Button 128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20</xdr:row>
                <xdr:rowOff>38100</xdr:rowOff>
              </from>
              <to>
                <xdr:col>19</xdr:col>
                <xdr:colOff>514350</xdr:colOff>
                <xdr:row>21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53" r:id="rId50" name="Button 129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20</xdr:row>
                <xdr:rowOff>38100</xdr:rowOff>
              </from>
              <to>
                <xdr:col>19</xdr:col>
                <xdr:colOff>514350</xdr:colOff>
                <xdr:row>21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54" r:id="rId51" name="Button 130">
          <controlPr defaultSize="0" print="0" autoFill="0" autoPict="0" macro="[0]!MacroValideLigne">
            <anchor moveWithCells="1" sizeWithCells="1">
              <from>
                <xdr:col>19</xdr:col>
                <xdr:colOff>295275</xdr:colOff>
                <xdr:row>21</xdr:row>
                <xdr:rowOff>161925</xdr:rowOff>
              </from>
              <to>
                <xdr:col>19</xdr:col>
                <xdr:colOff>523875</xdr:colOff>
                <xdr:row>22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55" r:id="rId52" name="Button 131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21</xdr:row>
                <xdr:rowOff>38100</xdr:rowOff>
              </from>
              <to>
                <xdr:col>19</xdr:col>
                <xdr:colOff>514350</xdr:colOff>
                <xdr:row>22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56" r:id="rId53" name="Button 132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21</xdr:row>
                <xdr:rowOff>38100</xdr:rowOff>
              </from>
              <to>
                <xdr:col>19</xdr:col>
                <xdr:colOff>514350</xdr:colOff>
                <xdr:row>22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57" r:id="rId54" name="Button 133">
          <controlPr defaultSize="0" print="0" autoFill="0" autoPict="0" macro="[0]!MacroValideLigne">
            <anchor moveWithCells="1" sizeWithCells="1">
              <from>
                <xdr:col>19</xdr:col>
                <xdr:colOff>295275</xdr:colOff>
                <xdr:row>22</xdr:row>
                <xdr:rowOff>161925</xdr:rowOff>
              </from>
              <to>
                <xdr:col>19</xdr:col>
                <xdr:colOff>523875</xdr:colOff>
                <xdr:row>23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58" r:id="rId55" name="Button 134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22</xdr:row>
                <xdr:rowOff>38100</xdr:rowOff>
              </from>
              <to>
                <xdr:col>19</xdr:col>
                <xdr:colOff>514350</xdr:colOff>
                <xdr:row>23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59" r:id="rId56" name="Button 135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22</xdr:row>
                <xdr:rowOff>38100</xdr:rowOff>
              </from>
              <to>
                <xdr:col>19</xdr:col>
                <xdr:colOff>514350</xdr:colOff>
                <xdr:row>23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60" r:id="rId57" name="Button 136">
          <controlPr defaultSize="0" print="0" autoFill="0" autoPict="0" macro="[0]!MacroValideLigne">
            <anchor moveWithCells="1" sizeWithCells="1">
              <from>
                <xdr:col>19</xdr:col>
                <xdr:colOff>295275</xdr:colOff>
                <xdr:row>23</xdr:row>
                <xdr:rowOff>161925</xdr:rowOff>
              </from>
              <to>
                <xdr:col>19</xdr:col>
                <xdr:colOff>523875</xdr:colOff>
                <xdr:row>24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61" r:id="rId58" name="Button 137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23</xdr:row>
                <xdr:rowOff>38100</xdr:rowOff>
              </from>
              <to>
                <xdr:col>19</xdr:col>
                <xdr:colOff>514350</xdr:colOff>
                <xdr:row>24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62" r:id="rId59" name="Button 138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23</xdr:row>
                <xdr:rowOff>38100</xdr:rowOff>
              </from>
              <to>
                <xdr:col>19</xdr:col>
                <xdr:colOff>514350</xdr:colOff>
                <xdr:row>24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63" r:id="rId60" name="Button 139">
          <controlPr defaultSize="0" print="0" autoFill="0" autoPict="0" macro="[0]!MacroValideLigne">
            <anchor moveWithCells="1" sizeWithCells="1">
              <from>
                <xdr:col>19</xdr:col>
                <xdr:colOff>295275</xdr:colOff>
                <xdr:row>24</xdr:row>
                <xdr:rowOff>161925</xdr:rowOff>
              </from>
              <to>
                <xdr:col>19</xdr:col>
                <xdr:colOff>523875</xdr:colOff>
                <xdr:row>25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64" r:id="rId61" name="Button 140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24</xdr:row>
                <xdr:rowOff>38100</xdr:rowOff>
              </from>
              <to>
                <xdr:col>19</xdr:col>
                <xdr:colOff>514350</xdr:colOff>
                <xdr:row>25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65" r:id="rId62" name="Button 141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24</xdr:row>
                <xdr:rowOff>38100</xdr:rowOff>
              </from>
              <to>
                <xdr:col>19</xdr:col>
                <xdr:colOff>514350</xdr:colOff>
                <xdr:row>25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66" r:id="rId63" name="Button 142">
          <controlPr defaultSize="0" print="0" autoFill="0" autoPict="0" macro="[0]!MacroValideLigne">
            <anchor moveWithCells="1" sizeWithCells="1">
              <from>
                <xdr:col>19</xdr:col>
                <xdr:colOff>295275</xdr:colOff>
                <xdr:row>25</xdr:row>
                <xdr:rowOff>161925</xdr:rowOff>
              </from>
              <to>
                <xdr:col>19</xdr:col>
                <xdr:colOff>523875</xdr:colOff>
                <xdr:row>26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67" r:id="rId64" name="Button 143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25</xdr:row>
                <xdr:rowOff>38100</xdr:rowOff>
              </from>
              <to>
                <xdr:col>19</xdr:col>
                <xdr:colOff>514350</xdr:colOff>
                <xdr:row>26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68" r:id="rId65" name="Button 144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25</xdr:row>
                <xdr:rowOff>38100</xdr:rowOff>
              </from>
              <to>
                <xdr:col>19</xdr:col>
                <xdr:colOff>514350</xdr:colOff>
                <xdr:row>26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69" r:id="rId66" name="Button 145">
          <controlPr defaultSize="0" print="0" autoFill="0" autoPict="0" macro="[0]!MacroValideLigne">
            <anchor moveWithCells="1" sizeWithCells="1">
              <from>
                <xdr:col>19</xdr:col>
                <xdr:colOff>295275</xdr:colOff>
                <xdr:row>26</xdr:row>
                <xdr:rowOff>161925</xdr:rowOff>
              </from>
              <to>
                <xdr:col>19</xdr:col>
                <xdr:colOff>523875</xdr:colOff>
                <xdr:row>27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70" r:id="rId67" name="Button 146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26</xdr:row>
                <xdr:rowOff>38100</xdr:rowOff>
              </from>
              <to>
                <xdr:col>19</xdr:col>
                <xdr:colOff>514350</xdr:colOff>
                <xdr:row>27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71" r:id="rId68" name="Button 147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26</xdr:row>
                <xdr:rowOff>38100</xdr:rowOff>
              </from>
              <to>
                <xdr:col>19</xdr:col>
                <xdr:colOff>514350</xdr:colOff>
                <xdr:row>27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72" r:id="rId69" name="Button 148">
          <controlPr defaultSize="0" print="0" autoFill="0" autoPict="0" macro="[0]!MacroValideLigne">
            <anchor moveWithCells="1" sizeWithCells="1">
              <from>
                <xdr:col>19</xdr:col>
                <xdr:colOff>295275</xdr:colOff>
                <xdr:row>27</xdr:row>
                <xdr:rowOff>161925</xdr:rowOff>
              </from>
              <to>
                <xdr:col>19</xdr:col>
                <xdr:colOff>523875</xdr:colOff>
                <xdr:row>28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73" r:id="rId70" name="Button 149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27</xdr:row>
                <xdr:rowOff>38100</xdr:rowOff>
              </from>
              <to>
                <xdr:col>19</xdr:col>
                <xdr:colOff>514350</xdr:colOff>
                <xdr:row>28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74" r:id="rId71" name="Button 150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27</xdr:row>
                <xdr:rowOff>38100</xdr:rowOff>
              </from>
              <to>
                <xdr:col>19</xdr:col>
                <xdr:colOff>514350</xdr:colOff>
                <xdr:row>28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75" r:id="rId72" name="Button 151">
          <controlPr defaultSize="0" print="0" autoFill="0" autoPict="0" macro="[0]!MacroValideLigne">
            <anchor moveWithCells="1" sizeWithCells="1">
              <from>
                <xdr:col>19</xdr:col>
                <xdr:colOff>295275</xdr:colOff>
                <xdr:row>28</xdr:row>
                <xdr:rowOff>161925</xdr:rowOff>
              </from>
              <to>
                <xdr:col>19</xdr:col>
                <xdr:colOff>523875</xdr:colOff>
                <xdr:row>29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76" r:id="rId73" name="Button 152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28</xdr:row>
                <xdr:rowOff>38100</xdr:rowOff>
              </from>
              <to>
                <xdr:col>19</xdr:col>
                <xdr:colOff>514350</xdr:colOff>
                <xdr:row>29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77" r:id="rId74" name="Button 153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28</xdr:row>
                <xdr:rowOff>38100</xdr:rowOff>
              </from>
              <to>
                <xdr:col>19</xdr:col>
                <xdr:colOff>514350</xdr:colOff>
                <xdr:row>29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78" r:id="rId75" name="Button 154">
          <controlPr defaultSize="0" print="0" autoFill="0" autoPict="0" macro="[0]!MacroValideLigne">
            <anchor moveWithCells="1" sizeWithCells="1">
              <from>
                <xdr:col>19</xdr:col>
                <xdr:colOff>295275</xdr:colOff>
                <xdr:row>29</xdr:row>
                <xdr:rowOff>161925</xdr:rowOff>
              </from>
              <to>
                <xdr:col>19</xdr:col>
                <xdr:colOff>523875</xdr:colOff>
                <xdr:row>30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79" r:id="rId76" name="Button 155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29</xdr:row>
                <xdr:rowOff>38100</xdr:rowOff>
              </from>
              <to>
                <xdr:col>19</xdr:col>
                <xdr:colOff>514350</xdr:colOff>
                <xdr:row>30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80" r:id="rId77" name="Button 156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29</xdr:row>
                <xdr:rowOff>38100</xdr:rowOff>
              </from>
              <to>
                <xdr:col>19</xdr:col>
                <xdr:colOff>514350</xdr:colOff>
                <xdr:row>30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81" r:id="rId78" name="Button 157">
          <controlPr defaultSize="0" print="0" autoFill="0" autoPict="0" macro="[0]!MacroValideLigne">
            <anchor moveWithCells="1" sizeWithCells="1">
              <from>
                <xdr:col>19</xdr:col>
                <xdr:colOff>295275</xdr:colOff>
                <xdr:row>30</xdr:row>
                <xdr:rowOff>161925</xdr:rowOff>
              </from>
              <to>
                <xdr:col>19</xdr:col>
                <xdr:colOff>523875</xdr:colOff>
                <xdr:row>31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82" r:id="rId79" name="Button 158">
          <controlPr defaultSize="0" print="0" autoFill="0" autoPict="0" macro="[0]!MacroValideLigne">
            <anchor moveWithCells="1" sizeWithCells="1">
              <from>
                <xdr:col>19</xdr:col>
                <xdr:colOff>285750</xdr:colOff>
                <xdr:row>30</xdr:row>
                <xdr:rowOff>38100</xdr:rowOff>
              </from>
              <to>
                <xdr:col>19</xdr:col>
                <xdr:colOff>514350</xdr:colOff>
                <xdr:row>31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87" r:id="rId80" name="Button 163">
          <controlPr defaultSize="0" print="0" autoFill="0" autoPict="0" macro="[0]!btnRegion">
            <anchor moveWithCells="1" sizeWithCells="1">
              <from>
                <xdr:col>1</xdr:col>
                <xdr:colOff>657225</xdr:colOff>
                <xdr:row>3</xdr:row>
                <xdr:rowOff>9525</xdr:rowOff>
              </from>
              <to>
                <xdr:col>2</xdr:col>
                <xdr:colOff>676275</xdr:colOff>
                <xdr:row>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90" r:id="rId81" name="Button 166">
          <controlPr defaultSize="0" print="0" autoFill="0" autoPict="0" macro="[0]!MacroAjout">
            <anchor moveWithCells="1" sizeWithCells="1">
              <from>
                <xdr:col>4</xdr:col>
                <xdr:colOff>371475</xdr:colOff>
                <xdr:row>2</xdr:row>
                <xdr:rowOff>180975</xdr:rowOff>
              </from>
              <to>
                <xdr:col>4</xdr:col>
                <xdr:colOff>962025</xdr:colOff>
                <xdr:row>4</xdr:row>
                <xdr:rowOff>19050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errorStyle="warning" showInputMessage="1" showErrorMessage="1" errorTitle="CHOISIE SUR LA LISTE" xr:uid="{DC4CAD17-F4D9-4D9F-83A3-E38622138327}">
          <x14:formula1>
            <xm:f>ListeBDD!$E$2:$E$15</xm:f>
          </x14:formula1>
          <xm:sqref>H4</xm:sqref>
        </x14:dataValidation>
        <x14:dataValidation type="list" errorStyle="warning" showInputMessage="1" showErrorMessage="1" errorTitle="Veuillez choisir sur la liste " xr:uid="{B9CCCFBB-B576-4BFD-AFF0-986580C3611F}">
          <x14:formula1>
            <xm:f>ListeBDD!$G$2:$G$8</xm:f>
          </x14:formula1>
          <xm:sqref>B2</xm:sqref>
        </x14:dataValidation>
        <x14:dataValidation type="list" allowBlank="1" showInputMessage="1" showErrorMessage="1" errorTitle="Veuillez Faire Votre Choix" xr:uid="{0861AF7D-5736-4DC7-B10B-3CE1F0D8F1F3}">
          <x14:formula1>
            <xm:f>ListeBDD!$K$2:$K$8</xm:f>
          </x14:formula1>
          <xm:sqref>B3</xm:sqref>
        </x14:dataValidation>
        <x14:dataValidation type="list" errorStyle="warning" allowBlank="1" showInputMessage="1" showErrorMessage="1" error="Veuillez choisir " xr:uid="{9C1A67C4-D72A-4679-B810-F708C8B42800}">
          <x14:formula1>
            <xm:f>ListeBDD!$A$2:$A$12</xm:f>
          </x14:formula1>
          <xm:sqref>M7:M31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F85CF5-ADD2-47CC-B684-57699FACC8A3}">
  <sheetPr codeName="Feuil2"/>
  <dimension ref="A1:K11"/>
  <sheetViews>
    <sheetView workbookViewId="0">
      <selection activeCell="D13" sqref="D13"/>
    </sheetView>
  </sheetViews>
  <sheetFormatPr baseColWidth="10" defaultRowHeight="15" x14ac:dyDescent="0.25"/>
  <cols>
    <col min="1" max="1" width="16.140625" bestFit="1" customWidth="1"/>
    <col min="5" max="5" width="19.85546875" bestFit="1" customWidth="1"/>
    <col min="7" max="7" width="16.7109375" bestFit="1" customWidth="1"/>
    <col min="11" max="11" width="16.28515625" bestFit="1" customWidth="1"/>
  </cols>
  <sheetData>
    <row r="1" spans="1:11" x14ac:dyDescent="0.25">
      <c r="A1" s="15" t="s">
        <v>25</v>
      </c>
      <c r="C1" s="15" t="s">
        <v>10</v>
      </c>
      <c r="G1" s="15" t="s">
        <v>47</v>
      </c>
      <c r="I1" s="15" t="s">
        <v>23</v>
      </c>
    </row>
    <row r="2" spans="1:11" x14ac:dyDescent="0.25">
      <c r="A2" t="s">
        <v>26</v>
      </c>
      <c r="C2" t="s">
        <v>31</v>
      </c>
      <c r="D2" t="s">
        <v>32</v>
      </c>
      <c r="E2" t="str">
        <f>C2&amp;" "&amp;D2</f>
        <v>Merazi miloud</v>
      </c>
      <c r="G2" t="s">
        <v>48</v>
      </c>
      <c r="I2" t="s">
        <v>55</v>
      </c>
      <c r="J2" t="s">
        <v>56</v>
      </c>
      <c r="K2" t="str">
        <f>I2&amp;" "&amp;J2</f>
        <v xml:space="preserve">Kawther  BINANI </v>
      </c>
    </row>
    <row r="3" spans="1:11" x14ac:dyDescent="0.25">
      <c r="A3" t="s">
        <v>27</v>
      </c>
      <c r="C3" t="s">
        <v>37</v>
      </c>
      <c r="D3" t="s">
        <v>32</v>
      </c>
      <c r="E3" t="str">
        <f t="shared" ref="E3:E10" si="0">C3&amp;" "&amp;D3</f>
        <v>Lastel miloud</v>
      </c>
      <c r="G3" t="s">
        <v>49</v>
      </c>
      <c r="I3" t="s">
        <v>38</v>
      </c>
      <c r="J3" t="s">
        <v>57</v>
      </c>
      <c r="K3" t="str">
        <f t="shared" ref="K3:K11" si="1">I3&amp;" "&amp;J3</f>
        <v>Didi Mounir</v>
      </c>
    </row>
    <row r="4" spans="1:11" x14ac:dyDescent="0.25">
      <c r="A4" t="s">
        <v>28</v>
      </c>
      <c r="C4" t="s">
        <v>36</v>
      </c>
      <c r="D4" t="s">
        <v>33</v>
      </c>
      <c r="E4" t="str">
        <f t="shared" si="0"/>
        <v>Kahloune mohamed</v>
      </c>
      <c r="G4" t="s">
        <v>50</v>
      </c>
      <c r="I4" t="s">
        <v>40</v>
      </c>
      <c r="J4" t="s">
        <v>41</v>
      </c>
      <c r="K4" t="str">
        <f t="shared" si="1"/>
        <v>Malti  sofiane</v>
      </c>
    </row>
    <row r="5" spans="1:11" x14ac:dyDescent="0.25">
      <c r="A5" t="s">
        <v>29</v>
      </c>
      <c r="C5" t="s">
        <v>34</v>
      </c>
      <c r="D5" t="s">
        <v>35</v>
      </c>
      <c r="E5" t="str">
        <f t="shared" si="0"/>
        <v>Ouldey tebina Tayeb</v>
      </c>
      <c r="K5" t="str">
        <f t="shared" si="1"/>
        <v xml:space="preserve"> </v>
      </c>
    </row>
    <row r="6" spans="1:11" x14ac:dyDescent="0.25">
      <c r="A6" t="s">
        <v>30</v>
      </c>
      <c r="C6" t="s">
        <v>38</v>
      </c>
      <c r="D6" t="s">
        <v>39</v>
      </c>
      <c r="E6" t="str">
        <f t="shared" si="0"/>
        <v>Didi Monir</v>
      </c>
      <c r="K6" t="str">
        <f t="shared" si="1"/>
        <v xml:space="preserve"> </v>
      </c>
    </row>
    <row r="7" spans="1:11" x14ac:dyDescent="0.25">
      <c r="C7" t="s">
        <v>40</v>
      </c>
      <c r="D7" t="s">
        <v>41</v>
      </c>
      <c r="E7" t="str">
        <f t="shared" si="0"/>
        <v>Malti  sofiane</v>
      </c>
      <c r="K7" t="str">
        <f t="shared" si="1"/>
        <v xml:space="preserve"> </v>
      </c>
    </row>
    <row r="8" spans="1:11" x14ac:dyDescent="0.25">
      <c r="C8" t="s">
        <v>42</v>
      </c>
      <c r="D8" t="s">
        <v>43</v>
      </c>
      <c r="E8" t="str">
        <f t="shared" si="0"/>
        <v>Boudersa abdelkader</v>
      </c>
      <c r="K8" t="str">
        <f t="shared" si="1"/>
        <v xml:space="preserve"> </v>
      </c>
    </row>
    <row r="9" spans="1:11" x14ac:dyDescent="0.25">
      <c r="C9" t="s">
        <v>44</v>
      </c>
      <c r="D9" t="s">
        <v>45</v>
      </c>
      <c r="E9" t="str">
        <f t="shared" si="0"/>
        <v>Dahmani  habib</v>
      </c>
      <c r="K9" t="str">
        <f t="shared" si="1"/>
        <v xml:space="preserve"> </v>
      </c>
    </row>
    <row r="10" spans="1:11" x14ac:dyDescent="0.25">
      <c r="C10" t="s">
        <v>51</v>
      </c>
      <c r="D10" t="s">
        <v>52</v>
      </c>
      <c r="E10" t="str">
        <f t="shared" si="0"/>
        <v>Ramoul MOhamed</v>
      </c>
      <c r="K10" t="str">
        <f t="shared" si="1"/>
        <v xml:space="preserve"> </v>
      </c>
    </row>
    <row r="11" spans="1:11" x14ac:dyDescent="0.25">
      <c r="E11" s="16" t="s">
        <v>46</v>
      </c>
      <c r="K11" t="str">
        <f t="shared" si="1"/>
        <v xml:space="preserve"> 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ListeBDD</vt:lpstr>
      <vt:lpstr>_Recherche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Kheireddine BADSI</dc:creator>
  <cp:lastModifiedBy>Kheireddine BADSI</cp:lastModifiedBy>
  <dcterms:created xsi:type="dcterms:W3CDTF">2022-05-13T09:34:36Z</dcterms:created>
  <dcterms:modified xsi:type="dcterms:W3CDTF">2022-05-17T16:31:09Z</dcterms:modified>
</cp:coreProperties>
</file>