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docProps/core.xml" ContentType="application/vnd.openxmlformats-package.core-properties+xml"/>
  <Default Extension="xml" ContentType="application/xml"/>
  <Override PartName="/xl/theme/theme1.xml" ContentType="application/vnd.openxmlformats-officedocument.theme+xml"/>
  <Override PartName="/xl/calcChain.xml" ContentType="application/vnd.openxmlformats-officedocument.spreadsheetml.calcChain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rels" ContentType="application/vnd.openxmlformats-package.relationship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0" yWindow="0" windowWidth="28640" windowHeight="16580" tabRatio="500"/>
  </bookViews>
  <sheets>
    <sheet name="Feuil1" sheetId="1" r:id="rId1"/>
  </sheets>
  <calcPr calcId="130000" concurrentCalc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E35" i="1"/>
  <c r="E31"/>
  <c r="E38"/>
  <c r="E39"/>
  <c r="E40"/>
  <c r="E33"/>
  <c r="E29"/>
  <c r="E27"/>
  <c r="E25"/>
  <c r="E23"/>
  <c r="E21"/>
  <c r="E19"/>
  <c r="E17"/>
</calcChain>
</file>

<file path=xl/sharedStrings.xml><?xml version="1.0" encoding="utf-8"?>
<sst xmlns="http://schemas.openxmlformats.org/spreadsheetml/2006/main" count="46" uniqueCount="40">
  <si>
    <t>Prix U. HT</t>
    <phoneticPr fontId="1" type="noConversion"/>
  </si>
  <si>
    <t>U</t>
    <phoneticPr fontId="1" type="noConversion"/>
  </si>
  <si>
    <t>Prix Total HT</t>
    <phoneticPr fontId="1" type="noConversion"/>
  </si>
  <si>
    <t>u</t>
    <phoneticPr fontId="1" type="noConversion"/>
  </si>
  <si>
    <t>Application d'un enduit ciment hydrofuge (type Sikalatex) jusqu'à fouille  pour étanchéïté.</t>
    <phoneticPr fontId="1" type="noConversion"/>
  </si>
  <si>
    <t>Fouille manuelle pour réalisation d'une étanchéïté mur Ouest, profondeux 1,45 m.</t>
    <phoneticPr fontId="1" type="noConversion"/>
  </si>
  <si>
    <t>Rebouchage et remise à niveau de la tranchée.</t>
    <phoneticPr fontId="1" type="noConversion"/>
  </si>
  <si>
    <t>Pour le client (signature précédée de la mention "Lu et approuvé, bon pour accord")</t>
    <phoneticPr fontId="1" type="noConversion"/>
  </si>
  <si>
    <t>30 % acompte début des travaux</t>
    <phoneticPr fontId="1" type="noConversion"/>
  </si>
  <si>
    <t>30 % milieu des travaux</t>
    <phoneticPr fontId="1" type="noConversion"/>
  </si>
  <si>
    <t>Solde fin des travaux</t>
    <phoneticPr fontId="1" type="noConversion"/>
  </si>
  <si>
    <t>Montant HT</t>
    <phoneticPr fontId="1" type="noConversion"/>
  </si>
  <si>
    <t>Montant TTC</t>
    <phoneticPr fontId="1" type="noConversion"/>
  </si>
  <si>
    <t>TVA 5,5 %</t>
    <phoneticPr fontId="1" type="noConversion"/>
  </si>
  <si>
    <t>EURL R.M.P.P.</t>
    <phoneticPr fontId="1" type="noConversion"/>
  </si>
  <si>
    <t>9, avenue de Virecourt - 33370 Artigues près Bordeaux</t>
    <phoneticPr fontId="1" type="noConversion"/>
  </si>
  <si>
    <t>Tel/Fax : 0556320220 - Port : 0699427651 - Maile : entreprise.rmpp@orange.fr</t>
    <phoneticPr fontId="1" type="noConversion"/>
  </si>
  <si>
    <t>SIRET : 503 353 492 00013 - APE 4331 Z - N° INTRACOMMUNAUTAIRE TVA : FA97503353492</t>
    <phoneticPr fontId="1" type="noConversion"/>
  </si>
  <si>
    <t>Démolition et évacuation de plafond briquette et cloison de distribution en brique, cheminée et débaras iso plafond nuit.</t>
    <phoneticPr fontId="1" type="noConversion"/>
  </si>
  <si>
    <t>Réalisation d'un plafond suspendu  en BA13 avec isolant laine de verre de 400 mm, y compris plafond sous rampant, plafond droit et retombée</t>
    <phoneticPr fontId="1" type="noConversion"/>
  </si>
  <si>
    <r>
      <t>m</t>
    </r>
    <r>
      <rPr>
        <vertAlign val="superscript"/>
        <sz val="10"/>
        <rFont val="Arial Narrow"/>
      </rPr>
      <t>2</t>
    </r>
    <phoneticPr fontId="1" type="noConversion"/>
  </si>
  <si>
    <t>Démolition et évacuation de carrelage au sol et de la chappe</t>
    <phoneticPr fontId="1" type="noConversion"/>
  </si>
  <si>
    <r>
      <t>Réalisation d'une chappe en ciment dosage 250 k/m</t>
    </r>
    <r>
      <rPr>
        <vertAlign val="superscript"/>
        <sz val="10"/>
        <rFont val="Arial Narrow"/>
      </rPr>
      <t>3</t>
    </r>
    <r>
      <rPr>
        <sz val="10"/>
        <rFont val="Arial Narrow"/>
      </rPr>
      <t>.</t>
    </r>
    <phoneticPr fontId="1" type="noConversion"/>
  </si>
  <si>
    <t>Fourniture et mise en place d'une benne à gravats (1 mois).</t>
    <phoneticPr fontId="1" type="noConversion"/>
  </si>
  <si>
    <t>Pose d'un carrelage collé (fourni par le client).</t>
    <phoneticPr fontId="1" type="noConversion"/>
  </si>
  <si>
    <t>Réalisation d'une niche pour groupe climatisation : dalle béton et mur de soutien.</t>
    <phoneticPr fontId="1" type="noConversion"/>
  </si>
  <si>
    <t>for</t>
    <phoneticPr fontId="1" type="noConversion"/>
  </si>
  <si>
    <t>ml.</t>
    <phoneticPr fontId="1" type="noConversion"/>
  </si>
  <si>
    <t>Peinture - Revêtements sols et murs</t>
    <phoneticPr fontId="1" type="noConversion"/>
  </si>
  <si>
    <t>Platrerie - Maçonnerie - Ravalement</t>
    <phoneticPr fontId="1" type="noConversion"/>
  </si>
  <si>
    <t>Démolition - Charpente - Couverture</t>
    <phoneticPr fontId="1" type="noConversion"/>
  </si>
  <si>
    <t>EURL R.M.P.P.</t>
    <phoneticPr fontId="1" type="noConversion"/>
  </si>
  <si>
    <t>17 rue de la Corbière</t>
    <phoneticPr fontId="1" type="noConversion"/>
  </si>
  <si>
    <t>A Artigues, le  23 décembre 2009</t>
    <phoneticPr fontId="1" type="noConversion"/>
  </si>
  <si>
    <r>
      <t>Adresse de chantier :</t>
    </r>
    <r>
      <rPr>
        <sz val="10"/>
        <rFont val="Verdana"/>
      </rPr>
      <t xml:space="preserve"> 17 rue de la Corbière - Libourne.</t>
    </r>
    <phoneticPr fontId="1" type="noConversion"/>
  </si>
  <si>
    <t>Monsieur REBEYROL</t>
    <phoneticPr fontId="1" type="noConversion"/>
  </si>
  <si>
    <t>Adresse de devis :</t>
    <phoneticPr fontId="1" type="noConversion"/>
  </si>
  <si>
    <t>33500 LIBOURNE</t>
    <phoneticPr fontId="1" type="noConversion"/>
  </si>
  <si>
    <t>Désignation</t>
    <phoneticPr fontId="1" type="noConversion"/>
  </si>
  <si>
    <t>Qté</t>
    <phoneticPr fontId="1" type="noConversion"/>
  </si>
</sst>
</file>

<file path=xl/styles.xml><?xml version="1.0" encoding="utf-8"?>
<styleSheet xmlns="http://schemas.openxmlformats.org/spreadsheetml/2006/main">
  <numFmts count="2">
    <numFmt numFmtId="164" formatCode="#,##0.00&quot;$&quot;;[Red]#,##0.00&quot;$&quot;"/>
    <numFmt numFmtId="165" formatCode="#,##0.00&quot;$&quot;;[Red]#,##0.00&quot;$&quot;"/>
  </numFmts>
  <fonts count="9">
    <font>
      <sz val="10"/>
      <name val="Verdana"/>
    </font>
    <font>
      <sz val="8"/>
      <name val="Verdana"/>
    </font>
    <font>
      <sz val="10"/>
      <name val="Arial"/>
    </font>
    <font>
      <b/>
      <sz val="10"/>
      <name val="Arial"/>
    </font>
    <font>
      <b/>
      <sz val="14"/>
      <name val="Arial"/>
    </font>
    <font>
      <u/>
      <sz val="10"/>
      <name val="Verdana"/>
    </font>
    <font>
      <b/>
      <sz val="10"/>
      <name val="Arial Narrow"/>
    </font>
    <font>
      <sz val="10"/>
      <name val="Arial Narrow"/>
    </font>
    <font>
      <vertAlign val="superscript"/>
      <sz val="10"/>
      <name val="Arial Narrow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right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7" fillId="0" borderId="0" xfId="0" applyFont="1"/>
    <xf numFmtId="2" fontId="7" fillId="0" borderId="0" xfId="0" applyNumberFormat="1" applyFont="1"/>
    <xf numFmtId="0" fontId="7" fillId="0" borderId="0" xfId="0" applyFont="1" applyAlignment="1">
      <alignment horizontal="center"/>
    </xf>
    <xf numFmtId="164" fontId="7" fillId="0" borderId="0" xfId="0" applyNumberFormat="1" applyFont="1"/>
    <xf numFmtId="0" fontId="7" fillId="0" borderId="0" xfId="0" applyFont="1" applyAlignment="1">
      <alignment vertical="top"/>
    </xf>
    <xf numFmtId="2" fontId="7" fillId="0" borderId="0" xfId="0" applyNumberFormat="1" applyFont="1" applyAlignment="1">
      <alignment vertical="top"/>
    </xf>
    <xf numFmtId="0" fontId="7" fillId="0" borderId="0" xfId="0" applyFont="1" applyAlignment="1">
      <alignment horizontal="center" vertical="top"/>
    </xf>
    <xf numFmtId="164" fontId="7" fillId="0" borderId="0" xfId="0" applyNumberFormat="1" applyFont="1" applyAlignment="1">
      <alignment vertical="top"/>
    </xf>
    <xf numFmtId="0" fontId="7" fillId="0" borderId="6" xfId="0" applyFont="1" applyBorder="1"/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6" xfId="0" applyFont="1" applyBorder="1" applyAlignment="1">
      <alignment vertical="top"/>
    </xf>
    <xf numFmtId="2" fontId="7" fillId="0" borderId="0" xfId="0" applyNumberFormat="1" applyFont="1" applyBorder="1" applyAlignment="1">
      <alignment vertical="top"/>
    </xf>
    <xf numFmtId="0" fontId="7" fillId="0" borderId="0" xfId="0" applyFont="1" applyBorder="1" applyAlignment="1">
      <alignment horizontal="center" vertical="top"/>
    </xf>
    <xf numFmtId="0" fontId="7" fillId="0" borderId="6" xfId="0" applyFont="1" applyBorder="1" applyAlignment="1">
      <alignment vertical="top" wrapText="1"/>
    </xf>
    <xf numFmtId="0" fontId="7" fillId="0" borderId="8" xfId="0" applyFont="1" applyBorder="1" applyAlignment="1">
      <alignment vertical="top"/>
    </xf>
    <xf numFmtId="2" fontId="7" fillId="0" borderId="11" xfId="0" applyNumberFormat="1" applyFont="1" applyBorder="1" applyAlignment="1">
      <alignment vertical="top"/>
    </xf>
    <xf numFmtId="0" fontId="7" fillId="0" borderId="11" xfId="0" applyFont="1" applyBorder="1" applyAlignment="1">
      <alignment horizontal="center" vertical="top"/>
    </xf>
    <xf numFmtId="0" fontId="6" fillId="0" borderId="4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3" fillId="0" borderId="0" xfId="0" applyFont="1" applyAlignment="1">
      <alignment vertical="top" wrapText="1"/>
    </xf>
    <xf numFmtId="164" fontId="3" fillId="0" borderId="1" xfId="0" applyNumberFormat="1" applyFont="1" applyBorder="1" applyAlignment="1">
      <alignment vertical="top"/>
    </xf>
    <xf numFmtId="0" fontId="3" fillId="0" borderId="4" xfId="0" applyFont="1" applyBorder="1" applyAlignment="1"/>
    <xf numFmtId="0" fontId="2" fillId="0" borderId="5" xfId="0" applyFont="1" applyBorder="1" applyAlignment="1"/>
    <xf numFmtId="0" fontId="6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7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165" fontId="7" fillId="0" borderId="0" xfId="0" applyNumberFormat="1" applyFont="1" applyBorder="1"/>
    <xf numFmtId="165" fontId="7" fillId="0" borderId="7" xfId="0" applyNumberFormat="1" applyFont="1" applyBorder="1"/>
    <xf numFmtId="165" fontId="7" fillId="0" borderId="0" xfId="0" applyNumberFormat="1" applyFont="1" applyBorder="1" applyAlignment="1">
      <alignment vertical="top"/>
    </xf>
    <xf numFmtId="165" fontId="7" fillId="0" borderId="7" xfId="0" applyNumberFormat="1" applyFont="1" applyBorder="1" applyAlignment="1">
      <alignment vertical="top"/>
    </xf>
    <xf numFmtId="165" fontId="7" fillId="0" borderId="11" xfId="0" applyNumberFormat="1" applyFont="1" applyBorder="1" applyAlignment="1">
      <alignment vertical="top"/>
    </xf>
    <xf numFmtId="165" fontId="7" fillId="0" borderId="9" xfId="0" applyNumberFormat="1" applyFont="1" applyBorder="1" applyAlignment="1">
      <alignment vertical="top"/>
    </xf>
    <xf numFmtId="165" fontId="7" fillId="0" borderId="1" xfId="0" applyNumberFormat="1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F106"/>
  <sheetViews>
    <sheetView tabSelected="1" view="pageLayout" topLeftCell="A15" zoomScale="150" workbookViewId="0">
      <selection activeCell="A33" sqref="A33"/>
    </sheetView>
  </sheetViews>
  <sheetFormatPr baseColWidth="10" defaultRowHeight="13"/>
  <cols>
    <col min="1" max="1" width="33.42578125" customWidth="1"/>
    <col min="2" max="3" width="6.140625" customWidth="1"/>
    <col min="4" max="5" width="11.140625" customWidth="1"/>
    <col min="6" max="6" width="21.28515625" customWidth="1"/>
  </cols>
  <sheetData>
    <row r="1" spans="1:6" ht="17">
      <c r="A1" s="3" t="s">
        <v>31</v>
      </c>
      <c r="B1" s="6"/>
      <c r="C1" s="6"/>
      <c r="D1" s="6"/>
    </row>
    <row r="2" spans="1:6">
      <c r="A2" s="1" t="s">
        <v>28</v>
      </c>
      <c r="B2" s="7"/>
      <c r="C2" s="7"/>
      <c r="D2" s="7"/>
    </row>
    <row r="3" spans="1:6">
      <c r="A3" s="1" t="s">
        <v>29</v>
      </c>
      <c r="B3" s="7"/>
      <c r="C3" s="7"/>
      <c r="D3" s="7"/>
    </row>
    <row r="4" spans="1:6">
      <c r="A4" s="2" t="s">
        <v>30</v>
      </c>
      <c r="B4" s="7"/>
      <c r="C4" s="7"/>
      <c r="D4" s="7"/>
    </row>
    <row r="6" spans="1:6">
      <c r="D6" s="36" t="s">
        <v>36</v>
      </c>
      <c r="E6" s="37"/>
    </row>
    <row r="7" spans="1:6">
      <c r="D7" s="9" t="s">
        <v>35</v>
      </c>
      <c r="E7" s="10"/>
    </row>
    <row r="8" spans="1:6">
      <c r="D8" s="9" t="s">
        <v>32</v>
      </c>
      <c r="E8" s="10"/>
    </row>
    <row r="9" spans="1:6">
      <c r="D9" s="11" t="s">
        <v>37</v>
      </c>
      <c r="E9" s="12"/>
    </row>
    <row r="11" spans="1:6">
      <c r="E11" s="8" t="s">
        <v>33</v>
      </c>
    </row>
    <row r="12" spans="1:6">
      <c r="F12" s="4"/>
    </row>
    <row r="13" spans="1:6">
      <c r="A13" s="5" t="s">
        <v>34</v>
      </c>
      <c r="B13" s="5"/>
      <c r="C13" s="5"/>
      <c r="D13" s="5"/>
    </row>
    <row r="15" spans="1:6">
      <c r="A15" s="31" t="s">
        <v>38</v>
      </c>
      <c r="B15" s="32" t="s">
        <v>39</v>
      </c>
      <c r="C15" s="32" t="s">
        <v>1</v>
      </c>
      <c r="D15" s="32" t="s">
        <v>0</v>
      </c>
      <c r="E15" s="33" t="s">
        <v>2</v>
      </c>
    </row>
    <row r="16" spans="1:6">
      <c r="A16" s="21"/>
      <c r="B16" s="22"/>
      <c r="C16" s="23"/>
      <c r="D16" s="42"/>
      <c r="E16" s="43"/>
    </row>
    <row r="17" spans="1:5">
      <c r="A17" s="24" t="s">
        <v>23</v>
      </c>
      <c r="B17" s="25">
        <v>1</v>
      </c>
      <c r="C17" s="26" t="s">
        <v>3</v>
      </c>
      <c r="D17" s="44">
        <v>350</v>
      </c>
      <c r="E17" s="45">
        <f>B17*D17</f>
        <v>350</v>
      </c>
    </row>
    <row r="18" spans="1:5">
      <c r="A18" s="24"/>
      <c r="B18" s="25"/>
      <c r="C18" s="26"/>
      <c r="D18" s="44"/>
      <c r="E18" s="45"/>
    </row>
    <row r="19" spans="1:5" ht="24">
      <c r="A19" s="27" t="s">
        <v>18</v>
      </c>
      <c r="B19" s="25">
        <v>66</v>
      </c>
      <c r="C19" s="26" t="s">
        <v>20</v>
      </c>
      <c r="D19" s="44">
        <v>25</v>
      </c>
      <c r="E19" s="45">
        <f>B19*D19</f>
        <v>1650</v>
      </c>
    </row>
    <row r="20" spans="1:5">
      <c r="A20" s="24"/>
      <c r="B20" s="25"/>
      <c r="C20" s="26"/>
      <c r="D20" s="44"/>
      <c r="E20" s="45"/>
    </row>
    <row r="21" spans="1:5">
      <c r="A21" s="24" t="s">
        <v>21</v>
      </c>
      <c r="B21" s="25">
        <v>66</v>
      </c>
      <c r="C21" s="26" t="s">
        <v>20</v>
      </c>
      <c r="D21" s="44">
        <v>32</v>
      </c>
      <c r="E21" s="45">
        <f>B21*D21</f>
        <v>2112</v>
      </c>
    </row>
    <row r="22" spans="1:5">
      <c r="A22" s="24"/>
      <c r="B22" s="25"/>
      <c r="C22" s="26"/>
      <c r="D22" s="44"/>
      <c r="E22" s="45"/>
    </row>
    <row r="23" spans="1:5" ht="36">
      <c r="A23" s="27" t="s">
        <v>19</v>
      </c>
      <c r="B23" s="25">
        <v>66</v>
      </c>
      <c r="C23" s="26" t="s">
        <v>20</v>
      </c>
      <c r="D23" s="44">
        <v>48</v>
      </c>
      <c r="E23" s="45">
        <f>B23*D23</f>
        <v>3168</v>
      </c>
    </row>
    <row r="24" spans="1:5">
      <c r="A24" s="24"/>
      <c r="B24" s="25"/>
      <c r="C24" s="26"/>
      <c r="D24" s="44"/>
      <c r="E24" s="45"/>
    </row>
    <row r="25" spans="1:5">
      <c r="A25" s="24" t="s">
        <v>22</v>
      </c>
      <c r="B25" s="25">
        <v>66</v>
      </c>
      <c r="C25" s="26" t="s">
        <v>20</v>
      </c>
      <c r="D25" s="44">
        <v>36</v>
      </c>
      <c r="E25" s="45">
        <f>B25*D25</f>
        <v>2376</v>
      </c>
    </row>
    <row r="26" spans="1:5">
      <c r="A26" s="24"/>
      <c r="B26" s="25"/>
      <c r="C26" s="26"/>
      <c r="D26" s="44"/>
      <c r="E26" s="45"/>
    </row>
    <row r="27" spans="1:5">
      <c r="A27" s="24" t="s">
        <v>24</v>
      </c>
      <c r="B27" s="25">
        <v>66</v>
      </c>
      <c r="C27" s="26" t="s">
        <v>20</v>
      </c>
      <c r="D27" s="44">
        <v>38</v>
      </c>
      <c r="E27" s="45">
        <f>B27*D27</f>
        <v>2508</v>
      </c>
    </row>
    <row r="28" spans="1:5">
      <c r="A28" s="24"/>
      <c r="B28" s="25"/>
      <c r="C28" s="26"/>
      <c r="D28" s="44"/>
      <c r="E28" s="45"/>
    </row>
    <row r="29" spans="1:5" ht="24">
      <c r="A29" s="27" t="s">
        <v>25</v>
      </c>
      <c r="B29" s="25">
        <v>1</v>
      </c>
      <c r="C29" s="26" t="s">
        <v>26</v>
      </c>
      <c r="D29" s="44">
        <v>870</v>
      </c>
      <c r="E29" s="45">
        <f>B29*D29</f>
        <v>870</v>
      </c>
    </row>
    <row r="30" spans="1:5">
      <c r="A30" s="24"/>
      <c r="B30" s="25"/>
      <c r="C30" s="26"/>
      <c r="D30" s="44"/>
      <c r="E30" s="45"/>
    </row>
    <row r="31" spans="1:5" ht="24">
      <c r="A31" s="27" t="s">
        <v>5</v>
      </c>
      <c r="B31" s="25">
        <v>12.5</v>
      </c>
      <c r="C31" s="26" t="s">
        <v>27</v>
      </c>
      <c r="D31" s="44">
        <v>160</v>
      </c>
      <c r="E31" s="45">
        <f>B31*D31</f>
        <v>2000</v>
      </c>
    </row>
    <row r="32" spans="1:5">
      <c r="A32" s="24"/>
      <c r="B32" s="25"/>
      <c r="C32" s="26"/>
      <c r="D32" s="44"/>
      <c r="E32" s="45"/>
    </row>
    <row r="33" spans="1:5" ht="24">
      <c r="A33" s="27" t="s">
        <v>4</v>
      </c>
      <c r="B33" s="25">
        <v>18</v>
      </c>
      <c r="C33" s="26" t="s">
        <v>20</v>
      </c>
      <c r="D33" s="44">
        <v>42</v>
      </c>
      <c r="E33" s="45">
        <f>B33*D33</f>
        <v>756</v>
      </c>
    </row>
    <row r="34" spans="1:5">
      <c r="A34" s="24"/>
      <c r="B34" s="25"/>
      <c r="C34" s="26"/>
      <c r="D34" s="44"/>
      <c r="E34" s="45"/>
    </row>
    <row r="35" spans="1:5">
      <c r="A35" s="28" t="s">
        <v>6</v>
      </c>
      <c r="B35" s="29">
        <v>1</v>
      </c>
      <c r="C35" s="30" t="s">
        <v>26</v>
      </c>
      <c r="D35" s="46">
        <v>680</v>
      </c>
      <c r="E35" s="47">
        <f>B35*D35</f>
        <v>680</v>
      </c>
    </row>
    <row r="36" spans="1:5">
      <c r="A36" s="17"/>
      <c r="B36" s="18"/>
      <c r="C36" s="19"/>
      <c r="D36" s="20"/>
      <c r="E36" s="20"/>
    </row>
    <row r="37" spans="1:5" ht="24">
      <c r="A37" s="34" t="s">
        <v>7</v>
      </c>
      <c r="B37" s="18"/>
      <c r="C37" s="19"/>
      <c r="D37" s="20"/>
      <c r="E37" s="20"/>
    </row>
    <row r="38" spans="1:5">
      <c r="A38" s="17"/>
      <c r="B38" s="18"/>
      <c r="C38" s="19"/>
      <c r="D38" s="35" t="s">
        <v>11</v>
      </c>
      <c r="E38" s="48">
        <f>SUM(E17:E37)</f>
        <v>16470</v>
      </c>
    </row>
    <row r="39" spans="1:5">
      <c r="A39" s="17"/>
      <c r="B39" s="18"/>
      <c r="C39" s="19"/>
      <c r="D39" s="35" t="s">
        <v>13</v>
      </c>
      <c r="E39" s="48">
        <f>E38*0.055</f>
        <v>905.85</v>
      </c>
    </row>
    <row r="40" spans="1:5">
      <c r="A40" s="17" t="s">
        <v>8</v>
      </c>
      <c r="B40" s="18"/>
      <c r="C40" s="19"/>
      <c r="D40" s="35" t="s">
        <v>12</v>
      </c>
      <c r="E40" s="48">
        <f>E39+E38</f>
        <v>17375.849999999999</v>
      </c>
    </row>
    <row r="41" spans="1:5">
      <c r="A41" s="17" t="s">
        <v>9</v>
      </c>
      <c r="B41" s="18"/>
      <c r="C41" s="19"/>
      <c r="D41" s="20"/>
      <c r="E41" s="20"/>
    </row>
    <row r="42" spans="1:5">
      <c r="A42" s="17" t="s">
        <v>10</v>
      </c>
      <c r="B42" s="18"/>
      <c r="C42" s="19"/>
      <c r="D42" s="20"/>
      <c r="E42" s="20"/>
    </row>
    <row r="43" spans="1:5">
      <c r="A43" s="17"/>
      <c r="B43" s="18"/>
      <c r="C43" s="19"/>
      <c r="D43" s="20"/>
      <c r="E43" s="20"/>
    </row>
    <row r="44" spans="1:5">
      <c r="A44" s="17"/>
      <c r="B44" s="18"/>
      <c r="C44" s="19"/>
      <c r="D44" s="20"/>
      <c r="E44" s="20"/>
    </row>
    <row r="45" spans="1:5">
      <c r="A45" s="38" t="s">
        <v>14</v>
      </c>
      <c r="B45" s="39"/>
      <c r="C45" s="39"/>
      <c r="D45" s="39"/>
      <c r="E45" s="39"/>
    </row>
    <row r="46" spans="1:5">
      <c r="A46" s="40" t="s">
        <v>15</v>
      </c>
      <c r="B46" s="39"/>
      <c r="C46" s="39"/>
      <c r="D46" s="39"/>
      <c r="E46" s="39"/>
    </row>
    <row r="47" spans="1:5">
      <c r="A47" s="40" t="s">
        <v>16</v>
      </c>
      <c r="B47" s="41"/>
      <c r="C47" s="41"/>
      <c r="D47" s="41"/>
      <c r="E47" s="41"/>
    </row>
    <row r="48" spans="1:5">
      <c r="A48" s="40" t="s">
        <v>17</v>
      </c>
      <c r="B48" s="41"/>
      <c r="C48" s="41"/>
      <c r="D48" s="41"/>
      <c r="E48" s="41"/>
    </row>
    <row r="49" spans="1:5">
      <c r="A49" s="17"/>
      <c r="B49" s="18"/>
      <c r="C49" s="19"/>
      <c r="D49" s="20"/>
      <c r="E49" s="20"/>
    </row>
    <row r="50" spans="1:5">
      <c r="A50" s="17"/>
      <c r="B50" s="18"/>
      <c r="C50" s="19"/>
      <c r="D50" s="20"/>
      <c r="E50" s="20"/>
    </row>
    <row r="51" spans="1:5">
      <c r="A51" s="17"/>
      <c r="B51" s="18"/>
      <c r="C51" s="19"/>
      <c r="D51" s="20"/>
      <c r="E51" s="20"/>
    </row>
    <row r="52" spans="1:5">
      <c r="A52" s="17"/>
      <c r="B52" s="18"/>
      <c r="C52" s="19"/>
      <c r="D52" s="20"/>
      <c r="E52" s="20"/>
    </row>
    <row r="53" spans="1:5">
      <c r="A53" s="17"/>
      <c r="B53" s="18"/>
      <c r="C53" s="19"/>
      <c r="D53" s="20"/>
      <c r="E53" s="20"/>
    </row>
    <row r="54" spans="1:5">
      <c r="A54" s="17"/>
      <c r="B54" s="18"/>
      <c r="C54" s="19"/>
      <c r="D54" s="20"/>
      <c r="E54" s="20"/>
    </row>
    <row r="55" spans="1:5">
      <c r="A55" s="17"/>
      <c r="B55" s="18"/>
      <c r="C55" s="19"/>
      <c r="D55" s="20"/>
      <c r="E55" s="20"/>
    </row>
    <row r="56" spans="1:5">
      <c r="A56" s="17"/>
      <c r="B56" s="18"/>
      <c r="C56" s="19"/>
      <c r="D56" s="20"/>
      <c r="E56" s="20"/>
    </row>
    <row r="57" spans="1:5">
      <c r="A57" s="17"/>
      <c r="B57" s="18"/>
      <c r="C57" s="19"/>
      <c r="D57" s="20"/>
      <c r="E57" s="20"/>
    </row>
    <row r="58" spans="1:5">
      <c r="A58" s="17"/>
      <c r="B58" s="18"/>
      <c r="C58" s="19"/>
      <c r="D58" s="20"/>
      <c r="E58" s="20"/>
    </row>
    <row r="59" spans="1:5">
      <c r="A59" s="17"/>
      <c r="B59" s="18"/>
      <c r="C59" s="19"/>
      <c r="D59" s="20"/>
      <c r="E59" s="20"/>
    </row>
    <row r="60" spans="1:5">
      <c r="A60" s="17"/>
      <c r="B60" s="18"/>
      <c r="C60" s="19"/>
      <c r="D60" s="20"/>
      <c r="E60" s="20"/>
    </row>
    <row r="61" spans="1:5">
      <c r="A61" s="17"/>
      <c r="B61" s="18"/>
      <c r="C61" s="19"/>
      <c r="D61" s="20"/>
      <c r="E61" s="20"/>
    </row>
    <row r="62" spans="1:5">
      <c r="A62" s="17"/>
      <c r="B62" s="18"/>
      <c r="C62" s="19"/>
      <c r="D62" s="20"/>
      <c r="E62" s="20"/>
    </row>
    <row r="63" spans="1:5">
      <c r="A63" s="17"/>
      <c r="B63" s="18"/>
      <c r="C63" s="19"/>
      <c r="D63" s="20"/>
      <c r="E63" s="20"/>
    </row>
    <row r="64" spans="1:5">
      <c r="A64" s="17"/>
      <c r="B64" s="18"/>
      <c r="C64" s="19"/>
      <c r="D64" s="20"/>
      <c r="E64" s="20"/>
    </row>
    <row r="65" spans="1:5">
      <c r="A65" s="17"/>
      <c r="B65" s="18"/>
      <c r="C65" s="19"/>
      <c r="D65" s="20"/>
      <c r="E65" s="20"/>
    </row>
    <row r="66" spans="1:5">
      <c r="A66" s="17"/>
      <c r="B66" s="18"/>
      <c r="C66" s="19"/>
      <c r="D66" s="20"/>
      <c r="E66" s="20"/>
    </row>
    <row r="67" spans="1:5">
      <c r="A67" s="17"/>
      <c r="B67" s="18"/>
      <c r="C67" s="19"/>
      <c r="D67" s="20"/>
      <c r="E67" s="20"/>
    </row>
    <row r="68" spans="1:5">
      <c r="A68" s="17"/>
      <c r="B68" s="18"/>
      <c r="C68" s="19"/>
      <c r="D68" s="20"/>
      <c r="E68" s="20"/>
    </row>
    <row r="69" spans="1:5">
      <c r="A69" s="17"/>
      <c r="B69" s="18"/>
      <c r="C69" s="19"/>
      <c r="D69" s="20"/>
      <c r="E69" s="20"/>
    </row>
    <row r="70" spans="1:5">
      <c r="A70" s="17"/>
      <c r="B70" s="18"/>
      <c r="C70" s="19"/>
      <c r="D70" s="20"/>
      <c r="E70" s="20"/>
    </row>
    <row r="71" spans="1:5">
      <c r="A71" s="17"/>
      <c r="B71" s="18"/>
      <c r="C71" s="19"/>
      <c r="D71" s="20"/>
      <c r="E71" s="20"/>
    </row>
    <row r="72" spans="1:5">
      <c r="A72" s="17"/>
      <c r="B72" s="18"/>
      <c r="C72" s="19"/>
      <c r="D72" s="20"/>
      <c r="E72" s="20"/>
    </row>
    <row r="73" spans="1:5">
      <c r="A73" s="17"/>
      <c r="B73" s="18"/>
      <c r="C73" s="19"/>
      <c r="D73" s="20"/>
      <c r="E73" s="20"/>
    </row>
    <row r="74" spans="1:5">
      <c r="A74" s="17"/>
      <c r="B74" s="18"/>
      <c r="C74" s="19"/>
      <c r="D74" s="20"/>
      <c r="E74" s="20"/>
    </row>
    <row r="75" spans="1:5">
      <c r="A75" s="17"/>
      <c r="B75" s="18"/>
      <c r="C75" s="19"/>
      <c r="D75" s="20"/>
      <c r="E75" s="20"/>
    </row>
    <row r="76" spans="1:5">
      <c r="A76" s="17"/>
      <c r="B76" s="18"/>
      <c r="C76" s="19"/>
      <c r="D76" s="20"/>
      <c r="E76" s="20"/>
    </row>
    <row r="77" spans="1:5">
      <c r="A77" s="17"/>
      <c r="B77" s="18"/>
      <c r="C77" s="19"/>
      <c r="D77" s="20"/>
      <c r="E77" s="20"/>
    </row>
    <row r="78" spans="1:5">
      <c r="A78" s="17"/>
      <c r="B78" s="18"/>
      <c r="C78" s="19"/>
      <c r="D78" s="20"/>
      <c r="E78" s="20"/>
    </row>
    <row r="79" spans="1:5">
      <c r="A79" s="17"/>
      <c r="B79" s="18"/>
      <c r="C79" s="19"/>
      <c r="D79" s="20"/>
      <c r="E79" s="20"/>
    </row>
    <row r="80" spans="1:5">
      <c r="A80" s="17"/>
      <c r="B80" s="18"/>
      <c r="C80" s="19"/>
      <c r="D80" s="20"/>
      <c r="E80" s="20"/>
    </row>
    <row r="81" spans="1:5">
      <c r="A81" s="17"/>
      <c r="B81" s="18"/>
      <c r="C81" s="19"/>
      <c r="D81" s="20"/>
      <c r="E81" s="20"/>
    </row>
    <row r="82" spans="1:5">
      <c r="A82" s="17"/>
      <c r="B82" s="18"/>
      <c r="C82" s="19"/>
      <c r="D82" s="20"/>
      <c r="E82" s="20"/>
    </row>
    <row r="83" spans="1:5">
      <c r="A83" s="17"/>
      <c r="B83" s="18"/>
      <c r="C83" s="19"/>
      <c r="D83" s="20"/>
      <c r="E83" s="20"/>
    </row>
    <row r="84" spans="1:5">
      <c r="A84" s="17"/>
      <c r="B84" s="18"/>
      <c r="C84" s="19"/>
      <c r="D84" s="20"/>
      <c r="E84" s="20"/>
    </row>
    <row r="85" spans="1:5">
      <c r="A85" s="17"/>
      <c r="B85" s="18"/>
      <c r="C85" s="19"/>
      <c r="D85" s="20"/>
      <c r="E85" s="20"/>
    </row>
    <row r="86" spans="1:5">
      <c r="A86" s="17"/>
      <c r="B86" s="18"/>
      <c r="C86" s="19"/>
      <c r="D86" s="20"/>
      <c r="E86" s="20"/>
    </row>
    <row r="87" spans="1:5">
      <c r="A87" s="17"/>
      <c r="B87" s="18"/>
      <c r="C87" s="19"/>
      <c r="D87" s="20"/>
      <c r="E87" s="20"/>
    </row>
    <row r="88" spans="1:5">
      <c r="A88" s="17"/>
      <c r="B88" s="18"/>
      <c r="C88" s="19"/>
      <c r="D88" s="20"/>
      <c r="E88" s="20"/>
    </row>
    <row r="89" spans="1:5">
      <c r="A89" s="17"/>
      <c r="B89" s="18"/>
      <c r="C89" s="19"/>
      <c r="D89" s="20"/>
      <c r="E89" s="20"/>
    </row>
    <row r="90" spans="1:5">
      <c r="A90" s="17"/>
      <c r="B90" s="18"/>
      <c r="C90" s="19"/>
      <c r="D90" s="20"/>
      <c r="E90" s="20"/>
    </row>
    <row r="91" spans="1:5">
      <c r="A91" s="17"/>
      <c r="B91" s="18"/>
      <c r="C91" s="19"/>
      <c r="D91" s="20"/>
      <c r="E91" s="20"/>
    </row>
    <row r="92" spans="1:5">
      <c r="A92" s="17"/>
      <c r="B92" s="18"/>
      <c r="C92" s="19"/>
      <c r="D92" s="20"/>
      <c r="E92" s="20"/>
    </row>
    <row r="93" spans="1:5">
      <c r="A93" s="17"/>
      <c r="B93" s="18"/>
      <c r="C93" s="19"/>
      <c r="D93" s="20"/>
      <c r="E93" s="20"/>
    </row>
    <row r="94" spans="1:5">
      <c r="A94" s="17"/>
      <c r="B94" s="18"/>
      <c r="C94" s="19"/>
      <c r="D94" s="20"/>
      <c r="E94" s="20"/>
    </row>
    <row r="95" spans="1:5">
      <c r="A95" s="17"/>
      <c r="B95" s="18"/>
      <c r="C95" s="19"/>
      <c r="D95" s="20"/>
      <c r="E95" s="20"/>
    </row>
    <row r="96" spans="1:5">
      <c r="A96" s="17"/>
      <c r="B96" s="18"/>
      <c r="C96" s="19"/>
      <c r="D96" s="20"/>
      <c r="E96" s="20"/>
    </row>
    <row r="97" spans="1:5">
      <c r="A97" s="17"/>
      <c r="B97" s="18"/>
      <c r="C97" s="19"/>
      <c r="D97" s="20"/>
      <c r="E97" s="20"/>
    </row>
    <row r="98" spans="1:5">
      <c r="A98" s="17"/>
      <c r="B98" s="18"/>
      <c r="C98" s="19"/>
      <c r="D98" s="20"/>
      <c r="E98" s="20"/>
    </row>
    <row r="99" spans="1:5">
      <c r="A99" s="17"/>
      <c r="B99" s="18"/>
      <c r="C99" s="19"/>
      <c r="D99" s="20"/>
      <c r="E99" s="20"/>
    </row>
    <row r="100" spans="1:5">
      <c r="A100" s="17"/>
      <c r="B100" s="18"/>
      <c r="C100" s="19"/>
      <c r="D100" s="20"/>
      <c r="E100" s="20"/>
    </row>
    <row r="101" spans="1:5">
      <c r="A101" s="17"/>
      <c r="B101" s="18"/>
      <c r="C101" s="19"/>
      <c r="D101" s="20"/>
      <c r="E101" s="20"/>
    </row>
    <row r="102" spans="1:5">
      <c r="A102" s="17"/>
      <c r="B102" s="18"/>
      <c r="C102" s="19"/>
      <c r="D102" s="20"/>
      <c r="E102" s="20"/>
    </row>
    <row r="103" spans="1:5">
      <c r="A103" s="17"/>
      <c r="B103" s="18"/>
      <c r="C103" s="19"/>
      <c r="D103" s="20"/>
      <c r="E103" s="20"/>
    </row>
    <row r="104" spans="1:5">
      <c r="A104" s="17"/>
      <c r="B104" s="18"/>
      <c r="C104" s="19"/>
      <c r="D104" s="20"/>
      <c r="E104" s="20"/>
    </row>
    <row r="105" spans="1:5">
      <c r="A105" s="17"/>
      <c r="B105" s="18"/>
      <c r="C105" s="19"/>
      <c r="D105" s="20"/>
      <c r="E105" s="20"/>
    </row>
    <row r="106" spans="1:5">
      <c r="A106" s="13"/>
      <c r="B106" s="14"/>
      <c r="C106" s="15"/>
      <c r="D106" s="16"/>
      <c r="E106" s="16"/>
    </row>
  </sheetData>
  <mergeCells count="5">
    <mergeCell ref="D6:E6"/>
    <mergeCell ref="A45:E45"/>
    <mergeCell ref="A47:E47"/>
    <mergeCell ref="A46:E46"/>
    <mergeCell ref="A48:E48"/>
  </mergeCells>
  <phoneticPr fontId="1" type="noConversion"/>
  <pageMargins left="0.75" right="0.75" top="1" bottom="0.52777777777777779" header="0.5" footer="0.5"/>
  <pageSetup paperSize="0" orientation="portrait" horizontalDpi="4294967292" verticalDpi="4294967292"/>
  <extLst>
    <ext xmlns:mx="http://schemas.microsoft.com/office/mac/excel/2008/main" uri="http://schemas.microsoft.com/office/mac/excel/2008/main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Expert judiciaire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REBEYROL</dc:creator>
  <cp:lastModifiedBy>Patrick REBEYROL</cp:lastModifiedBy>
  <cp:lastPrinted>2010-01-21T18:38:52Z</cp:lastPrinted>
  <dcterms:created xsi:type="dcterms:W3CDTF">2010-01-21T17:21:34Z</dcterms:created>
  <dcterms:modified xsi:type="dcterms:W3CDTF">2010-02-02T12:46:05Z</dcterms:modified>
</cp:coreProperties>
</file>