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letrv\Desktop\"/>
    </mc:Choice>
  </mc:AlternateContent>
  <bookViews>
    <workbookView xWindow="0" yWindow="0" windowWidth="23040" windowHeight="8904" activeTab="1"/>
  </bookViews>
  <sheets>
    <sheet name="DONNEES SOURCES" sheetId="1" r:id="rId1"/>
    <sheet name="Compilation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J10" i="1" l="1"/>
  <c r="GL10" i="1" s="1"/>
  <c r="GB10" i="1"/>
  <c r="FL10" i="1"/>
  <c r="FN10" i="1" s="1"/>
  <c r="FD10" i="1"/>
  <c r="DP10" i="1"/>
  <c r="DR10" i="1" s="1"/>
  <c r="CQ10" i="1"/>
  <c r="CI10" i="1"/>
  <c r="AU10" i="1"/>
  <c r="AM10" i="1"/>
  <c r="W10" i="1"/>
  <c r="Y10" i="1" s="1"/>
  <c r="O10" i="1"/>
  <c r="HR5" i="1"/>
  <c r="HQ5" i="1"/>
  <c r="HS5" i="1" s="1"/>
  <c r="HO5" i="1"/>
  <c r="HN5" i="1"/>
  <c r="HP5" i="1" s="1"/>
  <c r="HM5" i="1"/>
  <c r="HL5" i="1"/>
  <c r="HK5" i="1"/>
  <c r="HI5" i="1"/>
  <c r="HG5" i="1"/>
  <c r="HF5" i="1"/>
  <c r="HE5" i="1"/>
  <c r="HC5" i="1"/>
  <c r="HB5" i="1"/>
  <c r="HD5" i="1" s="1"/>
  <c r="GX5" i="1"/>
  <c r="GW5" i="1"/>
  <c r="GV5" i="1"/>
  <c r="GT5" i="1"/>
  <c r="GZ5" i="1" s="1"/>
  <c r="GS5" i="1"/>
  <c r="GU5" i="1" s="1"/>
  <c r="GP5" i="1"/>
  <c r="GR5" i="1" s="1"/>
  <c r="GO5" i="1"/>
  <c r="GN5" i="1"/>
  <c r="GM5" i="1"/>
  <c r="GL5" i="1"/>
  <c r="GK5" i="1"/>
  <c r="GQ5" i="1" s="1"/>
  <c r="GJ5" i="1"/>
  <c r="GH5" i="1"/>
  <c r="GE5" i="1"/>
  <c r="GD5" i="1"/>
  <c r="GF5" i="1" s="1"/>
  <c r="GC5" i="1"/>
  <c r="GB5" i="1"/>
  <c r="GA5" i="1"/>
  <c r="GG5" i="1" s="1"/>
  <c r="GI5" i="1" s="1"/>
  <c r="FV5" i="1"/>
  <c r="FU5" i="1"/>
  <c r="FW5" i="1" s="1"/>
  <c r="FS5" i="1"/>
  <c r="FY5" i="1" s="1"/>
  <c r="FR5" i="1"/>
  <c r="FX5" i="1" s="1"/>
  <c r="FZ5" i="1" s="1"/>
  <c r="FN5" i="1"/>
  <c r="FM5" i="1"/>
  <c r="FL5" i="1"/>
  <c r="FK5" i="1"/>
  <c r="FJ5" i="1"/>
  <c r="FP5" i="1" s="1"/>
  <c r="FI5" i="1"/>
  <c r="FO5" i="1" s="1"/>
  <c r="FQ5" i="1" s="1"/>
  <c r="FF5" i="1"/>
  <c r="FH5" i="1" s="1"/>
  <c r="FE5" i="1"/>
  <c r="FD5" i="1"/>
  <c r="FC5" i="1"/>
  <c r="FB5" i="1"/>
  <c r="FA5" i="1"/>
  <c r="FG5" i="1" s="1"/>
  <c r="EZ5" i="1"/>
  <c r="EX5" i="1"/>
  <c r="EW5" i="1"/>
  <c r="EY5" i="1" s="1"/>
  <c r="EU5" i="1"/>
  <c r="ET5" i="1"/>
  <c r="EV5" i="1" s="1"/>
  <c r="ES5" i="1"/>
  <c r="ER5" i="1"/>
  <c r="EQ5" i="1"/>
  <c r="EO5" i="1"/>
  <c r="EM5" i="1"/>
  <c r="EL5" i="1"/>
  <c r="EK5" i="1"/>
  <c r="EI5" i="1"/>
  <c r="EH5" i="1"/>
  <c r="EJ5" i="1" s="1"/>
  <c r="ED5" i="1"/>
  <c r="EC5" i="1"/>
  <c r="EB5" i="1"/>
  <c r="DZ5" i="1"/>
  <c r="EF5" i="1" s="1"/>
  <c r="DY5" i="1"/>
  <c r="EA5" i="1" s="1"/>
  <c r="DV5" i="1"/>
  <c r="DX5" i="1" s="1"/>
  <c r="DU5" i="1"/>
  <c r="DT5" i="1"/>
  <c r="HX5" i="1" s="1"/>
  <c r="DS5" i="1"/>
  <c r="HW5" i="1" s="1"/>
  <c r="HY5" i="1" s="1"/>
  <c r="DR5" i="1"/>
  <c r="DQ5" i="1"/>
  <c r="HU5" i="1" s="1"/>
  <c r="DP5" i="1"/>
  <c r="HT5" i="1" s="1"/>
  <c r="DA5" i="1"/>
  <c r="CZ5" i="1"/>
  <c r="DB5" i="1" s="1"/>
  <c r="CX5" i="1"/>
  <c r="DD5" i="1" s="1"/>
  <c r="CW5" i="1"/>
  <c r="DC5" i="1" s="1"/>
  <c r="DE5" i="1" s="1"/>
  <c r="CS5" i="1"/>
  <c r="CR5" i="1"/>
  <c r="CQ5" i="1"/>
  <c r="CP5" i="1"/>
  <c r="CO5" i="1"/>
  <c r="CU5" i="1" s="1"/>
  <c r="CN5" i="1"/>
  <c r="CT5" i="1" s="1"/>
  <c r="CV5" i="1" s="1"/>
  <c r="CK5" i="1"/>
  <c r="CJ5" i="1"/>
  <c r="CI5" i="1"/>
  <c r="CH5" i="1"/>
  <c r="CF5" i="1"/>
  <c r="CG5" i="1" s="1"/>
  <c r="CE5" i="1"/>
  <c r="CC5" i="1"/>
  <c r="CB5" i="1"/>
  <c r="CD5" i="1" s="1"/>
  <c r="BZ5" i="1"/>
  <c r="BY5" i="1"/>
  <c r="CA5" i="1" s="1"/>
  <c r="BX5" i="1"/>
  <c r="BW5" i="1"/>
  <c r="BV5" i="1"/>
  <c r="BT5" i="1"/>
  <c r="BR5" i="1"/>
  <c r="BQ5" i="1"/>
  <c r="BP5" i="1"/>
  <c r="BN5" i="1"/>
  <c r="BM5" i="1"/>
  <c r="BO5" i="1" s="1"/>
  <c r="BH5" i="1"/>
  <c r="BI5" i="1" s="1"/>
  <c r="BG5" i="1"/>
  <c r="BE5" i="1"/>
  <c r="BK5" i="1" s="1"/>
  <c r="BD5" i="1"/>
  <c r="BF5" i="1" s="1"/>
  <c r="BA5" i="1"/>
  <c r="BC5" i="1" s="1"/>
  <c r="AZ5" i="1"/>
  <c r="AY5" i="1"/>
  <c r="AX5" i="1"/>
  <c r="AW5" i="1"/>
  <c r="AV5" i="1"/>
  <c r="BB5" i="1" s="1"/>
  <c r="AU5" i="1"/>
  <c r="AS5" i="1"/>
  <c r="AP5" i="1"/>
  <c r="AO5" i="1"/>
  <c r="DI5" i="1" s="1"/>
  <c r="AN5" i="1"/>
  <c r="AM5" i="1"/>
  <c r="AL5" i="1"/>
  <c r="AR5" i="1" s="1"/>
  <c r="AT5" i="1" s="1"/>
  <c r="AG5" i="1"/>
  <c r="AF5" i="1"/>
  <c r="AH5" i="1" s="1"/>
  <c r="AD5" i="1"/>
  <c r="AJ5" i="1" s="1"/>
  <c r="AC5" i="1"/>
  <c r="AI5" i="1" s="1"/>
  <c r="AK5" i="1" s="1"/>
  <c r="Y5" i="1"/>
  <c r="X5" i="1"/>
  <c r="W5" i="1"/>
  <c r="V5" i="1"/>
  <c r="U5" i="1"/>
  <c r="AA5" i="1" s="1"/>
  <c r="T5" i="1"/>
  <c r="Z5" i="1" s="1"/>
  <c r="AB5" i="1" s="1"/>
  <c r="Q5" i="1"/>
  <c r="P5" i="1"/>
  <c r="O5" i="1"/>
  <c r="N5" i="1"/>
  <c r="L5" i="1"/>
  <c r="M5" i="1" s="1"/>
  <c r="K5" i="1"/>
  <c r="I5" i="1"/>
  <c r="H5" i="1"/>
  <c r="J5" i="1" s="1"/>
  <c r="F5" i="1"/>
  <c r="DJ5" i="1" s="1"/>
  <c r="E5" i="1"/>
  <c r="G5" i="1" s="1"/>
  <c r="D5" i="1"/>
  <c r="C5" i="1"/>
  <c r="DG5" i="1" s="1"/>
  <c r="DM5" i="1" s="1"/>
  <c r="B5" i="1"/>
  <c r="HO4" i="1"/>
  <c r="HO10" i="1" s="1"/>
  <c r="HN4" i="1"/>
  <c r="HP4" i="1" s="1"/>
  <c r="HL4" i="1"/>
  <c r="HL10" i="1" s="1"/>
  <c r="HK4" i="1"/>
  <c r="HK10" i="1" s="1"/>
  <c r="HM10" i="1" s="1"/>
  <c r="HG4" i="1"/>
  <c r="HF4" i="1"/>
  <c r="HF10" i="1" s="1"/>
  <c r="HE4" i="1"/>
  <c r="HE10" i="1" s="1"/>
  <c r="HG10" i="1" s="1"/>
  <c r="HD4" i="1"/>
  <c r="HC4" i="1"/>
  <c r="HC10" i="1" s="1"/>
  <c r="HB4" i="1"/>
  <c r="HH4" i="1" s="1"/>
  <c r="GW4" i="1"/>
  <c r="GW10" i="1" s="1"/>
  <c r="GV4" i="1"/>
  <c r="GV10" i="1" s="1"/>
  <c r="GX10" i="1" s="1"/>
  <c r="GU4" i="1"/>
  <c r="GT4" i="1"/>
  <c r="GZ4" i="1" s="1"/>
  <c r="GS4" i="1"/>
  <c r="GS10" i="1" s="1"/>
  <c r="GU10" i="1" s="1"/>
  <c r="GN4" i="1"/>
  <c r="GN10" i="1" s="1"/>
  <c r="GM4" i="1"/>
  <c r="GM10" i="1" s="1"/>
  <c r="GO10" i="1" s="1"/>
  <c r="GL4" i="1"/>
  <c r="GK4" i="1"/>
  <c r="GQ4" i="1" s="1"/>
  <c r="GQ10" i="1" s="1"/>
  <c r="GJ4" i="1"/>
  <c r="GF4" i="1"/>
  <c r="GE4" i="1"/>
  <c r="GE10" i="1" s="1"/>
  <c r="GD4" i="1"/>
  <c r="GD10" i="1" s="1"/>
  <c r="GF10" i="1" s="1"/>
  <c r="GB4" i="1"/>
  <c r="GH4" i="1" s="1"/>
  <c r="GH10" i="1" s="1"/>
  <c r="GA4" i="1"/>
  <c r="GG4" i="1" s="1"/>
  <c r="FX4" i="1"/>
  <c r="FW4" i="1"/>
  <c r="FV4" i="1"/>
  <c r="FV10" i="1" s="1"/>
  <c r="FU4" i="1"/>
  <c r="FU10" i="1" s="1"/>
  <c r="FW10" i="1" s="1"/>
  <c r="FS4" i="1"/>
  <c r="FY4" i="1" s="1"/>
  <c r="FY10" i="1" s="1"/>
  <c r="FR4" i="1"/>
  <c r="FT4" i="1" s="1"/>
  <c r="FP4" i="1"/>
  <c r="FP10" i="1" s="1"/>
  <c r="FO4" i="1"/>
  <c r="FO10" i="1" s="1"/>
  <c r="FQ10" i="1" s="1"/>
  <c r="FM4" i="1"/>
  <c r="FM10" i="1" s="1"/>
  <c r="FL4" i="1"/>
  <c r="FN4" i="1" s="1"/>
  <c r="FJ4" i="1"/>
  <c r="FJ10" i="1" s="1"/>
  <c r="FI4" i="1"/>
  <c r="FK4" i="1" s="1"/>
  <c r="FD4" i="1"/>
  <c r="FC4" i="1"/>
  <c r="FC10" i="1" s="1"/>
  <c r="FE10" i="1" s="1"/>
  <c r="FA4" i="1"/>
  <c r="FG4" i="1" s="1"/>
  <c r="EZ4" i="1"/>
  <c r="EZ10" i="1" s="1"/>
  <c r="FB10" i="1" s="1"/>
  <c r="EU4" i="1"/>
  <c r="EU10" i="1" s="1"/>
  <c r="ET4" i="1"/>
  <c r="EV4" i="1" s="1"/>
  <c r="ER4" i="1"/>
  <c r="ER10" i="1" s="1"/>
  <c r="EQ4" i="1"/>
  <c r="EQ10" i="1" s="1"/>
  <c r="ES10" i="1" s="1"/>
  <c r="EL4" i="1"/>
  <c r="EL10" i="1" s="1"/>
  <c r="EK4" i="1"/>
  <c r="EM4" i="1" s="1"/>
  <c r="EJ4" i="1"/>
  <c r="EI4" i="1"/>
  <c r="EI10" i="1" s="1"/>
  <c r="EH4" i="1"/>
  <c r="EN4" i="1" s="1"/>
  <c r="EC4" i="1"/>
  <c r="EC10" i="1" s="1"/>
  <c r="EB4" i="1"/>
  <c r="EB10" i="1" s="1"/>
  <c r="ED10" i="1" s="1"/>
  <c r="EA4" i="1"/>
  <c r="DZ4" i="1"/>
  <c r="EF4" i="1" s="1"/>
  <c r="DY4" i="1"/>
  <c r="EE4" i="1" s="1"/>
  <c r="DT4" i="1"/>
  <c r="DT10" i="1" s="1"/>
  <c r="DS4" i="1"/>
  <c r="DS10" i="1" s="1"/>
  <c r="DU10" i="1" s="1"/>
  <c r="DQ4" i="1"/>
  <c r="DW4" i="1" s="1"/>
  <c r="DP4" i="1"/>
  <c r="DV4" i="1" s="1"/>
  <c r="DC4" i="1"/>
  <c r="DA4" i="1"/>
  <c r="DA10" i="1" s="1"/>
  <c r="CZ4" i="1"/>
  <c r="CZ10" i="1" s="1"/>
  <c r="CX4" i="1"/>
  <c r="DD4" i="1" s="1"/>
  <c r="DD10" i="1" s="1"/>
  <c r="CW4" i="1"/>
  <c r="CY4" i="1" s="1"/>
  <c r="CU4" i="1"/>
  <c r="CU10" i="1" s="1"/>
  <c r="CR4" i="1"/>
  <c r="CR10" i="1" s="1"/>
  <c r="CQ4" i="1"/>
  <c r="CS4" i="1" s="1"/>
  <c r="CO4" i="1"/>
  <c r="CO10" i="1" s="1"/>
  <c r="CN4" i="1"/>
  <c r="CP4" i="1" s="1"/>
  <c r="CI4" i="1"/>
  <c r="CH4" i="1"/>
  <c r="CH10" i="1" s="1"/>
  <c r="CJ10" i="1" s="1"/>
  <c r="CF4" i="1"/>
  <c r="CL4" i="1" s="1"/>
  <c r="CE4" i="1"/>
  <c r="CE10" i="1" s="1"/>
  <c r="BZ4" i="1"/>
  <c r="BZ10" i="1" s="1"/>
  <c r="BY4" i="1"/>
  <c r="CA4" i="1" s="1"/>
  <c r="BW4" i="1"/>
  <c r="BW10" i="1" s="1"/>
  <c r="BV4" i="1"/>
  <c r="BV10" i="1" s="1"/>
  <c r="BQ4" i="1"/>
  <c r="BQ10" i="1" s="1"/>
  <c r="BP4" i="1"/>
  <c r="BR4" i="1" s="1"/>
  <c r="BO4" i="1"/>
  <c r="BN4" i="1"/>
  <c r="BN10" i="1" s="1"/>
  <c r="BM4" i="1"/>
  <c r="BS4" i="1" s="1"/>
  <c r="BH4" i="1"/>
  <c r="BH10" i="1" s="1"/>
  <c r="BG4" i="1"/>
  <c r="BG10" i="1" s="1"/>
  <c r="BF4" i="1"/>
  <c r="BE4" i="1"/>
  <c r="BK4" i="1" s="1"/>
  <c r="BD4" i="1"/>
  <c r="BD10" i="1" s="1"/>
  <c r="AY4" i="1"/>
  <c r="AY10" i="1" s="1"/>
  <c r="AX4" i="1"/>
  <c r="AX10" i="1" s="1"/>
  <c r="AZ10" i="1" s="1"/>
  <c r="AV4" i="1"/>
  <c r="BB4" i="1" s="1"/>
  <c r="BB10" i="1" s="1"/>
  <c r="AU4" i="1"/>
  <c r="BA4" i="1" s="1"/>
  <c r="AR4" i="1"/>
  <c r="AT4" i="1" s="1"/>
  <c r="AQ4" i="1"/>
  <c r="AP4" i="1"/>
  <c r="AP10" i="1" s="1"/>
  <c r="AO4" i="1"/>
  <c r="AO10" i="1" s="1"/>
  <c r="AQ10" i="1" s="1"/>
  <c r="AM4" i="1"/>
  <c r="AS4" i="1" s="1"/>
  <c r="AS10" i="1" s="1"/>
  <c r="AL4" i="1"/>
  <c r="AL10" i="1" s="1"/>
  <c r="AN10" i="1" s="1"/>
  <c r="AI4" i="1"/>
  <c r="AG4" i="1"/>
  <c r="AG10" i="1" s="1"/>
  <c r="AF4" i="1"/>
  <c r="AF10" i="1" s="1"/>
  <c r="AD4" i="1"/>
  <c r="AJ4" i="1" s="1"/>
  <c r="AJ10" i="1" s="1"/>
  <c r="AC4" i="1"/>
  <c r="AE4" i="1" s="1"/>
  <c r="AA4" i="1"/>
  <c r="AA10" i="1" s="1"/>
  <c r="X4" i="1"/>
  <c r="X10" i="1" s="1"/>
  <c r="W4" i="1"/>
  <c r="Y4" i="1" s="1"/>
  <c r="U4" i="1"/>
  <c r="U10" i="1" s="1"/>
  <c r="T4" i="1"/>
  <c r="V4" i="1" s="1"/>
  <c r="O4" i="1"/>
  <c r="N4" i="1"/>
  <c r="N10" i="1" s="1"/>
  <c r="P10" i="1" s="1"/>
  <c r="L4" i="1"/>
  <c r="R4" i="1" s="1"/>
  <c r="K4" i="1"/>
  <c r="K10" i="1" s="1"/>
  <c r="F4" i="1"/>
  <c r="F10" i="1" s="1"/>
  <c r="E4" i="1"/>
  <c r="G4" i="1" s="1"/>
  <c r="C4" i="1"/>
  <c r="C10" i="1" s="1"/>
  <c r="B4" i="1"/>
  <c r="B10" i="1" s="1"/>
  <c r="D10" i="1" s="1"/>
  <c r="EG4" i="1" l="1"/>
  <c r="BK10" i="1"/>
  <c r="DB10" i="1"/>
  <c r="EF10" i="1"/>
  <c r="GZ10" i="1"/>
  <c r="DK5" i="1"/>
  <c r="CM5" i="1"/>
  <c r="BX10" i="1"/>
  <c r="CS10" i="1"/>
  <c r="AH10" i="1"/>
  <c r="BI10" i="1"/>
  <c r="DC10" i="1"/>
  <c r="DE10" i="1" s="1"/>
  <c r="M10" i="1"/>
  <c r="BC4" i="1"/>
  <c r="BA10" i="1"/>
  <c r="BC10" i="1" s="1"/>
  <c r="DX4" i="1"/>
  <c r="DV10" i="1"/>
  <c r="DX10" i="1" s="1"/>
  <c r="HV5" i="1"/>
  <c r="HZ5" i="1"/>
  <c r="IB5" i="1" s="1"/>
  <c r="AI10" i="1"/>
  <c r="AK10" i="1" s="1"/>
  <c r="BS10" i="1"/>
  <c r="DW10" i="1"/>
  <c r="EP4" i="1"/>
  <c r="FX10" i="1"/>
  <c r="FZ10" i="1" s="1"/>
  <c r="HJ4" i="1"/>
  <c r="IA5" i="1"/>
  <c r="GI4" i="1"/>
  <c r="GG10" i="1"/>
  <c r="GI10" i="1" s="1"/>
  <c r="FG10" i="1"/>
  <c r="D4" i="1"/>
  <c r="AN4" i="1"/>
  <c r="BT4" i="1"/>
  <c r="BT10" i="1" s="1"/>
  <c r="CB4" i="1"/>
  <c r="CJ4" i="1"/>
  <c r="EO4" i="1"/>
  <c r="EO10" i="1" s="1"/>
  <c r="EW4" i="1"/>
  <c r="FE4" i="1"/>
  <c r="GC4" i="1"/>
  <c r="HI4" i="1"/>
  <c r="HI10" i="1" s="1"/>
  <c r="HQ4" i="1"/>
  <c r="BJ5" i="1"/>
  <c r="BL5" i="1" s="1"/>
  <c r="DF5" i="1"/>
  <c r="DW5" i="1"/>
  <c r="EE5" i="1"/>
  <c r="EG5" i="1" s="1"/>
  <c r="GY5" i="1"/>
  <c r="HA5" i="1" s="1"/>
  <c r="L10" i="1"/>
  <c r="T10" i="1"/>
  <c r="V10" i="1" s="1"/>
  <c r="AR10" i="1"/>
  <c r="AT10" i="1" s="1"/>
  <c r="BP10" i="1"/>
  <c r="BR10" i="1" s="1"/>
  <c r="CF10" i="1"/>
  <c r="CG10" i="1" s="1"/>
  <c r="CN10" i="1"/>
  <c r="CP10" i="1" s="1"/>
  <c r="EK10" i="1"/>
  <c r="EM10" i="1" s="1"/>
  <c r="FA10" i="1"/>
  <c r="FI10" i="1"/>
  <c r="FK10" i="1" s="1"/>
  <c r="H4" i="1"/>
  <c r="P4" i="1"/>
  <c r="I4" i="1"/>
  <c r="I10" i="1" s="1"/>
  <c r="Q4" i="1"/>
  <c r="AW4" i="1"/>
  <c r="CC4" i="1"/>
  <c r="CC10" i="1" s="1"/>
  <c r="CK4" i="1"/>
  <c r="DI4" i="1"/>
  <c r="DR4" i="1"/>
  <c r="EX4" i="1"/>
  <c r="EX10" i="1" s="1"/>
  <c r="FF4" i="1"/>
  <c r="HR4" i="1"/>
  <c r="HR10" i="1" s="1"/>
  <c r="AE5" i="1"/>
  <c r="BS5" i="1"/>
  <c r="BU5" i="1" s="1"/>
  <c r="CY5" i="1"/>
  <c r="EN5" i="1"/>
  <c r="EP5" i="1" s="1"/>
  <c r="FT5" i="1"/>
  <c r="HH5" i="1"/>
  <c r="HJ5" i="1" s="1"/>
  <c r="E10" i="1"/>
  <c r="G10" i="1" s="1"/>
  <c r="AC10" i="1"/>
  <c r="AE10" i="1" s="1"/>
  <c r="BY10" i="1"/>
  <c r="CA10" i="1" s="1"/>
  <c r="CW10" i="1"/>
  <c r="CY10" i="1" s="1"/>
  <c r="ET10" i="1"/>
  <c r="EV10" i="1" s="1"/>
  <c r="FR10" i="1"/>
  <c r="FT10" i="1" s="1"/>
  <c r="HN10" i="1"/>
  <c r="HP10" i="1" s="1"/>
  <c r="HT4" i="1"/>
  <c r="Z4" i="1"/>
  <c r="AH4" i="1"/>
  <c r="CT4" i="1"/>
  <c r="DB4" i="1"/>
  <c r="DJ4" i="1"/>
  <c r="DJ10" i="1" s="1"/>
  <c r="AD10" i="1"/>
  <c r="CX10" i="1"/>
  <c r="FS10" i="1"/>
  <c r="GA10" i="1"/>
  <c r="GC10" i="1" s="1"/>
  <c r="AZ4" i="1"/>
  <c r="BX4" i="1"/>
  <c r="DU4" i="1"/>
  <c r="ES4" i="1"/>
  <c r="FQ4" i="1"/>
  <c r="GO4" i="1"/>
  <c r="HM4" i="1"/>
  <c r="HU4" i="1"/>
  <c r="R5" i="1"/>
  <c r="S5" i="1" s="1"/>
  <c r="CL5" i="1"/>
  <c r="CL10" i="1" s="1"/>
  <c r="AV10" i="1"/>
  <c r="AW10" i="1" s="1"/>
  <c r="DQ10" i="1"/>
  <c r="DY10" i="1"/>
  <c r="EA10" i="1" s="1"/>
  <c r="GK10" i="1"/>
  <c r="M4" i="1"/>
  <c r="AK4" i="1"/>
  <c r="BI4" i="1"/>
  <c r="CG4" i="1"/>
  <c r="DE4" i="1"/>
  <c r="ED4" i="1"/>
  <c r="FB4" i="1"/>
  <c r="FZ4" i="1"/>
  <c r="GP4" i="1"/>
  <c r="GX4" i="1"/>
  <c r="AQ5" i="1"/>
  <c r="BE10" i="1"/>
  <c r="BF10" i="1" s="1"/>
  <c r="BM10" i="1"/>
  <c r="BO10" i="1" s="1"/>
  <c r="DZ10" i="1"/>
  <c r="EH10" i="1"/>
  <c r="EJ10" i="1" s="1"/>
  <c r="GT10" i="1"/>
  <c r="HB10" i="1"/>
  <c r="HD10" i="1" s="1"/>
  <c r="BJ4" i="1"/>
  <c r="DF4" i="1"/>
  <c r="GY4" i="1"/>
  <c r="HW4" i="1"/>
  <c r="DG4" i="1"/>
  <c r="HX4" i="1"/>
  <c r="HX10" i="1" s="1"/>
  <c r="DM4" i="1" l="1"/>
  <c r="DM10" i="1" s="1"/>
  <c r="DG10" i="1"/>
  <c r="CM4" i="1"/>
  <c r="CK10" i="1"/>
  <c r="CM10" i="1" s="1"/>
  <c r="DK4" i="1"/>
  <c r="DI10" i="1"/>
  <c r="DK10" i="1" s="1"/>
  <c r="HW10" i="1"/>
  <c r="HY10" i="1" s="1"/>
  <c r="HY4" i="1"/>
  <c r="EW10" i="1"/>
  <c r="EY10" i="1" s="1"/>
  <c r="EY4" i="1"/>
  <c r="GR4" i="1"/>
  <c r="GP10" i="1"/>
  <c r="GR10" i="1" s="1"/>
  <c r="GY10" i="1"/>
  <c r="HA10" i="1" s="1"/>
  <c r="HA4" i="1"/>
  <c r="CT10" i="1"/>
  <c r="CV10" i="1" s="1"/>
  <c r="CV4" i="1"/>
  <c r="EN10" i="1"/>
  <c r="EP10" i="1" s="1"/>
  <c r="DL4" i="1"/>
  <c r="DF10" i="1"/>
  <c r="DH4" i="1"/>
  <c r="Q10" i="1"/>
  <c r="S10" i="1" s="1"/>
  <c r="S4" i="1"/>
  <c r="DL5" i="1"/>
  <c r="DN5" i="1" s="1"/>
  <c r="DH5" i="1"/>
  <c r="R10" i="1"/>
  <c r="BJ10" i="1"/>
  <c r="BL10" i="1" s="1"/>
  <c r="BL4" i="1"/>
  <c r="IA4" i="1"/>
  <c r="IA10" i="1" s="1"/>
  <c r="HU10" i="1"/>
  <c r="Z10" i="1"/>
  <c r="AB10" i="1" s="1"/>
  <c r="AB4" i="1"/>
  <c r="FF10" i="1"/>
  <c r="FH10" i="1" s="1"/>
  <c r="FH4" i="1"/>
  <c r="CB10" i="1"/>
  <c r="CD10" i="1" s="1"/>
  <c r="CD4" i="1"/>
  <c r="BU4" i="1"/>
  <c r="HT10" i="1"/>
  <c r="HV10" i="1" s="1"/>
  <c r="HV4" i="1"/>
  <c r="HZ4" i="1"/>
  <c r="HQ10" i="1"/>
  <c r="HS10" i="1" s="1"/>
  <c r="HS4" i="1"/>
  <c r="BU10" i="1"/>
  <c r="H10" i="1"/>
  <c r="J10" i="1" s="1"/>
  <c r="J4" i="1"/>
  <c r="HH10" i="1"/>
  <c r="HJ10" i="1" s="1"/>
  <c r="EE10" i="1"/>
  <c r="EG10" i="1" s="1"/>
  <c r="DH10" i="1" l="1"/>
  <c r="IB4" i="1"/>
  <c r="HZ10" i="1"/>
  <c r="IB10" i="1" s="1"/>
  <c r="DN4" i="1"/>
  <c r="DL10" i="1"/>
  <c r="DN10" i="1" s="1"/>
</calcChain>
</file>

<file path=xl/sharedStrings.xml><?xml version="1.0" encoding="utf-8"?>
<sst xmlns="http://schemas.openxmlformats.org/spreadsheetml/2006/main" count="246" uniqueCount="21">
  <si>
    <t>CELLULES AUTOMATIQUES</t>
  </si>
  <si>
    <t>ENTITEES</t>
  </si>
  <si>
    <t>TOTAL 2021</t>
  </si>
  <si>
    <t>TOTAL 2022</t>
  </si>
  <si>
    <t>Total heures salariés</t>
  </si>
  <si>
    <t>AT salarié</t>
  </si>
  <si>
    <t>TF salarié</t>
  </si>
  <si>
    <t>Total heures intérim</t>
  </si>
  <si>
    <t>AT intérim</t>
  </si>
  <si>
    <t>TF intérim</t>
  </si>
  <si>
    <t>TOTAL HEURES</t>
  </si>
  <si>
    <t>TOTAL AT</t>
  </si>
  <si>
    <t>TF GLOBAL</t>
  </si>
  <si>
    <t>BOAT DIVISION</t>
  </si>
  <si>
    <t>MONTHLY BOAT</t>
  </si>
  <si>
    <t>Employees</t>
  </si>
  <si>
    <t>Temporary Workers</t>
  </si>
  <si>
    <t>Global</t>
  </si>
  <si>
    <t>Obj Salariés</t>
  </si>
  <si>
    <t>Obj TEMPORARY WORKERS</t>
  </si>
  <si>
    <t>Obj Global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</si>
</sst>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5" formatCode="_-* #,##0.0\ _€_-;\-* #,##0.0\ _€_-;_-* &quot;-&quot;??\ _€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48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2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double">
        <color rgb="FFC00000"/>
      </right>
      <top/>
      <bottom style="medium">
        <color indexed="64"/>
      </bottom>
      <diagonal/>
    </border>
    <border>
      <left style="double">
        <color rgb="FFC00000"/>
      </left>
      <right style="double">
        <color rgb="FFC00000"/>
      </right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rgb="FFC00000"/>
      </left>
      <right style="double">
        <color rgb="FFC00000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double">
        <color rgb="FFC00000"/>
      </right>
      <top/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rgb="FFC00000"/>
      </right>
      <top style="medium">
        <color indexed="64"/>
      </top>
      <bottom style="medium">
        <color indexed="64"/>
      </bottom>
      <diagonal/>
    </border>
    <border>
      <left style="double">
        <color rgb="FFC00000"/>
      </left>
      <right style="double">
        <color rgb="FFC00000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1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17" fontId="6" fillId="3" borderId="5" xfId="0" applyNumberFormat="1" applyFont="1" applyFill="1" applyBorder="1" applyAlignment="1">
      <alignment horizontal="center" vertical="center"/>
    </xf>
    <xf numFmtId="17" fontId="6" fillId="3" borderId="1" xfId="0" applyNumberFormat="1" applyFont="1" applyFill="1" applyBorder="1" applyAlignment="1">
      <alignment horizontal="center" vertical="center"/>
    </xf>
    <xf numFmtId="17" fontId="6" fillId="3" borderId="2" xfId="0" applyNumberFormat="1" applyFont="1" applyFill="1" applyBorder="1" applyAlignment="1">
      <alignment horizontal="center" vertical="center"/>
    </xf>
    <xf numFmtId="17" fontId="7" fillId="3" borderId="5" xfId="0" applyNumberFormat="1" applyFont="1" applyFill="1" applyBorder="1" applyAlignment="1">
      <alignment horizontal="center" vertical="center"/>
    </xf>
    <xf numFmtId="17" fontId="7" fillId="3" borderId="1" xfId="0" applyNumberFormat="1" applyFont="1" applyFill="1" applyBorder="1" applyAlignment="1">
      <alignment horizontal="center" vertical="center"/>
    </xf>
    <xf numFmtId="17" fontId="7" fillId="3" borderId="2" xfId="0" applyNumberFormat="1" applyFont="1" applyFill="1" applyBorder="1" applyAlignment="1">
      <alignment horizontal="center" vertical="center"/>
    </xf>
    <xf numFmtId="17" fontId="6" fillId="3" borderId="6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8" fillId="6" borderId="8" xfId="0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0" fillId="7" borderId="0" xfId="0" applyFont="1" applyFill="1" applyBorder="1" applyAlignment="1">
      <alignment horizontal="center" vertical="center"/>
    </xf>
    <xf numFmtId="3" fontId="0" fillId="7" borderId="7" xfId="1" applyNumberFormat="1" applyFont="1" applyFill="1" applyBorder="1" applyAlignment="1">
      <alignment horizontal="center" vertical="center"/>
    </xf>
    <xf numFmtId="3" fontId="0" fillId="7" borderId="8" xfId="1" applyNumberFormat="1" applyFont="1" applyFill="1" applyBorder="1" applyAlignment="1">
      <alignment horizontal="center" vertical="center"/>
    </xf>
    <xf numFmtId="3" fontId="3" fillId="7" borderId="9" xfId="1" applyNumberFormat="1" applyFont="1" applyFill="1" applyBorder="1" applyAlignment="1">
      <alignment horizontal="center" vertical="center"/>
    </xf>
    <xf numFmtId="3" fontId="3" fillId="7" borderId="10" xfId="1" applyNumberFormat="1" applyFont="1" applyFill="1" applyBorder="1" applyAlignment="1">
      <alignment horizontal="center" vertical="center"/>
    </xf>
    <xf numFmtId="1" fontId="3" fillId="3" borderId="6" xfId="1" applyNumberFormat="1" applyFont="1" applyFill="1" applyBorder="1" applyAlignment="1">
      <alignment horizontal="center" vertical="center"/>
    </xf>
    <xf numFmtId="1" fontId="0" fillId="7" borderId="11" xfId="1" applyNumberFormat="1" applyFont="1" applyFill="1" applyBorder="1" applyAlignment="1">
      <alignment horizontal="center" vertical="center"/>
    </xf>
    <xf numFmtId="1" fontId="0" fillId="7" borderId="8" xfId="1" applyNumberFormat="1" applyFont="1" applyFill="1" applyBorder="1" applyAlignment="1">
      <alignment horizontal="center" vertical="center"/>
    </xf>
    <xf numFmtId="1" fontId="3" fillId="7" borderId="9" xfId="1" applyNumberFormat="1" applyFont="1" applyFill="1" applyBorder="1" applyAlignment="1">
      <alignment horizontal="center" vertical="center"/>
    </xf>
    <xf numFmtId="1" fontId="0" fillId="7" borderId="7" xfId="1" applyNumberFormat="1" applyFont="1" applyFill="1" applyBorder="1" applyAlignment="1">
      <alignment horizontal="center" vertical="center"/>
    </xf>
    <xf numFmtId="1" fontId="3" fillId="7" borderId="10" xfId="1" applyNumberFormat="1" applyFont="1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3" fontId="0" fillId="0" borderId="7" xfId="1" applyNumberFormat="1" applyFont="1" applyFill="1" applyBorder="1" applyAlignment="1">
      <alignment horizontal="center" vertical="center"/>
    </xf>
    <xf numFmtId="3" fontId="0" fillId="0" borderId="8" xfId="1" applyNumberFormat="1" applyFont="1" applyFill="1" applyBorder="1" applyAlignment="1">
      <alignment horizontal="center" vertical="center"/>
    </xf>
    <xf numFmtId="3" fontId="3" fillId="0" borderId="9" xfId="1" applyNumberFormat="1" applyFont="1" applyFill="1" applyBorder="1" applyAlignment="1">
      <alignment horizontal="center" vertical="center"/>
    </xf>
    <xf numFmtId="3" fontId="3" fillId="0" borderId="10" xfId="1" applyNumberFormat="1" applyFont="1" applyFill="1" applyBorder="1" applyAlignment="1">
      <alignment horizontal="center" vertical="center"/>
    </xf>
    <xf numFmtId="1" fontId="0" fillId="0" borderId="11" xfId="1" applyNumberFormat="1" applyFont="1" applyFill="1" applyBorder="1" applyAlignment="1">
      <alignment horizontal="center" vertical="center"/>
    </xf>
    <xf numFmtId="1" fontId="0" fillId="0" borderId="8" xfId="1" applyNumberFormat="1" applyFont="1" applyFill="1" applyBorder="1" applyAlignment="1">
      <alignment horizontal="center" vertical="center"/>
    </xf>
    <xf numFmtId="1" fontId="3" fillId="0" borderId="9" xfId="1" applyNumberFormat="1" applyFont="1" applyFill="1" applyBorder="1" applyAlignment="1">
      <alignment horizontal="center" vertical="center"/>
    </xf>
    <xf numFmtId="1" fontId="0" fillId="0" borderId="7" xfId="1" applyNumberFormat="1" applyFont="1" applyFill="1" applyBorder="1" applyAlignment="1">
      <alignment horizontal="center" vertical="center"/>
    </xf>
    <xf numFmtId="1" fontId="3" fillId="0" borderId="10" xfId="1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1" fillId="7" borderId="12" xfId="0" applyFont="1" applyFill="1" applyBorder="1" applyAlignment="1">
      <alignment horizontal="center" vertical="center"/>
    </xf>
    <xf numFmtId="3" fontId="12" fillId="7" borderId="13" xfId="1" applyNumberFormat="1" applyFont="1" applyFill="1" applyBorder="1" applyAlignment="1">
      <alignment horizontal="center" vertical="center"/>
    </xf>
    <xf numFmtId="3" fontId="12" fillId="7" borderId="14" xfId="1" applyNumberFormat="1" applyFont="1" applyFill="1" applyBorder="1" applyAlignment="1">
      <alignment horizontal="center" vertical="center"/>
    </xf>
    <xf numFmtId="3" fontId="13" fillId="7" borderId="15" xfId="1" applyNumberFormat="1" applyFont="1" applyFill="1" applyBorder="1" applyAlignment="1">
      <alignment horizontal="center" vertical="center"/>
    </xf>
    <xf numFmtId="3" fontId="13" fillId="7" borderId="16" xfId="1" applyNumberFormat="1" applyFont="1" applyFill="1" applyBorder="1" applyAlignment="1">
      <alignment horizontal="center" vertical="center"/>
    </xf>
    <xf numFmtId="1" fontId="13" fillId="3" borderId="17" xfId="1" applyNumberFormat="1" applyFont="1" applyFill="1" applyBorder="1" applyAlignment="1">
      <alignment horizontal="center" vertical="center"/>
    </xf>
    <xf numFmtId="1" fontId="12" fillId="7" borderId="18" xfId="1" applyNumberFormat="1" applyFont="1" applyFill="1" applyBorder="1" applyAlignment="1">
      <alignment horizontal="center" vertical="center"/>
    </xf>
    <xf numFmtId="1" fontId="12" fillId="7" borderId="14" xfId="1" applyNumberFormat="1" applyFont="1" applyFill="1" applyBorder="1" applyAlignment="1">
      <alignment horizontal="center" vertical="center"/>
    </xf>
    <xf numFmtId="1" fontId="13" fillId="7" borderId="15" xfId="1" applyNumberFormat="1" applyFont="1" applyFill="1" applyBorder="1" applyAlignment="1">
      <alignment horizontal="center" vertical="center"/>
    </xf>
    <xf numFmtId="1" fontId="12" fillId="7" borderId="13" xfId="1" applyNumberFormat="1" applyFont="1" applyFill="1" applyBorder="1" applyAlignment="1">
      <alignment horizontal="center" vertical="center"/>
    </xf>
    <xf numFmtId="1" fontId="13" fillId="7" borderId="16" xfId="1" applyNumberFormat="1" applyFont="1" applyFill="1" applyBorder="1" applyAlignment="1">
      <alignment horizontal="center" vertical="center"/>
    </xf>
    <xf numFmtId="0" fontId="12" fillId="7" borderId="19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8" borderId="20" xfId="0" applyFont="1" applyFill="1" applyBorder="1" applyAlignment="1">
      <alignment horizontal="center" vertical="center"/>
    </xf>
    <xf numFmtId="17" fontId="3" fillId="8" borderId="21" xfId="0" applyNumberFormat="1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165" fontId="0" fillId="0" borderId="21" xfId="0" applyNumberFormat="1" applyBorder="1" applyAlignment="1">
      <alignment horizontal="center" vertical="center"/>
    </xf>
    <xf numFmtId="2" fontId="0" fillId="0" borderId="21" xfId="0" applyNumberForma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%20test%20TF%20T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ES D'ENTREES"/>
      <sheetName val="TF - SITES"/>
      <sheetName val="TF - ENTITEES"/>
      <sheetName val="DONNEES ROLLING"/>
      <sheetName val="ANNEE 2021"/>
      <sheetName val="Courbes"/>
      <sheetName val="recap evolution"/>
      <sheetName val="MEMO 1920"/>
      <sheetName val="MEMO 1819"/>
      <sheetName val="MEMO 1718"/>
      <sheetName val="MEMO 1617"/>
      <sheetName val="MEMO 1516"/>
    </sheetNames>
    <sheetDataSet>
      <sheetData sheetId="0"/>
      <sheetData sheetId="1">
        <row r="4">
          <cell r="B4">
            <v>45524</v>
          </cell>
          <cell r="C4">
            <v>0</v>
          </cell>
          <cell r="E4">
            <v>1903.75</v>
          </cell>
          <cell r="F4">
            <v>0</v>
          </cell>
          <cell r="K4">
            <v>35777</v>
          </cell>
          <cell r="L4">
            <v>1</v>
          </cell>
          <cell r="N4">
            <v>2085</v>
          </cell>
          <cell r="O4">
            <v>0</v>
          </cell>
          <cell r="T4">
            <v>24788</v>
          </cell>
          <cell r="U4">
            <v>0</v>
          </cell>
          <cell r="W4">
            <v>1825.25</v>
          </cell>
          <cell r="X4">
            <v>0</v>
          </cell>
          <cell r="AC4">
            <v>42151.5</v>
          </cell>
          <cell r="AD4">
            <v>1</v>
          </cell>
          <cell r="AF4">
            <v>3937</v>
          </cell>
          <cell r="AG4">
            <v>0</v>
          </cell>
          <cell r="AL4">
            <v>39994</v>
          </cell>
          <cell r="AM4">
            <v>0</v>
          </cell>
          <cell r="AO4">
            <v>3851.5</v>
          </cell>
          <cell r="AP4">
            <v>0</v>
          </cell>
          <cell r="AU4">
            <v>49191.75</v>
          </cell>
          <cell r="AV4">
            <v>0</v>
          </cell>
          <cell r="AX4">
            <v>5439.25</v>
          </cell>
          <cell r="AY4">
            <v>0</v>
          </cell>
          <cell r="BD4">
            <v>42605.75</v>
          </cell>
          <cell r="BE4">
            <v>0</v>
          </cell>
          <cell r="BG4">
            <v>4972.5</v>
          </cell>
          <cell r="BH4">
            <v>0</v>
          </cell>
          <cell r="BM4">
            <v>1544</v>
          </cell>
          <cell r="BN4">
            <v>0</v>
          </cell>
          <cell r="BP4">
            <v>596</v>
          </cell>
          <cell r="BQ4">
            <v>0</v>
          </cell>
          <cell r="BV4">
            <v>42465.25</v>
          </cell>
          <cell r="BW4">
            <v>1</v>
          </cell>
          <cell r="BY4">
            <v>4714.25</v>
          </cell>
          <cell r="BZ4">
            <v>0</v>
          </cell>
          <cell r="CE4">
            <v>37562.25</v>
          </cell>
          <cell r="CF4">
            <v>3</v>
          </cell>
          <cell r="CH4">
            <v>5785.25</v>
          </cell>
          <cell r="CI4">
            <v>0</v>
          </cell>
          <cell r="CN4">
            <v>39061.5</v>
          </cell>
          <cell r="CO4">
            <v>0</v>
          </cell>
          <cell r="CQ4">
            <v>8422.5</v>
          </cell>
          <cell r="CR4">
            <v>0</v>
          </cell>
          <cell r="CW4">
            <v>34068.25</v>
          </cell>
          <cell r="CX4">
            <v>2</v>
          </cell>
          <cell r="CZ4">
            <v>8518.25</v>
          </cell>
          <cell r="DA4">
            <v>2</v>
          </cell>
          <cell r="DP4">
            <v>0</v>
          </cell>
          <cell r="DQ4">
            <v>0</v>
          </cell>
          <cell r="DS4">
            <v>0</v>
          </cell>
          <cell r="DT4">
            <v>0</v>
          </cell>
          <cell r="DY4">
            <v>0</v>
          </cell>
          <cell r="DZ4">
            <v>0</v>
          </cell>
          <cell r="EB4">
            <v>0</v>
          </cell>
          <cell r="EC4">
            <v>0</v>
          </cell>
          <cell r="EH4">
            <v>0</v>
          </cell>
          <cell r="EI4">
            <v>0</v>
          </cell>
          <cell r="EK4">
            <v>0</v>
          </cell>
          <cell r="EL4">
            <v>0</v>
          </cell>
          <cell r="EQ4">
            <v>0</v>
          </cell>
          <cell r="ER4">
            <v>0</v>
          </cell>
          <cell r="ET4">
            <v>0</v>
          </cell>
          <cell r="EU4">
            <v>0</v>
          </cell>
          <cell r="EZ4">
            <v>0</v>
          </cell>
          <cell r="FA4">
            <v>0</v>
          </cell>
          <cell r="FC4">
            <v>0</v>
          </cell>
          <cell r="FD4">
            <v>0</v>
          </cell>
          <cell r="FI4">
            <v>0</v>
          </cell>
          <cell r="FJ4">
            <v>0</v>
          </cell>
          <cell r="FL4">
            <v>0</v>
          </cell>
          <cell r="FM4">
            <v>0</v>
          </cell>
          <cell r="FR4">
            <v>0</v>
          </cell>
          <cell r="FS4">
            <v>0</v>
          </cell>
          <cell r="FU4">
            <v>0</v>
          </cell>
          <cell r="FV4">
            <v>0</v>
          </cell>
          <cell r="GA4">
            <v>0</v>
          </cell>
          <cell r="GB4">
            <v>0</v>
          </cell>
          <cell r="GD4">
            <v>0</v>
          </cell>
          <cell r="GE4">
            <v>0</v>
          </cell>
          <cell r="GJ4">
            <v>0</v>
          </cell>
          <cell r="GK4">
            <v>0</v>
          </cell>
          <cell r="GM4">
            <v>0</v>
          </cell>
          <cell r="GN4">
            <v>0</v>
          </cell>
          <cell r="GS4">
            <v>0</v>
          </cell>
          <cell r="GT4">
            <v>0</v>
          </cell>
          <cell r="GV4">
            <v>0</v>
          </cell>
          <cell r="GW4">
            <v>0</v>
          </cell>
          <cell r="HB4">
            <v>0</v>
          </cell>
          <cell r="HC4">
            <v>0</v>
          </cell>
          <cell r="HE4">
            <v>0</v>
          </cell>
          <cell r="HF4">
            <v>0</v>
          </cell>
          <cell r="HK4">
            <v>0</v>
          </cell>
          <cell r="HL4">
            <v>0</v>
          </cell>
          <cell r="HN4">
            <v>0</v>
          </cell>
          <cell r="HO4">
            <v>0</v>
          </cell>
        </row>
        <row r="5">
          <cell r="B5">
            <v>25659.75</v>
          </cell>
          <cell r="C5">
            <v>2</v>
          </cell>
          <cell r="E5">
            <v>0</v>
          </cell>
          <cell r="F5">
            <v>0</v>
          </cell>
          <cell r="K5">
            <v>20788.25</v>
          </cell>
          <cell r="L5">
            <v>0</v>
          </cell>
          <cell r="N5">
            <v>0</v>
          </cell>
          <cell r="O5">
            <v>0</v>
          </cell>
          <cell r="T5">
            <v>23820</v>
          </cell>
          <cell r="U5">
            <v>1</v>
          </cell>
          <cell r="W5">
            <v>0</v>
          </cell>
          <cell r="X5">
            <v>0</v>
          </cell>
          <cell r="AC5">
            <v>21817.5</v>
          </cell>
          <cell r="AD5">
            <v>2</v>
          </cell>
          <cell r="AF5">
            <v>0</v>
          </cell>
          <cell r="AG5">
            <v>0</v>
          </cell>
          <cell r="AL5">
            <v>17059.75</v>
          </cell>
          <cell r="AM5">
            <v>1</v>
          </cell>
          <cell r="AO5">
            <v>0</v>
          </cell>
          <cell r="AP5">
            <v>0</v>
          </cell>
          <cell r="AU5">
            <v>16347.25</v>
          </cell>
          <cell r="AV5">
            <v>0</v>
          </cell>
          <cell r="AX5">
            <v>0</v>
          </cell>
          <cell r="AY5">
            <v>0</v>
          </cell>
          <cell r="BD5">
            <v>7235.5</v>
          </cell>
          <cell r="BE5">
            <v>0</v>
          </cell>
          <cell r="BG5">
            <v>0</v>
          </cell>
          <cell r="BH5">
            <v>0</v>
          </cell>
          <cell r="BM5">
            <v>195</v>
          </cell>
          <cell r="BN5">
            <v>0</v>
          </cell>
          <cell r="BP5">
            <v>0</v>
          </cell>
          <cell r="BQ5">
            <v>0</v>
          </cell>
          <cell r="BV5">
            <v>1051</v>
          </cell>
          <cell r="BW5">
            <v>0</v>
          </cell>
          <cell r="BY5">
            <v>0</v>
          </cell>
          <cell r="BZ5">
            <v>0</v>
          </cell>
          <cell r="CE5">
            <v>698</v>
          </cell>
          <cell r="CF5">
            <v>0</v>
          </cell>
          <cell r="CH5">
            <v>0</v>
          </cell>
          <cell r="CI5">
            <v>0</v>
          </cell>
          <cell r="CN5">
            <v>725.5</v>
          </cell>
          <cell r="CO5">
            <v>0</v>
          </cell>
          <cell r="CQ5">
            <v>0</v>
          </cell>
          <cell r="CR5">
            <v>0</v>
          </cell>
          <cell r="CW5">
            <v>535.5</v>
          </cell>
          <cell r="CX5">
            <v>0</v>
          </cell>
          <cell r="CZ5">
            <v>0</v>
          </cell>
          <cell r="DA5">
            <v>0</v>
          </cell>
          <cell r="DP5">
            <v>0</v>
          </cell>
          <cell r="DQ5">
            <v>0</v>
          </cell>
          <cell r="DS5">
            <v>0</v>
          </cell>
          <cell r="DT5">
            <v>0</v>
          </cell>
          <cell r="DY5">
            <v>0</v>
          </cell>
          <cell r="DZ5">
            <v>0</v>
          </cell>
          <cell r="EB5">
            <v>0</v>
          </cell>
          <cell r="EC5">
            <v>0</v>
          </cell>
          <cell r="EH5">
            <v>0</v>
          </cell>
          <cell r="EI5">
            <v>0</v>
          </cell>
          <cell r="EK5">
            <v>0</v>
          </cell>
          <cell r="EL5">
            <v>0</v>
          </cell>
          <cell r="EQ5">
            <v>0</v>
          </cell>
          <cell r="ER5">
            <v>0</v>
          </cell>
          <cell r="ET5">
            <v>0</v>
          </cell>
          <cell r="EU5">
            <v>0</v>
          </cell>
          <cell r="EZ5">
            <v>0</v>
          </cell>
          <cell r="FA5">
            <v>0</v>
          </cell>
          <cell r="FC5">
            <v>0</v>
          </cell>
          <cell r="FD5">
            <v>0</v>
          </cell>
          <cell r="FI5">
            <v>0</v>
          </cell>
          <cell r="FJ5">
            <v>0</v>
          </cell>
          <cell r="FL5">
            <v>0</v>
          </cell>
          <cell r="FM5">
            <v>0</v>
          </cell>
          <cell r="FR5">
            <v>0</v>
          </cell>
          <cell r="FS5">
            <v>0</v>
          </cell>
          <cell r="FU5">
            <v>0</v>
          </cell>
          <cell r="FV5">
            <v>0</v>
          </cell>
          <cell r="GA5">
            <v>0</v>
          </cell>
          <cell r="GB5">
            <v>0</v>
          </cell>
          <cell r="GD5">
            <v>0</v>
          </cell>
          <cell r="GE5">
            <v>0</v>
          </cell>
          <cell r="GJ5">
            <v>0</v>
          </cell>
          <cell r="GK5">
            <v>0</v>
          </cell>
          <cell r="GM5">
            <v>0</v>
          </cell>
          <cell r="GN5">
            <v>0</v>
          </cell>
          <cell r="GS5">
            <v>0</v>
          </cell>
          <cell r="GT5">
            <v>0</v>
          </cell>
          <cell r="GV5">
            <v>0</v>
          </cell>
          <cell r="GW5">
            <v>0</v>
          </cell>
          <cell r="HB5">
            <v>0</v>
          </cell>
          <cell r="HC5">
            <v>0</v>
          </cell>
          <cell r="HE5">
            <v>0</v>
          </cell>
          <cell r="HF5">
            <v>0</v>
          </cell>
          <cell r="HK5">
            <v>0</v>
          </cell>
          <cell r="HL5">
            <v>0</v>
          </cell>
          <cell r="HN5">
            <v>0</v>
          </cell>
          <cell r="HO5">
            <v>0</v>
          </cell>
        </row>
        <row r="6">
          <cell r="B6">
            <v>34894.75</v>
          </cell>
          <cell r="C6">
            <v>0</v>
          </cell>
          <cell r="E6">
            <v>3002.4</v>
          </cell>
          <cell r="F6">
            <v>0</v>
          </cell>
          <cell r="K6">
            <v>27080.2</v>
          </cell>
          <cell r="L6">
            <v>3</v>
          </cell>
          <cell r="N6">
            <v>3140.5</v>
          </cell>
          <cell r="O6">
            <v>1</v>
          </cell>
          <cell r="T6">
            <v>24232.799999999999</v>
          </cell>
          <cell r="U6">
            <v>1</v>
          </cell>
          <cell r="W6">
            <v>2617.0500000000002</v>
          </cell>
          <cell r="X6">
            <v>1</v>
          </cell>
          <cell r="AC6">
            <v>35320.350000000006</v>
          </cell>
          <cell r="AD6">
            <v>1</v>
          </cell>
          <cell r="AF6">
            <v>4971.5</v>
          </cell>
          <cell r="AG6">
            <v>0</v>
          </cell>
          <cell r="AL6">
            <v>30486.449999999997</v>
          </cell>
          <cell r="AM6">
            <v>2</v>
          </cell>
          <cell r="AO6">
            <v>4153.7</v>
          </cell>
          <cell r="AP6">
            <v>0</v>
          </cell>
          <cell r="AU6">
            <v>39352.699999999997</v>
          </cell>
          <cell r="AV6">
            <v>2</v>
          </cell>
          <cell r="AX6">
            <v>5366.4500000000007</v>
          </cell>
          <cell r="AY6">
            <v>1</v>
          </cell>
          <cell r="BD6">
            <v>25962.25</v>
          </cell>
          <cell r="BE6">
            <v>2</v>
          </cell>
          <cell r="BG6">
            <v>3343.55</v>
          </cell>
          <cell r="BH6">
            <v>1</v>
          </cell>
          <cell r="BM6">
            <v>2560.75</v>
          </cell>
          <cell r="BN6">
            <v>0</v>
          </cell>
          <cell r="BP6">
            <v>285.7</v>
          </cell>
          <cell r="BQ6">
            <v>0</v>
          </cell>
          <cell r="BV6">
            <v>18259.8</v>
          </cell>
          <cell r="BW6">
            <v>0</v>
          </cell>
          <cell r="BY6">
            <v>2881.5</v>
          </cell>
          <cell r="BZ6">
            <v>0</v>
          </cell>
          <cell r="CE6">
            <v>33973</v>
          </cell>
          <cell r="CF6">
            <v>1</v>
          </cell>
          <cell r="CH6">
            <v>8291.25</v>
          </cell>
          <cell r="CI6">
            <v>1</v>
          </cell>
          <cell r="CN6">
            <v>32114.050000000003</v>
          </cell>
          <cell r="CO6">
            <v>3</v>
          </cell>
          <cell r="CQ6">
            <v>9064.15</v>
          </cell>
          <cell r="CR6">
            <v>2</v>
          </cell>
          <cell r="CW6">
            <v>28948.25</v>
          </cell>
          <cell r="CX6">
            <v>2</v>
          </cell>
          <cell r="CZ6">
            <v>9819</v>
          </cell>
          <cell r="DA6">
            <v>2</v>
          </cell>
          <cell r="DP6">
            <v>0</v>
          </cell>
          <cell r="DQ6">
            <v>0</v>
          </cell>
          <cell r="DS6">
            <v>0</v>
          </cell>
          <cell r="DT6">
            <v>0</v>
          </cell>
          <cell r="DY6">
            <v>0</v>
          </cell>
          <cell r="DZ6">
            <v>0</v>
          </cell>
          <cell r="EB6">
            <v>0</v>
          </cell>
          <cell r="EC6">
            <v>0</v>
          </cell>
          <cell r="EH6">
            <v>0</v>
          </cell>
          <cell r="EI6">
            <v>0</v>
          </cell>
          <cell r="EK6">
            <v>0</v>
          </cell>
          <cell r="EL6">
            <v>0</v>
          </cell>
          <cell r="EQ6">
            <v>0</v>
          </cell>
          <cell r="ER6">
            <v>0</v>
          </cell>
          <cell r="ET6">
            <v>0</v>
          </cell>
          <cell r="EU6">
            <v>0</v>
          </cell>
          <cell r="EZ6">
            <v>0</v>
          </cell>
          <cell r="FA6">
            <v>0</v>
          </cell>
          <cell r="FC6">
            <v>0</v>
          </cell>
          <cell r="FD6">
            <v>0</v>
          </cell>
          <cell r="FI6">
            <v>0</v>
          </cell>
          <cell r="FJ6">
            <v>0</v>
          </cell>
          <cell r="FL6">
            <v>0</v>
          </cell>
          <cell r="FM6">
            <v>0</v>
          </cell>
          <cell r="FR6">
            <v>0</v>
          </cell>
          <cell r="FS6">
            <v>0</v>
          </cell>
          <cell r="FU6">
            <v>0</v>
          </cell>
          <cell r="FV6">
            <v>0</v>
          </cell>
          <cell r="GA6">
            <v>0</v>
          </cell>
          <cell r="GB6">
            <v>0</v>
          </cell>
          <cell r="GD6">
            <v>0</v>
          </cell>
          <cell r="GE6">
            <v>0</v>
          </cell>
          <cell r="GJ6">
            <v>0</v>
          </cell>
          <cell r="GK6">
            <v>0</v>
          </cell>
          <cell r="GM6">
            <v>0</v>
          </cell>
          <cell r="GN6">
            <v>0</v>
          </cell>
          <cell r="GS6">
            <v>0</v>
          </cell>
          <cell r="GT6">
            <v>0</v>
          </cell>
          <cell r="GV6">
            <v>0</v>
          </cell>
          <cell r="GW6">
            <v>0</v>
          </cell>
          <cell r="HB6">
            <v>0</v>
          </cell>
          <cell r="HC6">
            <v>0</v>
          </cell>
          <cell r="HE6">
            <v>0</v>
          </cell>
          <cell r="HF6">
            <v>0</v>
          </cell>
          <cell r="HK6">
            <v>0</v>
          </cell>
          <cell r="HL6">
            <v>0</v>
          </cell>
          <cell r="HN6">
            <v>0</v>
          </cell>
          <cell r="HO6">
            <v>0</v>
          </cell>
        </row>
        <row r="7">
          <cell r="B7">
            <v>1418</v>
          </cell>
          <cell r="C7">
            <v>0</v>
          </cell>
          <cell r="E7">
            <v>0</v>
          </cell>
          <cell r="F7">
            <v>0</v>
          </cell>
          <cell r="K7">
            <v>1335.5</v>
          </cell>
          <cell r="L7">
            <v>0</v>
          </cell>
          <cell r="N7">
            <v>0</v>
          </cell>
          <cell r="O7">
            <v>0</v>
          </cell>
          <cell r="T7">
            <v>1575</v>
          </cell>
          <cell r="U7">
            <v>0</v>
          </cell>
          <cell r="W7">
            <v>0</v>
          </cell>
          <cell r="X7">
            <v>0</v>
          </cell>
          <cell r="AC7">
            <v>1447.25</v>
          </cell>
          <cell r="AD7">
            <v>0</v>
          </cell>
          <cell r="AF7">
            <v>0</v>
          </cell>
          <cell r="AG7">
            <v>0</v>
          </cell>
          <cell r="AL7">
            <v>1202.5</v>
          </cell>
          <cell r="AM7">
            <v>0</v>
          </cell>
          <cell r="AO7">
            <v>0</v>
          </cell>
          <cell r="AP7">
            <v>0</v>
          </cell>
          <cell r="AU7">
            <v>1368</v>
          </cell>
          <cell r="AV7">
            <v>0</v>
          </cell>
          <cell r="AX7">
            <v>0</v>
          </cell>
          <cell r="AY7">
            <v>0</v>
          </cell>
          <cell r="BD7">
            <v>1129.25</v>
          </cell>
          <cell r="BE7">
            <v>0</v>
          </cell>
          <cell r="BG7">
            <v>67.5</v>
          </cell>
          <cell r="BH7">
            <v>0</v>
          </cell>
          <cell r="BM7">
            <v>109.5</v>
          </cell>
          <cell r="BN7">
            <v>0</v>
          </cell>
          <cell r="BP7">
            <v>0</v>
          </cell>
          <cell r="BQ7">
            <v>0</v>
          </cell>
          <cell r="BV7">
            <v>1482.75</v>
          </cell>
          <cell r="BW7">
            <v>0</v>
          </cell>
          <cell r="BY7">
            <v>0</v>
          </cell>
          <cell r="BZ7">
            <v>0</v>
          </cell>
          <cell r="CE7">
            <v>1471.5</v>
          </cell>
          <cell r="CF7">
            <v>0</v>
          </cell>
          <cell r="CH7">
            <v>0</v>
          </cell>
          <cell r="CI7">
            <v>0</v>
          </cell>
          <cell r="CN7">
            <v>1506.5</v>
          </cell>
          <cell r="CO7">
            <v>0</v>
          </cell>
          <cell r="CQ7">
            <v>0</v>
          </cell>
          <cell r="CR7">
            <v>0</v>
          </cell>
          <cell r="CW7">
            <v>1066</v>
          </cell>
          <cell r="CX7">
            <v>0</v>
          </cell>
          <cell r="CZ7">
            <v>71.5</v>
          </cell>
          <cell r="DA7">
            <v>0</v>
          </cell>
          <cell r="DP7">
            <v>0</v>
          </cell>
          <cell r="DQ7">
            <v>0</v>
          </cell>
          <cell r="DS7">
            <v>0</v>
          </cell>
          <cell r="DT7">
            <v>0</v>
          </cell>
          <cell r="DY7">
            <v>0</v>
          </cell>
          <cell r="DZ7">
            <v>0</v>
          </cell>
          <cell r="EB7">
            <v>0</v>
          </cell>
          <cell r="EC7">
            <v>0</v>
          </cell>
          <cell r="EH7">
            <v>0</v>
          </cell>
          <cell r="EI7">
            <v>0</v>
          </cell>
          <cell r="EK7">
            <v>0</v>
          </cell>
          <cell r="EL7">
            <v>0</v>
          </cell>
          <cell r="EQ7">
            <v>0</v>
          </cell>
          <cell r="ER7">
            <v>0</v>
          </cell>
          <cell r="ET7">
            <v>0</v>
          </cell>
          <cell r="EU7">
            <v>0</v>
          </cell>
          <cell r="EZ7">
            <v>0</v>
          </cell>
          <cell r="FA7">
            <v>0</v>
          </cell>
          <cell r="FC7">
            <v>0</v>
          </cell>
          <cell r="FD7">
            <v>0</v>
          </cell>
          <cell r="FI7">
            <v>0</v>
          </cell>
          <cell r="FJ7">
            <v>0</v>
          </cell>
          <cell r="FL7">
            <v>0</v>
          </cell>
          <cell r="FM7">
            <v>0</v>
          </cell>
          <cell r="FR7">
            <v>0</v>
          </cell>
          <cell r="FS7">
            <v>0</v>
          </cell>
          <cell r="FU7">
            <v>0</v>
          </cell>
          <cell r="FV7">
            <v>0</v>
          </cell>
          <cell r="GA7">
            <v>0</v>
          </cell>
          <cell r="GB7">
            <v>0</v>
          </cell>
          <cell r="GD7">
            <v>0</v>
          </cell>
          <cell r="GE7">
            <v>0</v>
          </cell>
          <cell r="GJ7">
            <v>0</v>
          </cell>
          <cell r="GK7">
            <v>0</v>
          </cell>
          <cell r="GM7">
            <v>0</v>
          </cell>
          <cell r="GN7">
            <v>0</v>
          </cell>
          <cell r="GS7">
            <v>0</v>
          </cell>
          <cell r="GT7">
            <v>0</v>
          </cell>
          <cell r="GV7">
            <v>0</v>
          </cell>
          <cell r="GW7">
            <v>0</v>
          </cell>
          <cell r="HB7">
            <v>0</v>
          </cell>
          <cell r="HC7">
            <v>0</v>
          </cell>
          <cell r="HE7">
            <v>0</v>
          </cell>
          <cell r="HF7">
            <v>0</v>
          </cell>
          <cell r="HK7">
            <v>0</v>
          </cell>
          <cell r="HL7">
            <v>0</v>
          </cell>
          <cell r="HN7">
            <v>0</v>
          </cell>
          <cell r="HO7">
            <v>0</v>
          </cell>
        </row>
        <row r="8">
          <cell r="B8">
            <v>12492.5</v>
          </cell>
          <cell r="C8">
            <v>0</v>
          </cell>
          <cell r="E8">
            <v>0</v>
          </cell>
          <cell r="F8">
            <v>0</v>
          </cell>
          <cell r="K8">
            <v>10679.25</v>
          </cell>
          <cell r="L8">
            <v>0</v>
          </cell>
          <cell r="N8">
            <v>0</v>
          </cell>
          <cell r="O8">
            <v>0</v>
          </cell>
          <cell r="T8">
            <v>12112.25</v>
          </cell>
          <cell r="U8">
            <v>0</v>
          </cell>
          <cell r="W8">
            <v>0</v>
          </cell>
          <cell r="X8">
            <v>0</v>
          </cell>
          <cell r="AC8">
            <v>14236.25</v>
          </cell>
          <cell r="AD8">
            <v>2</v>
          </cell>
          <cell r="AF8">
            <v>120</v>
          </cell>
          <cell r="AG8">
            <v>0</v>
          </cell>
          <cell r="AL8">
            <v>12637.5</v>
          </cell>
          <cell r="AM8">
            <v>0</v>
          </cell>
          <cell r="AO8">
            <v>144</v>
          </cell>
          <cell r="AP8">
            <v>0</v>
          </cell>
          <cell r="AU8">
            <v>14824.5</v>
          </cell>
          <cell r="AV8">
            <v>0</v>
          </cell>
          <cell r="AX8">
            <v>160</v>
          </cell>
          <cell r="AY8">
            <v>0</v>
          </cell>
          <cell r="BD8">
            <v>13000.5</v>
          </cell>
          <cell r="BE8">
            <v>0</v>
          </cell>
          <cell r="BG8">
            <v>160</v>
          </cell>
          <cell r="BH8">
            <v>0</v>
          </cell>
          <cell r="BM8">
            <v>963.5</v>
          </cell>
          <cell r="BN8">
            <v>0</v>
          </cell>
          <cell r="BP8">
            <v>0</v>
          </cell>
          <cell r="BQ8">
            <v>0</v>
          </cell>
          <cell r="BV8">
            <v>13095.75</v>
          </cell>
          <cell r="BW8">
            <v>1</v>
          </cell>
          <cell r="BY8">
            <v>0</v>
          </cell>
          <cell r="BZ8">
            <v>0</v>
          </cell>
          <cell r="CE8">
            <v>12024</v>
          </cell>
          <cell r="CF8">
            <v>0</v>
          </cell>
          <cell r="CH8">
            <v>256</v>
          </cell>
          <cell r="CI8">
            <v>0</v>
          </cell>
          <cell r="CN8">
            <v>12642.5</v>
          </cell>
          <cell r="CO8">
            <v>0</v>
          </cell>
          <cell r="CQ8">
            <v>759.5</v>
          </cell>
          <cell r="CR8">
            <v>0</v>
          </cell>
          <cell r="CW8">
            <v>11378.85</v>
          </cell>
          <cell r="CX8">
            <v>0</v>
          </cell>
          <cell r="CZ8">
            <v>751.5</v>
          </cell>
          <cell r="DA8">
            <v>0</v>
          </cell>
          <cell r="DP8">
            <v>0</v>
          </cell>
          <cell r="DQ8">
            <v>0</v>
          </cell>
          <cell r="DS8">
            <v>0</v>
          </cell>
          <cell r="DT8">
            <v>0</v>
          </cell>
          <cell r="DY8">
            <v>0</v>
          </cell>
          <cell r="DZ8">
            <v>0</v>
          </cell>
          <cell r="EB8">
            <v>0</v>
          </cell>
          <cell r="EC8">
            <v>0</v>
          </cell>
          <cell r="EH8">
            <v>0</v>
          </cell>
          <cell r="EI8">
            <v>0</v>
          </cell>
          <cell r="EK8">
            <v>0</v>
          </cell>
          <cell r="EL8">
            <v>0</v>
          </cell>
          <cell r="EQ8">
            <v>0</v>
          </cell>
          <cell r="ER8">
            <v>0</v>
          </cell>
          <cell r="ET8">
            <v>0</v>
          </cell>
          <cell r="EU8">
            <v>0</v>
          </cell>
          <cell r="EZ8">
            <v>0</v>
          </cell>
          <cell r="FA8">
            <v>0</v>
          </cell>
          <cell r="FC8">
            <v>0</v>
          </cell>
          <cell r="FD8">
            <v>0</v>
          </cell>
          <cell r="FI8">
            <v>0</v>
          </cell>
          <cell r="FJ8">
            <v>0</v>
          </cell>
          <cell r="FL8">
            <v>0</v>
          </cell>
          <cell r="FM8">
            <v>0</v>
          </cell>
          <cell r="FR8">
            <v>0</v>
          </cell>
          <cell r="FS8">
            <v>0</v>
          </cell>
          <cell r="FU8">
            <v>0</v>
          </cell>
          <cell r="FV8">
            <v>0</v>
          </cell>
          <cell r="GA8">
            <v>0</v>
          </cell>
          <cell r="GB8">
            <v>0</v>
          </cell>
          <cell r="GD8">
            <v>0</v>
          </cell>
          <cell r="GE8">
            <v>0</v>
          </cell>
          <cell r="GJ8">
            <v>0</v>
          </cell>
          <cell r="GK8">
            <v>0</v>
          </cell>
          <cell r="GM8">
            <v>0</v>
          </cell>
          <cell r="GN8">
            <v>0</v>
          </cell>
          <cell r="GS8">
            <v>0</v>
          </cell>
          <cell r="GT8">
            <v>0</v>
          </cell>
          <cell r="GV8">
            <v>0</v>
          </cell>
          <cell r="GW8">
            <v>0</v>
          </cell>
          <cell r="HB8">
            <v>0</v>
          </cell>
          <cell r="HC8">
            <v>0</v>
          </cell>
          <cell r="HE8">
            <v>0</v>
          </cell>
          <cell r="HF8">
            <v>0</v>
          </cell>
          <cell r="HK8">
            <v>0</v>
          </cell>
          <cell r="HL8">
            <v>0</v>
          </cell>
          <cell r="HN8">
            <v>0</v>
          </cell>
          <cell r="HO8">
            <v>0</v>
          </cell>
        </row>
        <row r="9">
          <cell r="B9">
            <v>32439.9</v>
          </cell>
          <cell r="C9">
            <v>0</v>
          </cell>
          <cell r="E9">
            <v>0</v>
          </cell>
          <cell r="F9">
            <v>0</v>
          </cell>
          <cell r="K9">
            <v>26859.95</v>
          </cell>
          <cell r="L9">
            <v>0</v>
          </cell>
          <cell r="N9">
            <v>105</v>
          </cell>
          <cell r="O9">
            <v>0</v>
          </cell>
          <cell r="T9">
            <v>25581.5</v>
          </cell>
          <cell r="U9">
            <v>0</v>
          </cell>
          <cell r="W9">
            <v>219</v>
          </cell>
          <cell r="X9">
            <v>0</v>
          </cell>
          <cell r="AC9">
            <v>30383.88</v>
          </cell>
          <cell r="AD9">
            <v>0</v>
          </cell>
          <cell r="AF9">
            <v>483</v>
          </cell>
          <cell r="AG9">
            <v>0</v>
          </cell>
          <cell r="AL9">
            <v>27180.940000000002</v>
          </cell>
          <cell r="AM9">
            <v>0</v>
          </cell>
          <cell r="AO9">
            <v>579</v>
          </cell>
          <cell r="AP9">
            <v>0</v>
          </cell>
          <cell r="AU9">
            <v>33259.46</v>
          </cell>
          <cell r="AV9">
            <v>0</v>
          </cell>
          <cell r="AX9">
            <v>903.5</v>
          </cell>
          <cell r="AY9">
            <v>0</v>
          </cell>
          <cell r="BD9">
            <v>29437.75</v>
          </cell>
          <cell r="BE9">
            <v>0</v>
          </cell>
          <cell r="BG9">
            <v>908</v>
          </cell>
          <cell r="BH9">
            <v>0</v>
          </cell>
          <cell r="BM9">
            <v>8623.75</v>
          </cell>
          <cell r="BN9">
            <v>0</v>
          </cell>
          <cell r="BP9">
            <v>348.5</v>
          </cell>
          <cell r="BQ9">
            <v>0</v>
          </cell>
          <cell r="BV9">
            <v>35134.25</v>
          </cell>
          <cell r="BW9">
            <v>1</v>
          </cell>
          <cell r="BY9">
            <v>1191.5</v>
          </cell>
          <cell r="BZ9">
            <v>0</v>
          </cell>
          <cell r="CE9">
            <v>34116.25</v>
          </cell>
          <cell r="CF9">
            <v>0</v>
          </cell>
          <cell r="CH9">
            <v>1199</v>
          </cell>
          <cell r="CI9">
            <v>0</v>
          </cell>
          <cell r="CN9">
            <v>32133</v>
          </cell>
          <cell r="CO9">
            <v>0</v>
          </cell>
          <cell r="CQ9">
            <v>1168</v>
          </cell>
          <cell r="CR9">
            <v>0</v>
          </cell>
          <cell r="CW9">
            <v>28906.050000000003</v>
          </cell>
          <cell r="CX9">
            <v>0</v>
          </cell>
          <cell r="CZ9">
            <v>1187.25</v>
          </cell>
          <cell r="DA9">
            <v>0</v>
          </cell>
          <cell r="DP9">
            <v>0</v>
          </cell>
          <cell r="DQ9">
            <v>0</v>
          </cell>
          <cell r="DS9">
            <v>0</v>
          </cell>
          <cell r="DT9">
            <v>0</v>
          </cell>
          <cell r="DY9">
            <v>0</v>
          </cell>
          <cell r="DZ9">
            <v>0</v>
          </cell>
          <cell r="EB9">
            <v>0</v>
          </cell>
          <cell r="EC9">
            <v>0</v>
          </cell>
          <cell r="EH9">
            <v>0</v>
          </cell>
          <cell r="EI9">
            <v>0</v>
          </cell>
          <cell r="EK9">
            <v>0</v>
          </cell>
          <cell r="EL9">
            <v>0</v>
          </cell>
          <cell r="EQ9">
            <v>0</v>
          </cell>
          <cell r="ER9">
            <v>0</v>
          </cell>
          <cell r="ET9">
            <v>0</v>
          </cell>
          <cell r="EU9">
            <v>0</v>
          </cell>
          <cell r="EZ9">
            <v>0</v>
          </cell>
          <cell r="FA9">
            <v>0</v>
          </cell>
          <cell r="FC9">
            <v>0</v>
          </cell>
          <cell r="FD9">
            <v>0</v>
          </cell>
          <cell r="FI9">
            <v>0</v>
          </cell>
          <cell r="FJ9">
            <v>0</v>
          </cell>
          <cell r="FL9">
            <v>0</v>
          </cell>
          <cell r="FM9">
            <v>0</v>
          </cell>
          <cell r="FR9">
            <v>0</v>
          </cell>
          <cell r="FS9">
            <v>0</v>
          </cell>
          <cell r="FU9">
            <v>0</v>
          </cell>
          <cell r="FV9">
            <v>0</v>
          </cell>
          <cell r="GA9">
            <v>0</v>
          </cell>
          <cell r="GB9">
            <v>0</v>
          </cell>
          <cell r="GD9">
            <v>0</v>
          </cell>
          <cell r="GE9">
            <v>0</v>
          </cell>
          <cell r="GJ9">
            <v>0</v>
          </cell>
          <cell r="GK9">
            <v>0</v>
          </cell>
          <cell r="GM9">
            <v>0</v>
          </cell>
          <cell r="GN9">
            <v>0</v>
          </cell>
          <cell r="GS9">
            <v>0</v>
          </cell>
          <cell r="GT9">
            <v>0</v>
          </cell>
          <cell r="GV9">
            <v>0</v>
          </cell>
          <cell r="GW9">
            <v>0</v>
          </cell>
          <cell r="HB9">
            <v>0</v>
          </cell>
          <cell r="HC9">
            <v>0</v>
          </cell>
          <cell r="HE9">
            <v>0</v>
          </cell>
          <cell r="HF9">
            <v>0</v>
          </cell>
          <cell r="HK9">
            <v>0</v>
          </cell>
          <cell r="HL9">
            <v>0</v>
          </cell>
          <cell r="HN9">
            <v>0</v>
          </cell>
          <cell r="HO9">
            <v>0</v>
          </cell>
        </row>
        <row r="10">
          <cell r="B10">
            <v>32665.75</v>
          </cell>
          <cell r="C10">
            <v>1</v>
          </cell>
          <cell r="E10">
            <v>96</v>
          </cell>
          <cell r="F10">
            <v>0</v>
          </cell>
          <cell r="K10">
            <v>26580.75</v>
          </cell>
          <cell r="L10">
            <v>0</v>
          </cell>
          <cell r="N10">
            <v>822.75</v>
          </cell>
          <cell r="O10">
            <v>0</v>
          </cell>
          <cell r="T10">
            <v>31996</v>
          </cell>
          <cell r="U10">
            <v>0</v>
          </cell>
          <cell r="W10">
            <v>1290.5</v>
          </cell>
          <cell r="X10">
            <v>1</v>
          </cell>
          <cell r="AC10">
            <v>33839.25</v>
          </cell>
          <cell r="AD10">
            <v>0</v>
          </cell>
          <cell r="AF10">
            <v>2048</v>
          </cell>
          <cell r="AG10">
            <v>0</v>
          </cell>
          <cell r="AL10">
            <v>31044</v>
          </cell>
          <cell r="AM10">
            <v>0</v>
          </cell>
          <cell r="AO10">
            <v>2103.5</v>
          </cell>
          <cell r="AP10">
            <v>0</v>
          </cell>
          <cell r="AU10">
            <v>35573.75</v>
          </cell>
          <cell r="AV10">
            <v>0</v>
          </cell>
          <cell r="AX10">
            <v>2451.25</v>
          </cell>
          <cell r="AY10">
            <v>0</v>
          </cell>
          <cell r="BD10">
            <v>29267.75</v>
          </cell>
          <cell r="BE10">
            <v>0</v>
          </cell>
          <cell r="BG10">
            <v>2207.5</v>
          </cell>
          <cell r="BH10">
            <v>0</v>
          </cell>
          <cell r="BM10">
            <v>1348.5500000000002</v>
          </cell>
          <cell r="BN10">
            <v>1</v>
          </cell>
          <cell r="BP10">
            <v>585</v>
          </cell>
          <cell r="BQ10">
            <v>0</v>
          </cell>
          <cell r="BV10">
            <v>31923</v>
          </cell>
          <cell r="BW10">
            <v>1</v>
          </cell>
          <cell r="BY10">
            <v>4242.5</v>
          </cell>
          <cell r="BZ10">
            <v>0</v>
          </cell>
          <cell r="CE10">
            <v>28644.5</v>
          </cell>
          <cell r="CF10">
            <v>0</v>
          </cell>
          <cell r="CH10">
            <v>4828.25</v>
          </cell>
          <cell r="CI10">
            <v>0</v>
          </cell>
          <cell r="CN10">
            <v>30223.75</v>
          </cell>
          <cell r="CO10">
            <v>0</v>
          </cell>
          <cell r="CQ10">
            <v>5729.5</v>
          </cell>
          <cell r="CR10">
            <v>0</v>
          </cell>
          <cell r="CW10">
            <v>26259.25</v>
          </cell>
          <cell r="CX10">
            <v>0</v>
          </cell>
          <cell r="CZ10">
            <v>5672.25</v>
          </cell>
          <cell r="DA10">
            <v>0</v>
          </cell>
          <cell r="DP10">
            <v>0</v>
          </cell>
          <cell r="DQ10">
            <v>0</v>
          </cell>
          <cell r="DS10">
            <v>0</v>
          </cell>
          <cell r="DT10">
            <v>0</v>
          </cell>
          <cell r="DY10">
            <v>0</v>
          </cell>
          <cell r="DZ10">
            <v>0</v>
          </cell>
          <cell r="EB10">
            <v>0</v>
          </cell>
          <cell r="EC10">
            <v>0</v>
          </cell>
          <cell r="EH10">
            <v>0</v>
          </cell>
          <cell r="EI10">
            <v>0</v>
          </cell>
          <cell r="EK10">
            <v>0</v>
          </cell>
          <cell r="EL10">
            <v>0</v>
          </cell>
          <cell r="EQ10">
            <v>0</v>
          </cell>
          <cell r="ER10">
            <v>0</v>
          </cell>
          <cell r="ET10">
            <v>0</v>
          </cell>
          <cell r="EU10">
            <v>0</v>
          </cell>
          <cell r="EZ10">
            <v>0</v>
          </cell>
          <cell r="FA10">
            <v>0</v>
          </cell>
          <cell r="FC10">
            <v>0</v>
          </cell>
          <cell r="FD10">
            <v>0</v>
          </cell>
          <cell r="FI10">
            <v>0</v>
          </cell>
          <cell r="FJ10">
            <v>0</v>
          </cell>
          <cell r="FL10">
            <v>0</v>
          </cell>
          <cell r="FM10">
            <v>0</v>
          </cell>
          <cell r="FR10">
            <v>0</v>
          </cell>
          <cell r="FS10">
            <v>0</v>
          </cell>
          <cell r="FU10">
            <v>0</v>
          </cell>
          <cell r="FV10">
            <v>0</v>
          </cell>
          <cell r="GA10">
            <v>0</v>
          </cell>
          <cell r="GB10">
            <v>0</v>
          </cell>
          <cell r="GD10">
            <v>0</v>
          </cell>
          <cell r="GE10">
            <v>0</v>
          </cell>
          <cell r="GJ10">
            <v>0</v>
          </cell>
          <cell r="GK10">
            <v>0</v>
          </cell>
          <cell r="GM10">
            <v>0</v>
          </cell>
          <cell r="GN10">
            <v>0</v>
          </cell>
          <cell r="GS10">
            <v>0</v>
          </cell>
          <cell r="GT10">
            <v>0</v>
          </cell>
          <cell r="GV10">
            <v>0</v>
          </cell>
          <cell r="GW10">
            <v>0</v>
          </cell>
          <cell r="HB10">
            <v>0</v>
          </cell>
          <cell r="HC10">
            <v>0</v>
          </cell>
          <cell r="HE10">
            <v>0</v>
          </cell>
          <cell r="HF10">
            <v>0</v>
          </cell>
          <cell r="HK10">
            <v>0</v>
          </cell>
          <cell r="HL10">
            <v>0</v>
          </cell>
          <cell r="HN10">
            <v>0</v>
          </cell>
          <cell r="HO10">
            <v>0</v>
          </cell>
        </row>
        <row r="11">
          <cell r="B11">
            <v>2428.5</v>
          </cell>
          <cell r="C11">
            <v>0</v>
          </cell>
          <cell r="E11">
            <v>0</v>
          </cell>
          <cell r="F11">
            <v>0</v>
          </cell>
          <cell r="K11">
            <v>1600</v>
          </cell>
          <cell r="L11">
            <v>0</v>
          </cell>
          <cell r="N11">
            <v>0</v>
          </cell>
          <cell r="O11">
            <v>0</v>
          </cell>
          <cell r="T11">
            <v>1288.75</v>
          </cell>
          <cell r="U11">
            <v>0</v>
          </cell>
          <cell r="W11">
            <v>0</v>
          </cell>
          <cell r="X11">
            <v>0</v>
          </cell>
          <cell r="AC11">
            <v>1087.75</v>
          </cell>
          <cell r="AD11">
            <v>0</v>
          </cell>
          <cell r="AF11">
            <v>0</v>
          </cell>
          <cell r="AG11">
            <v>0</v>
          </cell>
          <cell r="AL11">
            <v>604.5</v>
          </cell>
          <cell r="AM11">
            <v>0</v>
          </cell>
          <cell r="AO11">
            <v>0</v>
          </cell>
          <cell r="AP11">
            <v>0</v>
          </cell>
          <cell r="AU11">
            <v>795.25</v>
          </cell>
          <cell r="AV11">
            <v>0</v>
          </cell>
          <cell r="AX11">
            <v>0</v>
          </cell>
          <cell r="AY11">
            <v>0</v>
          </cell>
          <cell r="BD11">
            <v>576</v>
          </cell>
          <cell r="BE11">
            <v>0</v>
          </cell>
          <cell r="BG11">
            <v>0</v>
          </cell>
          <cell r="BH11">
            <v>0</v>
          </cell>
          <cell r="BM11">
            <v>0</v>
          </cell>
          <cell r="BN11">
            <v>0</v>
          </cell>
          <cell r="BP11">
            <v>0</v>
          </cell>
          <cell r="BQ11">
            <v>0</v>
          </cell>
          <cell r="BV11">
            <v>0</v>
          </cell>
          <cell r="BW11">
            <v>0</v>
          </cell>
          <cell r="BY11">
            <v>0</v>
          </cell>
          <cell r="BZ11">
            <v>0</v>
          </cell>
          <cell r="CE11">
            <v>64</v>
          </cell>
          <cell r="CF11">
            <v>0</v>
          </cell>
          <cell r="CH11">
            <v>0</v>
          </cell>
          <cell r="CI11">
            <v>0</v>
          </cell>
          <cell r="CN11">
            <v>0</v>
          </cell>
          <cell r="CO11">
            <v>0</v>
          </cell>
          <cell r="CQ11">
            <v>0</v>
          </cell>
          <cell r="CR11">
            <v>0</v>
          </cell>
          <cell r="CW11">
            <v>0</v>
          </cell>
          <cell r="CX11">
            <v>0</v>
          </cell>
          <cell r="CZ11">
            <v>0</v>
          </cell>
          <cell r="DA11">
            <v>0</v>
          </cell>
          <cell r="DP11">
            <v>0</v>
          </cell>
          <cell r="DQ11">
            <v>0</v>
          </cell>
          <cell r="DS11">
            <v>0</v>
          </cell>
          <cell r="DT11">
            <v>0</v>
          </cell>
          <cell r="DY11">
            <v>0</v>
          </cell>
          <cell r="DZ11">
            <v>0</v>
          </cell>
          <cell r="EB11">
            <v>0</v>
          </cell>
          <cell r="EC11">
            <v>0</v>
          </cell>
          <cell r="EH11">
            <v>0</v>
          </cell>
          <cell r="EI11">
            <v>0</v>
          </cell>
          <cell r="EK11">
            <v>0</v>
          </cell>
          <cell r="EL11">
            <v>0</v>
          </cell>
          <cell r="EQ11">
            <v>0</v>
          </cell>
          <cell r="ER11">
            <v>0</v>
          </cell>
          <cell r="ET11">
            <v>0</v>
          </cell>
          <cell r="EU11">
            <v>0</v>
          </cell>
          <cell r="EZ11">
            <v>0</v>
          </cell>
          <cell r="FA11">
            <v>0</v>
          </cell>
          <cell r="FC11">
            <v>0</v>
          </cell>
          <cell r="FD11">
            <v>0</v>
          </cell>
          <cell r="FI11">
            <v>0</v>
          </cell>
          <cell r="FJ11">
            <v>0</v>
          </cell>
          <cell r="FL11">
            <v>0</v>
          </cell>
          <cell r="FM11">
            <v>0</v>
          </cell>
          <cell r="FR11">
            <v>0</v>
          </cell>
          <cell r="FS11">
            <v>0</v>
          </cell>
          <cell r="FU11">
            <v>0</v>
          </cell>
          <cell r="FV11">
            <v>0</v>
          </cell>
          <cell r="GA11">
            <v>0</v>
          </cell>
          <cell r="GB11">
            <v>0</v>
          </cell>
          <cell r="GD11">
            <v>0</v>
          </cell>
          <cell r="GE11">
            <v>0</v>
          </cell>
          <cell r="GJ11">
            <v>0</v>
          </cell>
          <cell r="GK11">
            <v>0</v>
          </cell>
          <cell r="GM11">
            <v>0</v>
          </cell>
          <cell r="GN11">
            <v>0</v>
          </cell>
          <cell r="GS11">
            <v>0</v>
          </cell>
          <cell r="GT11">
            <v>0</v>
          </cell>
          <cell r="GV11">
            <v>0</v>
          </cell>
          <cell r="GW11">
            <v>0</v>
          </cell>
          <cell r="HB11">
            <v>0</v>
          </cell>
          <cell r="HC11">
            <v>0</v>
          </cell>
          <cell r="HE11">
            <v>0</v>
          </cell>
          <cell r="HF11">
            <v>0</v>
          </cell>
          <cell r="HK11">
            <v>0</v>
          </cell>
          <cell r="HL11">
            <v>0</v>
          </cell>
          <cell r="HN11">
            <v>0</v>
          </cell>
          <cell r="HO11">
            <v>0</v>
          </cell>
        </row>
        <row r="12">
          <cell r="B12">
            <v>5439.15</v>
          </cell>
          <cell r="C12">
            <v>0</v>
          </cell>
          <cell r="E12">
            <v>0</v>
          </cell>
          <cell r="F12">
            <v>0</v>
          </cell>
          <cell r="K12">
            <v>5443</v>
          </cell>
          <cell r="L12">
            <v>0</v>
          </cell>
          <cell r="N12">
            <v>0</v>
          </cell>
          <cell r="O12">
            <v>0</v>
          </cell>
          <cell r="T12">
            <v>6331</v>
          </cell>
          <cell r="U12">
            <v>0</v>
          </cell>
          <cell r="W12">
            <v>0</v>
          </cell>
          <cell r="X12">
            <v>0</v>
          </cell>
          <cell r="AC12">
            <v>5877.75</v>
          </cell>
          <cell r="AD12">
            <v>0</v>
          </cell>
          <cell r="AF12">
            <v>0</v>
          </cell>
          <cell r="AG12">
            <v>0</v>
          </cell>
          <cell r="AL12">
            <v>4635.5</v>
          </cell>
          <cell r="AM12">
            <v>0</v>
          </cell>
          <cell r="AO12">
            <v>0</v>
          </cell>
          <cell r="AP12">
            <v>0</v>
          </cell>
          <cell r="AU12">
            <v>5742</v>
          </cell>
          <cell r="AV12">
            <v>0</v>
          </cell>
          <cell r="AX12">
            <v>0</v>
          </cell>
          <cell r="AY12">
            <v>0</v>
          </cell>
          <cell r="BD12">
            <v>4600</v>
          </cell>
          <cell r="BE12">
            <v>0</v>
          </cell>
          <cell r="BG12">
            <v>0</v>
          </cell>
          <cell r="BH12">
            <v>0</v>
          </cell>
          <cell r="BM12">
            <v>1732</v>
          </cell>
          <cell r="BN12">
            <v>0</v>
          </cell>
          <cell r="BP12">
            <v>0</v>
          </cell>
          <cell r="BQ12">
            <v>0</v>
          </cell>
          <cell r="BV12">
            <v>5791</v>
          </cell>
          <cell r="BW12">
            <v>0</v>
          </cell>
          <cell r="BY12">
            <v>0</v>
          </cell>
          <cell r="BZ12">
            <v>0</v>
          </cell>
          <cell r="CE12">
            <v>5641.5</v>
          </cell>
          <cell r="CF12">
            <v>0</v>
          </cell>
          <cell r="CH12">
            <v>0</v>
          </cell>
          <cell r="CI12">
            <v>0</v>
          </cell>
          <cell r="CN12">
            <v>5136</v>
          </cell>
          <cell r="CO12">
            <v>0</v>
          </cell>
          <cell r="CQ12">
            <v>0</v>
          </cell>
          <cell r="CR12">
            <v>0</v>
          </cell>
          <cell r="CW12">
            <v>4939.75</v>
          </cell>
          <cell r="CX12">
            <v>0</v>
          </cell>
          <cell r="CZ12">
            <v>0</v>
          </cell>
          <cell r="DA12">
            <v>0</v>
          </cell>
          <cell r="DP12">
            <v>0</v>
          </cell>
          <cell r="DQ12">
            <v>0</v>
          </cell>
          <cell r="DS12">
            <v>0</v>
          </cell>
          <cell r="DT12">
            <v>0</v>
          </cell>
          <cell r="DY12">
            <v>0</v>
          </cell>
          <cell r="DZ12">
            <v>0</v>
          </cell>
          <cell r="EB12">
            <v>0</v>
          </cell>
          <cell r="EC12">
            <v>0</v>
          </cell>
          <cell r="EH12">
            <v>0</v>
          </cell>
          <cell r="EI12">
            <v>0</v>
          </cell>
          <cell r="EK12">
            <v>0</v>
          </cell>
          <cell r="EL12">
            <v>0</v>
          </cell>
          <cell r="EQ12">
            <v>0</v>
          </cell>
          <cell r="ER12">
            <v>0</v>
          </cell>
          <cell r="ET12">
            <v>0</v>
          </cell>
          <cell r="EU12">
            <v>0</v>
          </cell>
          <cell r="EZ12">
            <v>0</v>
          </cell>
          <cell r="FA12">
            <v>0</v>
          </cell>
          <cell r="FC12">
            <v>0</v>
          </cell>
          <cell r="FD12">
            <v>0</v>
          </cell>
          <cell r="FI12">
            <v>0</v>
          </cell>
          <cell r="FJ12">
            <v>0</v>
          </cell>
          <cell r="FL12">
            <v>0</v>
          </cell>
          <cell r="FM12">
            <v>0</v>
          </cell>
          <cell r="FR12">
            <v>0</v>
          </cell>
          <cell r="FS12">
            <v>0</v>
          </cell>
          <cell r="FU12">
            <v>0</v>
          </cell>
          <cell r="FV12">
            <v>0</v>
          </cell>
          <cell r="GA12">
            <v>0</v>
          </cell>
          <cell r="GB12">
            <v>0</v>
          </cell>
          <cell r="GD12">
            <v>0</v>
          </cell>
          <cell r="GE12">
            <v>0</v>
          </cell>
          <cell r="GJ12">
            <v>0</v>
          </cell>
          <cell r="GK12">
            <v>0</v>
          </cell>
          <cell r="GM12">
            <v>0</v>
          </cell>
          <cell r="GN12">
            <v>0</v>
          </cell>
          <cell r="GS12">
            <v>0</v>
          </cell>
          <cell r="GT12">
            <v>0</v>
          </cell>
          <cell r="GV12">
            <v>0</v>
          </cell>
          <cell r="GW12">
            <v>0</v>
          </cell>
          <cell r="HB12">
            <v>0</v>
          </cell>
          <cell r="HC12">
            <v>0</v>
          </cell>
          <cell r="HE12">
            <v>0</v>
          </cell>
          <cell r="HF12">
            <v>0</v>
          </cell>
          <cell r="HK12">
            <v>0</v>
          </cell>
          <cell r="HL12">
            <v>0</v>
          </cell>
          <cell r="HN12">
            <v>0</v>
          </cell>
          <cell r="HO12">
            <v>0</v>
          </cell>
        </row>
        <row r="13">
          <cell r="B13">
            <v>35885.25</v>
          </cell>
          <cell r="C13">
            <v>1</v>
          </cell>
          <cell r="E13">
            <v>5497</v>
          </cell>
          <cell r="F13">
            <v>1</v>
          </cell>
          <cell r="K13">
            <v>32955.25</v>
          </cell>
          <cell r="L13">
            <v>0</v>
          </cell>
          <cell r="N13">
            <v>4770.5</v>
          </cell>
          <cell r="O13">
            <v>1</v>
          </cell>
          <cell r="T13">
            <v>40514.300000000003</v>
          </cell>
          <cell r="U13">
            <v>0</v>
          </cell>
          <cell r="W13">
            <v>5710.75</v>
          </cell>
          <cell r="X13">
            <v>1</v>
          </cell>
          <cell r="AC13">
            <v>44747.65</v>
          </cell>
          <cell r="AD13">
            <v>1</v>
          </cell>
          <cell r="AF13">
            <v>8565.5</v>
          </cell>
          <cell r="AG13">
            <v>2</v>
          </cell>
          <cell r="AL13">
            <v>39531.5</v>
          </cell>
          <cell r="AM13">
            <v>1</v>
          </cell>
          <cell r="AO13">
            <v>8097.75</v>
          </cell>
          <cell r="AP13">
            <v>1</v>
          </cell>
          <cell r="AU13">
            <v>48603.5</v>
          </cell>
          <cell r="AV13">
            <v>1</v>
          </cell>
          <cell r="AX13">
            <v>11245.5</v>
          </cell>
          <cell r="AY13">
            <v>1</v>
          </cell>
          <cell r="BD13">
            <v>41599.25</v>
          </cell>
          <cell r="BE13">
            <v>0</v>
          </cell>
          <cell r="BG13">
            <v>12225.25</v>
          </cell>
          <cell r="BH13">
            <v>3</v>
          </cell>
          <cell r="BM13">
            <v>2375.25</v>
          </cell>
          <cell r="BN13">
            <v>0</v>
          </cell>
          <cell r="BP13">
            <v>3046</v>
          </cell>
          <cell r="BQ13">
            <v>0</v>
          </cell>
          <cell r="BV13">
            <v>42481.25</v>
          </cell>
          <cell r="BW13">
            <v>1</v>
          </cell>
          <cell r="BY13">
            <v>12878</v>
          </cell>
          <cell r="BZ13">
            <v>0</v>
          </cell>
          <cell r="CE13">
            <v>39188.6</v>
          </cell>
          <cell r="CF13">
            <v>1</v>
          </cell>
          <cell r="CH13">
            <v>13741.75</v>
          </cell>
          <cell r="CI13">
            <v>1</v>
          </cell>
          <cell r="CN13">
            <v>40293.75</v>
          </cell>
          <cell r="CO13">
            <v>2</v>
          </cell>
          <cell r="CQ13">
            <v>15073.25</v>
          </cell>
          <cell r="CR13">
            <v>3</v>
          </cell>
          <cell r="CW13">
            <v>35549.550000000003</v>
          </cell>
          <cell r="CX13">
            <v>1</v>
          </cell>
          <cell r="CZ13">
            <v>13889.25</v>
          </cell>
          <cell r="DA13">
            <v>4</v>
          </cell>
          <cell r="DP13">
            <v>0</v>
          </cell>
          <cell r="DQ13">
            <v>0</v>
          </cell>
          <cell r="DS13">
            <v>0</v>
          </cell>
          <cell r="DT13">
            <v>0</v>
          </cell>
          <cell r="DY13">
            <v>0</v>
          </cell>
          <cell r="DZ13">
            <v>0</v>
          </cell>
          <cell r="EB13">
            <v>0</v>
          </cell>
          <cell r="EC13">
            <v>0</v>
          </cell>
          <cell r="EH13">
            <v>0</v>
          </cell>
          <cell r="EI13">
            <v>0</v>
          </cell>
          <cell r="EK13">
            <v>0</v>
          </cell>
          <cell r="EL13">
            <v>0</v>
          </cell>
          <cell r="EQ13">
            <v>0</v>
          </cell>
          <cell r="ER13">
            <v>0</v>
          </cell>
          <cell r="ET13">
            <v>0</v>
          </cell>
          <cell r="EU13">
            <v>0</v>
          </cell>
          <cell r="EZ13">
            <v>0</v>
          </cell>
          <cell r="FA13">
            <v>0</v>
          </cell>
          <cell r="FC13">
            <v>0</v>
          </cell>
          <cell r="FD13">
            <v>0</v>
          </cell>
          <cell r="FI13">
            <v>0</v>
          </cell>
          <cell r="FJ13">
            <v>0</v>
          </cell>
          <cell r="FL13">
            <v>0</v>
          </cell>
          <cell r="FM13">
            <v>0</v>
          </cell>
          <cell r="FR13">
            <v>0</v>
          </cell>
          <cell r="FS13">
            <v>0</v>
          </cell>
          <cell r="FU13">
            <v>0</v>
          </cell>
          <cell r="FV13">
            <v>0</v>
          </cell>
          <cell r="GA13">
            <v>0</v>
          </cell>
          <cell r="GB13">
            <v>0</v>
          </cell>
          <cell r="GD13">
            <v>0</v>
          </cell>
          <cell r="GE13">
            <v>0</v>
          </cell>
          <cell r="GJ13">
            <v>0</v>
          </cell>
          <cell r="GK13">
            <v>0</v>
          </cell>
          <cell r="GM13">
            <v>0</v>
          </cell>
          <cell r="GN13">
            <v>0</v>
          </cell>
          <cell r="GS13">
            <v>0</v>
          </cell>
          <cell r="GT13">
            <v>0</v>
          </cell>
          <cell r="GV13">
            <v>0</v>
          </cell>
          <cell r="GW13">
            <v>0</v>
          </cell>
          <cell r="HB13">
            <v>0</v>
          </cell>
          <cell r="HC13">
            <v>0</v>
          </cell>
          <cell r="HE13">
            <v>0</v>
          </cell>
          <cell r="HF13">
            <v>0</v>
          </cell>
          <cell r="HK13">
            <v>0</v>
          </cell>
          <cell r="HL13">
            <v>0</v>
          </cell>
          <cell r="HN13">
            <v>0</v>
          </cell>
          <cell r="HO13">
            <v>0</v>
          </cell>
        </row>
        <row r="14">
          <cell r="B14">
            <v>91198.3</v>
          </cell>
          <cell r="C14">
            <v>2</v>
          </cell>
          <cell r="E14">
            <v>9355.1499999999978</v>
          </cell>
          <cell r="F14">
            <v>2</v>
          </cell>
          <cell r="K14">
            <v>75602.3</v>
          </cell>
          <cell r="L14">
            <v>3</v>
          </cell>
          <cell r="N14">
            <v>11512.2</v>
          </cell>
          <cell r="O14">
            <v>1</v>
          </cell>
          <cell r="T14">
            <v>84589.8</v>
          </cell>
          <cell r="U14">
            <v>1</v>
          </cell>
          <cell r="W14">
            <v>14971.199999999999</v>
          </cell>
          <cell r="X14">
            <v>0</v>
          </cell>
          <cell r="AC14">
            <v>90884.599999999991</v>
          </cell>
          <cell r="AD14">
            <v>5</v>
          </cell>
          <cell r="AF14">
            <v>19949.800000000003</v>
          </cell>
          <cell r="AG14">
            <v>1</v>
          </cell>
          <cell r="AL14">
            <v>80844.650000000009</v>
          </cell>
          <cell r="AM14">
            <v>5</v>
          </cell>
          <cell r="AO14">
            <v>18904.55</v>
          </cell>
          <cell r="AP14">
            <v>1</v>
          </cell>
          <cell r="AU14">
            <v>98522</v>
          </cell>
          <cell r="AV14">
            <v>2</v>
          </cell>
          <cell r="AX14">
            <v>26277</v>
          </cell>
          <cell r="AY14">
            <v>2</v>
          </cell>
          <cell r="BD14">
            <v>88314.35</v>
          </cell>
          <cell r="BE14">
            <v>0</v>
          </cell>
          <cell r="BG14">
            <v>23801.4</v>
          </cell>
          <cell r="BH14">
            <v>1</v>
          </cell>
          <cell r="BM14">
            <v>3428.85</v>
          </cell>
          <cell r="BN14">
            <v>0</v>
          </cell>
          <cell r="BP14">
            <v>4758.75</v>
          </cell>
          <cell r="BQ14">
            <v>1</v>
          </cell>
          <cell r="BV14">
            <v>87261</v>
          </cell>
          <cell r="BW14">
            <v>4</v>
          </cell>
          <cell r="BY14">
            <v>26421</v>
          </cell>
          <cell r="BZ14">
            <v>1</v>
          </cell>
          <cell r="CE14">
            <v>79341.7</v>
          </cell>
          <cell r="CF14">
            <v>5</v>
          </cell>
          <cell r="CH14">
            <v>26521.899999999998</v>
          </cell>
          <cell r="CI14">
            <v>1</v>
          </cell>
          <cell r="CN14">
            <v>80944.45</v>
          </cell>
          <cell r="CO14">
            <v>4</v>
          </cell>
          <cell r="CQ14">
            <v>28393.199999999997</v>
          </cell>
          <cell r="CR14">
            <v>3</v>
          </cell>
          <cell r="CW14">
            <v>71320.099999999991</v>
          </cell>
          <cell r="CX14">
            <v>2</v>
          </cell>
          <cell r="CZ14">
            <v>25873.700000000004</v>
          </cell>
          <cell r="DA14">
            <v>1</v>
          </cell>
          <cell r="DP14">
            <v>0</v>
          </cell>
          <cell r="DQ14">
            <v>0</v>
          </cell>
          <cell r="DS14">
            <v>0</v>
          </cell>
          <cell r="DT14">
            <v>0</v>
          </cell>
          <cell r="DY14">
            <v>0</v>
          </cell>
          <cell r="DZ14">
            <v>0</v>
          </cell>
          <cell r="EB14">
            <v>0</v>
          </cell>
          <cell r="EC14">
            <v>0</v>
          </cell>
          <cell r="EH14">
            <v>0</v>
          </cell>
          <cell r="EI14">
            <v>0</v>
          </cell>
          <cell r="EK14">
            <v>0</v>
          </cell>
          <cell r="EL14">
            <v>0</v>
          </cell>
          <cell r="EQ14">
            <v>0</v>
          </cell>
          <cell r="ER14">
            <v>0</v>
          </cell>
          <cell r="ET14">
            <v>0</v>
          </cell>
          <cell r="EU14">
            <v>0</v>
          </cell>
          <cell r="EZ14">
            <v>0</v>
          </cell>
          <cell r="FA14">
            <v>0</v>
          </cell>
          <cell r="FC14">
            <v>0</v>
          </cell>
          <cell r="FD14">
            <v>0</v>
          </cell>
          <cell r="FI14">
            <v>0</v>
          </cell>
          <cell r="FJ14">
            <v>0</v>
          </cell>
          <cell r="FL14">
            <v>0</v>
          </cell>
          <cell r="FM14">
            <v>0</v>
          </cell>
          <cell r="FR14">
            <v>0</v>
          </cell>
          <cell r="FS14">
            <v>0</v>
          </cell>
          <cell r="FU14">
            <v>0</v>
          </cell>
          <cell r="FV14">
            <v>0</v>
          </cell>
          <cell r="GA14">
            <v>0</v>
          </cell>
          <cell r="GB14">
            <v>0</v>
          </cell>
          <cell r="GD14">
            <v>0</v>
          </cell>
          <cell r="GE14">
            <v>0</v>
          </cell>
          <cell r="GJ14">
            <v>0</v>
          </cell>
          <cell r="GK14">
            <v>0</v>
          </cell>
          <cell r="GM14">
            <v>0</v>
          </cell>
          <cell r="GN14">
            <v>0</v>
          </cell>
          <cell r="GS14">
            <v>0</v>
          </cell>
          <cell r="GT14">
            <v>0</v>
          </cell>
          <cell r="GV14">
            <v>0</v>
          </cell>
          <cell r="GW14">
            <v>0</v>
          </cell>
          <cell r="HB14">
            <v>0</v>
          </cell>
          <cell r="HC14">
            <v>0</v>
          </cell>
          <cell r="HE14">
            <v>0</v>
          </cell>
          <cell r="HF14">
            <v>0</v>
          </cell>
          <cell r="HK14">
            <v>0</v>
          </cell>
          <cell r="HL14">
            <v>0</v>
          </cell>
          <cell r="HN14">
            <v>0</v>
          </cell>
          <cell r="HO14">
            <v>0</v>
          </cell>
        </row>
        <row r="15">
          <cell r="B15">
            <v>17774.09</v>
          </cell>
          <cell r="C15">
            <v>0</v>
          </cell>
          <cell r="E15">
            <v>0</v>
          </cell>
          <cell r="F15">
            <v>0</v>
          </cell>
          <cell r="K15">
            <v>15623.25</v>
          </cell>
          <cell r="L15">
            <v>0</v>
          </cell>
          <cell r="N15">
            <v>150</v>
          </cell>
          <cell r="O15">
            <v>0</v>
          </cell>
          <cell r="T15">
            <v>15910.25</v>
          </cell>
          <cell r="U15">
            <v>0</v>
          </cell>
          <cell r="W15">
            <v>172.5</v>
          </cell>
          <cell r="X15">
            <v>0</v>
          </cell>
          <cell r="AC15">
            <v>16816</v>
          </cell>
          <cell r="AD15">
            <v>0</v>
          </cell>
          <cell r="AF15">
            <v>191.25</v>
          </cell>
          <cell r="AG15">
            <v>0</v>
          </cell>
          <cell r="AL15">
            <v>14654.08</v>
          </cell>
          <cell r="AM15">
            <v>0</v>
          </cell>
          <cell r="AO15">
            <v>120</v>
          </cell>
          <cell r="AP15">
            <v>0</v>
          </cell>
          <cell r="AU15">
            <v>17771.419999999998</v>
          </cell>
          <cell r="AV15">
            <v>0</v>
          </cell>
          <cell r="AX15">
            <v>247.5</v>
          </cell>
          <cell r="AY15">
            <v>0</v>
          </cell>
          <cell r="BD15">
            <v>14404.17</v>
          </cell>
          <cell r="BE15">
            <v>0</v>
          </cell>
          <cell r="BG15">
            <v>457.5</v>
          </cell>
          <cell r="BH15">
            <v>0</v>
          </cell>
          <cell r="BM15">
            <v>5737.7</v>
          </cell>
          <cell r="BN15">
            <v>0</v>
          </cell>
          <cell r="BP15">
            <v>292.5</v>
          </cell>
          <cell r="BQ15">
            <v>0</v>
          </cell>
          <cell r="BV15">
            <v>18147.010000000002</v>
          </cell>
          <cell r="BW15">
            <v>0</v>
          </cell>
          <cell r="BY15">
            <v>263</v>
          </cell>
          <cell r="BZ15">
            <v>0</v>
          </cell>
          <cell r="CE15">
            <v>16738</v>
          </cell>
          <cell r="CF15">
            <v>0</v>
          </cell>
          <cell r="CH15">
            <v>270</v>
          </cell>
          <cell r="CI15">
            <v>0</v>
          </cell>
          <cell r="CN15">
            <v>15402.42</v>
          </cell>
          <cell r="CO15">
            <v>0</v>
          </cell>
          <cell r="CQ15">
            <v>435</v>
          </cell>
          <cell r="CR15">
            <v>0</v>
          </cell>
          <cell r="CW15">
            <v>14184.970000000001</v>
          </cell>
          <cell r="CX15">
            <v>0</v>
          </cell>
          <cell r="CZ15">
            <v>382.5</v>
          </cell>
          <cell r="DA15">
            <v>0</v>
          </cell>
          <cell r="DP15">
            <v>0</v>
          </cell>
          <cell r="DQ15">
            <v>0</v>
          </cell>
          <cell r="DS15">
            <v>0</v>
          </cell>
          <cell r="DT15">
            <v>0</v>
          </cell>
          <cell r="DY15">
            <v>0</v>
          </cell>
          <cell r="DZ15">
            <v>0</v>
          </cell>
          <cell r="EB15">
            <v>0</v>
          </cell>
          <cell r="EC15">
            <v>0</v>
          </cell>
          <cell r="EH15">
            <v>0</v>
          </cell>
          <cell r="EI15">
            <v>0</v>
          </cell>
          <cell r="EK15">
            <v>0</v>
          </cell>
          <cell r="EL15">
            <v>0</v>
          </cell>
          <cell r="EQ15">
            <v>0</v>
          </cell>
          <cell r="ER15">
            <v>0</v>
          </cell>
          <cell r="ET15">
            <v>0</v>
          </cell>
          <cell r="EU15">
            <v>0</v>
          </cell>
          <cell r="EZ15">
            <v>0</v>
          </cell>
          <cell r="FA15">
            <v>0</v>
          </cell>
          <cell r="FC15">
            <v>0</v>
          </cell>
          <cell r="FD15">
            <v>0</v>
          </cell>
          <cell r="FI15">
            <v>0</v>
          </cell>
          <cell r="FJ15">
            <v>0</v>
          </cell>
          <cell r="FL15">
            <v>0</v>
          </cell>
          <cell r="FM15">
            <v>0</v>
          </cell>
          <cell r="FR15">
            <v>0</v>
          </cell>
          <cell r="FS15">
            <v>0</v>
          </cell>
          <cell r="FU15">
            <v>0</v>
          </cell>
          <cell r="FV15">
            <v>0</v>
          </cell>
          <cell r="GA15">
            <v>0</v>
          </cell>
          <cell r="GB15">
            <v>0</v>
          </cell>
          <cell r="GD15">
            <v>0</v>
          </cell>
          <cell r="GE15">
            <v>0</v>
          </cell>
          <cell r="GJ15">
            <v>0</v>
          </cell>
          <cell r="GK15">
            <v>0</v>
          </cell>
          <cell r="GM15">
            <v>0</v>
          </cell>
          <cell r="GN15">
            <v>0</v>
          </cell>
          <cell r="GS15">
            <v>0</v>
          </cell>
          <cell r="GT15">
            <v>0</v>
          </cell>
          <cell r="GV15">
            <v>0</v>
          </cell>
          <cell r="GW15">
            <v>0</v>
          </cell>
          <cell r="HB15">
            <v>0</v>
          </cell>
          <cell r="HC15">
            <v>0</v>
          </cell>
          <cell r="HE15">
            <v>0</v>
          </cell>
          <cell r="HF15">
            <v>0</v>
          </cell>
          <cell r="HK15">
            <v>0</v>
          </cell>
          <cell r="HL15">
            <v>0</v>
          </cell>
          <cell r="HN15">
            <v>0</v>
          </cell>
          <cell r="HO15">
            <v>0</v>
          </cell>
        </row>
        <row r="16">
          <cell r="B16">
            <v>9118.4500000000007</v>
          </cell>
          <cell r="C16">
            <v>0</v>
          </cell>
          <cell r="E16">
            <v>752</v>
          </cell>
          <cell r="F16">
            <v>0</v>
          </cell>
          <cell r="K16">
            <v>6999.1</v>
          </cell>
          <cell r="L16">
            <v>1</v>
          </cell>
          <cell r="N16">
            <v>1234.75</v>
          </cell>
          <cell r="O16">
            <v>0</v>
          </cell>
          <cell r="T16">
            <v>9318.5</v>
          </cell>
          <cell r="U16">
            <v>1</v>
          </cell>
          <cell r="W16">
            <v>1669.25</v>
          </cell>
          <cell r="X16">
            <v>1</v>
          </cell>
          <cell r="AC16">
            <v>9185.6</v>
          </cell>
          <cell r="AD16">
            <v>0</v>
          </cell>
          <cell r="AF16">
            <v>1565.5</v>
          </cell>
          <cell r="AG16">
            <v>0</v>
          </cell>
          <cell r="AL16">
            <v>8393.75</v>
          </cell>
          <cell r="AM16">
            <v>2</v>
          </cell>
          <cell r="AO16">
            <v>869.2</v>
          </cell>
          <cell r="AP16">
            <v>0</v>
          </cell>
          <cell r="AU16">
            <v>10430.200000000001</v>
          </cell>
          <cell r="AV16">
            <v>0</v>
          </cell>
          <cell r="AX16">
            <v>2517.25</v>
          </cell>
          <cell r="AY16">
            <v>0</v>
          </cell>
          <cell r="BD16">
            <v>8516.5499999999993</v>
          </cell>
          <cell r="BE16">
            <v>0</v>
          </cell>
          <cell r="BG16">
            <v>2712</v>
          </cell>
          <cell r="BH16">
            <v>0</v>
          </cell>
          <cell r="BM16">
            <v>1404</v>
          </cell>
          <cell r="BN16">
            <v>0</v>
          </cell>
          <cell r="BP16">
            <v>514.5</v>
          </cell>
          <cell r="BQ16">
            <v>0</v>
          </cell>
          <cell r="BV16">
            <v>9958.0499999999993</v>
          </cell>
          <cell r="BW16">
            <v>1</v>
          </cell>
          <cell r="BY16">
            <v>1839.5</v>
          </cell>
          <cell r="BZ16">
            <v>0</v>
          </cell>
          <cell r="CE16">
            <v>8911.85</v>
          </cell>
          <cell r="CF16">
            <v>0</v>
          </cell>
          <cell r="CH16">
            <v>1723.25</v>
          </cell>
          <cell r="CI16">
            <v>0</v>
          </cell>
          <cell r="CN16">
            <v>8579.15</v>
          </cell>
          <cell r="CO16">
            <v>0</v>
          </cell>
          <cell r="CQ16">
            <v>1918.6</v>
          </cell>
          <cell r="CR16">
            <v>0</v>
          </cell>
          <cell r="CW16">
            <v>7824.1</v>
          </cell>
          <cell r="CX16">
            <v>0</v>
          </cell>
          <cell r="CZ16">
            <v>2602.5500000000002</v>
          </cell>
          <cell r="DA16">
            <v>0</v>
          </cell>
          <cell r="DP16">
            <v>0</v>
          </cell>
          <cell r="DQ16">
            <v>0</v>
          </cell>
          <cell r="DS16">
            <v>0</v>
          </cell>
          <cell r="DT16">
            <v>0</v>
          </cell>
          <cell r="DY16">
            <v>0</v>
          </cell>
          <cell r="DZ16">
            <v>0</v>
          </cell>
          <cell r="EB16">
            <v>0</v>
          </cell>
          <cell r="EC16">
            <v>0</v>
          </cell>
          <cell r="EH16">
            <v>0</v>
          </cell>
          <cell r="EI16">
            <v>0</v>
          </cell>
          <cell r="EK16">
            <v>0</v>
          </cell>
          <cell r="EL16">
            <v>0</v>
          </cell>
          <cell r="EQ16">
            <v>0</v>
          </cell>
          <cell r="ER16">
            <v>0</v>
          </cell>
          <cell r="ET16">
            <v>0</v>
          </cell>
          <cell r="EU16">
            <v>0</v>
          </cell>
          <cell r="EZ16">
            <v>0</v>
          </cell>
          <cell r="FA16">
            <v>0</v>
          </cell>
          <cell r="FC16">
            <v>0</v>
          </cell>
          <cell r="FD16">
            <v>0</v>
          </cell>
          <cell r="FI16">
            <v>0</v>
          </cell>
          <cell r="FJ16">
            <v>0</v>
          </cell>
          <cell r="FL16">
            <v>0</v>
          </cell>
          <cell r="FM16">
            <v>0</v>
          </cell>
          <cell r="FR16">
            <v>0</v>
          </cell>
          <cell r="FS16">
            <v>0</v>
          </cell>
          <cell r="FU16">
            <v>0</v>
          </cell>
          <cell r="FV16">
            <v>0</v>
          </cell>
          <cell r="GA16">
            <v>0</v>
          </cell>
          <cell r="GB16">
            <v>0</v>
          </cell>
          <cell r="GD16">
            <v>0</v>
          </cell>
          <cell r="GE16">
            <v>0</v>
          </cell>
          <cell r="GJ16">
            <v>0</v>
          </cell>
          <cell r="GK16">
            <v>0</v>
          </cell>
          <cell r="GM16">
            <v>0</v>
          </cell>
          <cell r="GN16">
            <v>0</v>
          </cell>
          <cell r="GS16">
            <v>0</v>
          </cell>
          <cell r="GT16">
            <v>0</v>
          </cell>
          <cell r="GV16">
            <v>0</v>
          </cell>
          <cell r="GW16">
            <v>0</v>
          </cell>
          <cell r="HB16">
            <v>0</v>
          </cell>
          <cell r="HC16">
            <v>0</v>
          </cell>
          <cell r="HE16">
            <v>0</v>
          </cell>
          <cell r="HF16">
            <v>0</v>
          </cell>
          <cell r="HK16">
            <v>0</v>
          </cell>
          <cell r="HL16">
            <v>0</v>
          </cell>
          <cell r="HN16">
            <v>0</v>
          </cell>
          <cell r="HO16">
            <v>0</v>
          </cell>
        </row>
        <row r="17">
          <cell r="B17">
            <v>6522.5</v>
          </cell>
          <cell r="C17">
            <v>0</v>
          </cell>
          <cell r="E17">
            <v>0</v>
          </cell>
          <cell r="F17">
            <v>0</v>
          </cell>
          <cell r="K17">
            <v>5345</v>
          </cell>
          <cell r="L17">
            <v>0</v>
          </cell>
          <cell r="N17">
            <v>180</v>
          </cell>
          <cell r="O17">
            <v>0</v>
          </cell>
          <cell r="T17">
            <v>6238</v>
          </cell>
          <cell r="U17">
            <v>1</v>
          </cell>
          <cell r="W17">
            <v>127.5</v>
          </cell>
          <cell r="X17">
            <v>0</v>
          </cell>
          <cell r="AC17">
            <v>6896.75</v>
          </cell>
          <cell r="AD17">
            <v>0</v>
          </cell>
          <cell r="AF17">
            <v>375</v>
          </cell>
          <cell r="AG17">
            <v>0</v>
          </cell>
          <cell r="AL17">
            <v>6294.75</v>
          </cell>
          <cell r="AM17">
            <v>0</v>
          </cell>
          <cell r="AO17">
            <v>1296.25</v>
          </cell>
          <cell r="AP17">
            <v>0</v>
          </cell>
          <cell r="AU17">
            <v>7313.75</v>
          </cell>
          <cell r="AV17">
            <v>0</v>
          </cell>
          <cell r="AX17">
            <v>1573.75</v>
          </cell>
          <cell r="AY17">
            <v>0</v>
          </cell>
          <cell r="BD17">
            <v>6661.25</v>
          </cell>
          <cell r="BE17">
            <v>0</v>
          </cell>
          <cell r="BG17">
            <v>1126.25</v>
          </cell>
          <cell r="BH17">
            <v>0</v>
          </cell>
          <cell r="BM17">
            <v>1807.1</v>
          </cell>
          <cell r="BN17">
            <v>0</v>
          </cell>
          <cell r="BP17">
            <v>1032.75</v>
          </cell>
          <cell r="BQ17">
            <v>0</v>
          </cell>
          <cell r="BV17">
            <v>7191.25</v>
          </cell>
          <cell r="BW17">
            <v>0</v>
          </cell>
          <cell r="BY17">
            <v>0</v>
          </cell>
          <cell r="BZ17">
            <v>0</v>
          </cell>
          <cell r="CE17">
            <v>7150.75</v>
          </cell>
          <cell r="CF17">
            <v>1</v>
          </cell>
          <cell r="CH17">
            <v>519</v>
          </cell>
          <cell r="CI17">
            <v>0</v>
          </cell>
          <cell r="CN17">
            <v>6903.25</v>
          </cell>
          <cell r="CO17">
            <v>0</v>
          </cell>
          <cell r="CQ17">
            <v>444.5</v>
          </cell>
          <cell r="CR17">
            <v>0</v>
          </cell>
          <cell r="CW17">
            <v>6026</v>
          </cell>
          <cell r="CX17">
            <v>0</v>
          </cell>
          <cell r="CZ17">
            <v>318.75</v>
          </cell>
          <cell r="DA17">
            <v>0</v>
          </cell>
          <cell r="DP17">
            <v>0</v>
          </cell>
          <cell r="DQ17">
            <v>0</v>
          </cell>
          <cell r="DS17">
            <v>0</v>
          </cell>
          <cell r="DT17">
            <v>0</v>
          </cell>
          <cell r="DY17">
            <v>0</v>
          </cell>
          <cell r="DZ17">
            <v>0</v>
          </cell>
          <cell r="EB17">
            <v>0</v>
          </cell>
          <cell r="EC17">
            <v>0</v>
          </cell>
          <cell r="EH17">
            <v>0</v>
          </cell>
          <cell r="EI17">
            <v>0</v>
          </cell>
          <cell r="EK17">
            <v>0</v>
          </cell>
          <cell r="EL17">
            <v>0</v>
          </cell>
          <cell r="EQ17">
            <v>0</v>
          </cell>
          <cell r="ER17">
            <v>0</v>
          </cell>
          <cell r="ET17">
            <v>0</v>
          </cell>
          <cell r="EU17">
            <v>0</v>
          </cell>
          <cell r="EZ17">
            <v>0</v>
          </cell>
          <cell r="FA17">
            <v>0</v>
          </cell>
          <cell r="FC17">
            <v>0</v>
          </cell>
          <cell r="FD17">
            <v>0</v>
          </cell>
          <cell r="FI17">
            <v>0</v>
          </cell>
          <cell r="FJ17">
            <v>0</v>
          </cell>
          <cell r="FL17">
            <v>0</v>
          </cell>
          <cell r="FM17">
            <v>0</v>
          </cell>
          <cell r="FR17">
            <v>0</v>
          </cell>
          <cell r="FS17">
            <v>0</v>
          </cell>
          <cell r="FU17">
            <v>0</v>
          </cell>
          <cell r="FV17">
            <v>0</v>
          </cell>
          <cell r="GA17">
            <v>0</v>
          </cell>
          <cell r="GB17">
            <v>0</v>
          </cell>
          <cell r="GD17">
            <v>0</v>
          </cell>
          <cell r="GE17">
            <v>0</v>
          </cell>
          <cell r="GJ17">
            <v>0</v>
          </cell>
          <cell r="GK17">
            <v>0</v>
          </cell>
          <cell r="GM17">
            <v>0</v>
          </cell>
          <cell r="GN17">
            <v>0</v>
          </cell>
          <cell r="GS17">
            <v>0</v>
          </cell>
          <cell r="GT17">
            <v>0</v>
          </cell>
          <cell r="GV17">
            <v>0</v>
          </cell>
          <cell r="GW17">
            <v>0</v>
          </cell>
          <cell r="HB17">
            <v>0</v>
          </cell>
          <cell r="HC17">
            <v>0</v>
          </cell>
          <cell r="HE17">
            <v>0</v>
          </cell>
          <cell r="HF17">
            <v>0</v>
          </cell>
          <cell r="HK17">
            <v>0</v>
          </cell>
          <cell r="HL17">
            <v>0</v>
          </cell>
          <cell r="HN17">
            <v>0</v>
          </cell>
          <cell r="HO17">
            <v>0</v>
          </cell>
        </row>
        <row r="18">
          <cell r="B18">
            <v>2931.25</v>
          </cell>
          <cell r="C18">
            <v>0</v>
          </cell>
          <cell r="E18">
            <v>0</v>
          </cell>
          <cell r="F18">
            <v>0</v>
          </cell>
          <cell r="K18">
            <v>2423</v>
          </cell>
          <cell r="L18">
            <v>0</v>
          </cell>
          <cell r="N18">
            <v>0</v>
          </cell>
          <cell r="O18">
            <v>0</v>
          </cell>
          <cell r="T18">
            <v>2016.5</v>
          </cell>
          <cell r="U18">
            <v>0</v>
          </cell>
          <cell r="W18">
            <v>0</v>
          </cell>
          <cell r="X18">
            <v>0</v>
          </cell>
          <cell r="AC18">
            <v>2366.75</v>
          </cell>
          <cell r="AD18">
            <v>0</v>
          </cell>
          <cell r="AF18">
            <v>0</v>
          </cell>
          <cell r="AG18">
            <v>0</v>
          </cell>
          <cell r="AL18">
            <v>2355</v>
          </cell>
          <cell r="AM18">
            <v>0</v>
          </cell>
          <cell r="AO18">
            <v>0</v>
          </cell>
          <cell r="AP18">
            <v>0</v>
          </cell>
          <cell r="AU18">
            <v>2773.25</v>
          </cell>
          <cell r="AV18">
            <v>0</v>
          </cell>
          <cell r="AX18">
            <v>0</v>
          </cell>
          <cell r="AY18">
            <v>0</v>
          </cell>
          <cell r="BD18">
            <v>2143.25</v>
          </cell>
          <cell r="BE18">
            <v>0</v>
          </cell>
          <cell r="BG18">
            <v>0</v>
          </cell>
          <cell r="BH18">
            <v>0</v>
          </cell>
          <cell r="BM18">
            <v>461.5</v>
          </cell>
          <cell r="BN18">
            <v>0</v>
          </cell>
          <cell r="BP18">
            <v>0</v>
          </cell>
          <cell r="BQ18">
            <v>0</v>
          </cell>
          <cell r="BV18">
            <v>2773.25</v>
          </cell>
          <cell r="BW18">
            <v>0</v>
          </cell>
          <cell r="BY18">
            <v>0</v>
          </cell>
          <cell r="BZ18">
            <v>0</v>
          </cell>
          <cell r="CE18">
            <v>2425</v>
          </cell>
          <cell r="CF18">
            <v>0</v>
          </cell>
          <cell r="CH18">
            <v>0</v>
          </cell>
          <cell r="CI18">
            <v>0</v>
          </cell>
          <cell r="CN18">
            <v>2128.5</v>
          </cell>
          <cell r="CO18">
            <v>0</v>
          </cell>
          <cell r="CQ18">
            <v>144</v>
          </cell>
          <cell r="CR18">
            <v>0</v>
          </cell>
          <cell r="CW18">
            <v>1554.5</v>
          </cell>
          <cell r="CX18">
            <v>0</v>
          </cell>
          <cell r="CZ18">
            <v>116</v>
          </cell>
          <cell r="DA18">
            <v>0</v>
          </cell>
          <cell r="DP18">
            <v>0</v>
          </cell>
          <cell r="DQ18">
            <v>0</v>
          </cell>
          <cell r="DS18">
            <v>0</v>
          </cell>
          <cell r="DT18">
            <v>0</v>
          </cell>
          <cell r="DY18">
            <v>0</v>
          </cell>
          <cell r="DZ18">
            <v>0</v>
          </cell>
          <cell r="EB18">
            <v>0</v>
          </cell>
          <cell r="EC18">
            <v>0</v>
          </cell>
          <cell r="EH18">
            <v>0</v>
          </cell>
          <cell r="EI18">
            <v>0</v>
          </cell>
          <cell r="EK18">
            <v>0</v>
          </cell>
          <cell r="EL18">
            <v>0</v>
          </cell>
          <cell r="EQ18">
            <v>0</v>
          </cell>
          <cell r="ER18">
            <v>0</v>
          </cell>
          <cell r="ET18">
            <v>0</v>
          </cell>
          <cell r="EU18">
            <v>0</v>
          </cell>
          <cell r="EZ18">
            <v>0</v>
          </cell>
          <cell r="FA18">
            <v>0</v>
          </cell>
          <cell r="FC18">
            <v>0</v>
          </cell>
          <cell r="FD18">
            <v>0</v>
          </cell>
          <cell r="FI18">
            <v>0</v>
          </cell>
          <cell r="FJ18">
            <v>0</v>
          </cell>
          <cell r="FL18">
            <v>0</v>
          </cell>
          <cell r="FM18">
            <v>0</v>
          </cell>
          <cell r="FR18">
            <v>0</v>
          </cell>
          <cell r="FS18">
            <v>0</v>
          </cell>
          <cell r="FU18">
            <v>0</v>
          </cell>
          <cell r="FV18">
            <v>0</v>
          </cell>
          <cell r="GA18">
            <v>0</v>
          </cell>
          <cell r="GB18">
            <v>0</v>
          </cell>
          <cell r="GD18">
            <v>0</v>
          </cell>
          <cell r="GE18">
            <v>0</v>
          </cell>
          <cell r="GJ18">
            <v>0</v>
          </cell>
          <cell r="GK18">
            <v>0</v>
          </cell>
          <cell r="GM18">
            <v>0</v>
          </cell>
          <cell r="GN18">
            <v>0</v>
          </cell>
          <cell r="GS18">
            <v>0</v>
          </cell>
          <cell r="GT18">
            <v>0</v>
          </cell>
          <cell r="GV18">
            <v>0</v>
          </cell>
          <cell r="GW18">
            <v>0</v>
          </cell>
          <cell r="HB18">
            <v>0</v>
          </cell>
          <cell r="HC18">
            <v>0</v>
          </cell>
          <cell r="HE18">
            <v>0</v>
          </cell>
          <cell r="HF18">
            <v>0</v>
          </cell>
          <cell r="HK18">
            <v>0</v>
          </cell>
          <cell r="HL18">
            <v>0</v>
          </cell>
          <cell r="HN18">
            <v>0</v>
          </cell>
          <cell r="HO18">
            <v>0</v>
          </cell>
        </row>
        <row r="19">
          <cell r="B19">
            <v>10562.5</v>
          </cell>
          <cell r="C19">
            <v>0</v>
          </cell>
          <cell r="E19">
            <v>0</v>
          </cell>
          <cell r="F19">
            <v>0</v>
          </cell>
          <cell r="K19">
            <v>11097.5</v>
          </cell>
          <cell r="L19">
            <v>0</v>
          </cell>
          <cell r="N19">
            <v>0</v>
          </cell>
          <cell r="O19">
            <v>0</v>
          </cell>
          <cell r="T19">
            <v>10090.75</v>
          </cell>
          <cell r="U19">
            <v>1</v>
          </cell>
          <cell r="W19">
            <v>0</v>
          </cell>
          <cell r="X19">
            <v>0</v>
          </cell>
          <cell r="AC19">
            <v>8387.25</v>
          </cell>
          <cell r="AD19">
            <v>2</v>
          </cell>
          <cell r="AF19">
            <v>0</v>
          </cell>
          <cell r="AG19">
            <v>0</v>
          </cell>
          <cell r="AL19">
            <v>8250</v>
          </cell>
          <cell r="AM19">
            <v>0</v>
          </cell>
          <cell r="AO19">
            <v>0</v>
          </cell>
          <cell r="AP19">
            <v>0</v>
          </cell>
          <cell r="AU19">
            <v>9971</v>
          </cell>
          <cell r="AV19">
            <v>0</v>
          </cell>
          <cell r="AX19">
            <v>0</v>
          </cell>
          <cell r="AY19">
            <v>0</v>
          </cell>
          <cell r="BD19">
            <v>8742.25</v>
          </cell>
          <cell r="BE19">
            <v>1</v>
          </cell>
          <cell r="BG19">
            <v>0</v>
          </cell>
          <cell r="BH19">
            <v>0</v>
          </cell>
          <cell r="BM19">
            <v>247.5</v>
          </cell>
          <cell r="BN19">
            <v>0</v>
          </cell>
          <cell r="BP19">
            <v>0</v>
          </cell>
          <cell r="BQ19">
            <v>0</v>
          </cell>
          <cell r="BV19">
            <v>12154</v>
          </cell>
          <cell r="BW19">
            <v>1</v>
          </cell>
          <cell r="BY19">
            <v>0</v>
          </cell>
          <cell r="BZ19">
            <v>0</v>
          </cell>
          <cell r="CE19">
            <v>11205.25</v>
          </cell>
          <cell r="CF19">
            <v>0</v>
          </cell>
          <cell r="CH19">
            <v>820</v>
          </cell>
          <cell r="CI19">
            <v>0</v>
          </cell>
          <cell r="CN19">
            <v>10561.25</v>
          </cell>
          <cell r="CO19">
            <v>0</v>
          </cell>
          <cell r="CQ19">
            <v>1643.5</v>
          </cell>
          <cell r="CR19">
            <v>0</v>
          </cell>
          <cell r="CW19">
            <v>8688.75</v>
          </cell>
          <cell r="CX19">
            <v>0</v>
          </cell>
          <cell r="CZ19">
            <v>1655.75</v>
          </cell>
          <cell r="DA19">
            <v>0</v>
          </cell>
          <cell r="DP19">
            <v>0</v>
          </cell>
          <cell r="DQ19">
            <v>0</v>
          </cell>
          <cell r="DS19">
            <v>0</v>
          </cell>
          <cell r="DT19">
            <v>0</v>
          </cell>
          <cell r="DY19">
            <v>0</v>
          </cell>
          <cell r="DZ19">
            <v>0</v>
          </cell>
          <cell r="EB19">
            <v>0</v>
          </cell>
          <cell r="EC19">
            <v>0</v>
          </cell>
          <cell r="EH19">
            <v>0</v>
          </cell>
          <cell r="EI19">
            <v>0</v>
          </cell>
          <cell r="EK19">
            <v>0</v>
          </cell>
          <cell r="EL19">
            <v>0</v>
          </cell>
          <cell r="EQ19">
            <v>0</v>
          </cell>
          <cell r="ER19">
            <v>0</v>
          </cell>
          <cell r="ET19">
            <v>0</v>
          </cell>
          <cell r="EU19">
            <v>0</v>
          </cell>
          <cell r="EZ19">
            <v>0</v>
          </cell>
          <cell r="FA19">
            <v>0</v>
          </cell>
          <cell r="FC19">
            <v>0</v>
          </cell>
          <cell r="FD19">
            <v>0</v>
          </cell>
          <cell r="FI19">
            <v>0</v>
          </cell>
          <cell r="FJ19">
            <v>0</v>
          </cell>
          <cell r="FL19">
            <v>0</v>
          </cell>
          <cell r="FM19">
            <v>0</v>
          </cell>
          <cell r="FR19">
            <v>0</v>
          </cell>
          <cell r="FS19">
            <v>0</v>
          </cell>
          <cell r="FU19">
            <v>0</v>
          </cell>
          <cell r="FV19">
            <v>0</v>
          </cell>
          <cell r="GA19">
            <v>0</v>
          </cell>
          <cell r="GB19">
            <v>0</v>
          </cell>
          <cell r="GD19">
            <v>0</v>
          </cell>
          <cell r="GE19">
            <v>0</v>
          </cell>
          <cell r="GJ19">
            <v>0</v>
          </cell>
          <cell r="GK19">
            <v>0</v>
          </cell>
          <cell r="GM19">
            <v>0</v>
          </cell>
          <cell r="GN19">
            <v>0</v>
          </cell>
          <cell r="GS19">
            <v>0</v>
          </cell>
          <cell r="GT19">
            <v>0</v>
          </cell>
          <cell r="GV19">
            <v>0</v>
          </cell>
          <cell r="GW19">
            <v>0</v>
          </cell>
          <cell r="HB19">
            <v>0</v>
          </cell>
          <cell r="HC19">
            <v>0</v>
          </cell>
          <cell r="HE19">
            <v>0</v>
          </cell>
          <cell r="HF19">
            <v>0</v>
          </cell>
          <cell r="HK19">
            <v>0</v>
          </cell>
          <cell r="HL19">
            <v>0</v>
          </cell>
          <cell r="HN19">
            <v>0</v>
          </cell>
          <cell r="HO19">
            <v>0</v>
          </cell>
        </row>
        <row r="20">
          <cell r="B20">
            <v>11971.75</v>
          </cell>
          <cell r="C20">
            <v>1</v>
          </cell>
          <cell r="E20">
            <v>0</v>
          </cell>
          <cell r="F20">
            <v>0</v>
          </cell>
          <cell r="K20">
            <v>11377.5</v>
          </cell>
          <cell r="L20">
            <v>1</v>
          </cell>
          <cell r="N20">
            <v>0</v>
          </cell>
          <cell r="O20">
            <v>0</v>
          </cell>
          <cell r="T20">
            <v>10183.25</v>
          </cell>
          <cell r="U20">
            <v>0</v>
          </cell>
          <cell r="W20">
            <v>0</v>
          </cell>
          <cell r="X20">
            <v>0</v>
          </cell>
          <cell r="AC20">
            <v>10523.5</v>
          </cell>
          <cell r="AD20">
            <v>1</v>
          </cell>
          <cell r="AF20">
            <v>0</v>
          </cell>
          <cell r="AG20">
            <v>0</v>
          </cell>
          <cell r="AL20">
            <v>9785.5</v>
          </cell>
          <cell r="AM20">
            <v>1</v>
          </cell>
          <cell r="AO20">
            <v>0</v>
          </cell>
          <cell r="AP20">
            <v>0</v>
          </cell>
          <cell r="AU20">
            <v>11299.25</v>
          </cell>
          <cell r="AV20">
            <v>1</v>
          </cell>
          <cell r="AX20">
            <v>0</v>
          </cell>
          <cell r="AY20">
            <v>0</v>
          </cell>
          <cell r="BD20">
            <v>9076</v>
          </cell>
          <cell r="BE20">
            <v>1</v>
          </cell>
          <cell r="BG20">
            <v>0</v>
          </cell>
          <cell r="BH20">
            <v>0</v>
          </cell>
          <cell r="BM20">
            <v>585</v>
          </cell>
          <cell r="BN20">
            <v>0</v>
          </cell>
          <cell r="BP20">
            <v>0</v>
          </cell>
          <cell r="BQ20">
            <v>0</v>
          </cell>
          <cell r="BV20">
            <v>12001</v>
          </cell>
          <cell r="BW20">
            <v>2</v>
          </cell>
          <cell r="BY20">
            <v>0</v>
          </cell>
          <cell r="BZ20">
            <v>0</v>
          </cell>
          <cell r="CE20">
            <v>10680.5</v>
          </cell>
          <cell r="CF20">
            <v>0</v>
          </cell>
          <cell r="CH20">
            <v>294</v>
          </cell>
          <cell r="CI20">
            <v>0</v>
          </cell>
          <cell r="CN20">
            <v>9556</v>
          </cell>
          <cell r="CO20">
            <v>0</v>
          </cell>
          <cell r="CQ20">
            <v>592.25</v>
          </cell>
          <cell r="CR20">
            <v>0</v>
          </cell>
          <cell r="CW20">
            <v>8803.5</v>
          </cell>
          <cell r="CX20">
            <v>1</v>
          </cell>
          <cell r="CZ20">
            <v>430</v>
          </cell>
          <cell r="DA20">
            <v>0</v>
          </cell>
          <cell r="DP20">
            <v>0</v>
          </cell>
          <cell r="DQ20">
            <v>0</v>
          </cell>
          <cell r="DS20">
            <v>0</v>
          </cell>
          <cell r="DT20">
            <v>0</v>
          </cell>
          <cell r="DY20">
            <v>0</v>
          </cell>
          <cell r="DZ20">
            <v>0</v>
          </cell>
          <cell r="EB20">
            <v>0</v>
          </cell>
          <cell r="EC20">
            <v>0</v>
          </cell>
          <cell r="EH20">
            <v>0</v>
          </cell>
          <cell r="EI20">
            <v>0</v>
          </cell>
          <cell r="EK20">
            <v>0</v>
          </cell>
          <cell r="EL20">
            <v>0</v>
          </cell>
          <cell r="EQ20">
            <v>0</v>
          </cell>
          <cell r="ER20">
            <v>0</v>
          </cell>
          <cell r="ET20">
            <v>0</v>
          </cell>
          <cell r="EU20">
            <v>0</v>
          </cell>
          <cell r="EZ20">
            <v>0</v>
          </cell>
          <cell r="FA20">
            <v>0</v>
          </cell>
          <cell r="FC20">
            <v>0</v>
          </cell>
          <cell r="FD20">
            <v>0</v>
          </cell>
          <cell r="FI20">
            <v>0</v>
          </cell>
          <cell r="FJ20">
            <v>0</v>
          </cell>
          <cell r="FL20">
            <v>0</v>
          </cell>
          <cell r="FM20">
            <v>0</v>
          </cell>
          <cell r="FR20">
            <v>0</v>
          </cell>
          <cell r="FS20">
            <v>0</v>
          </cell>
          <cell r="FU20">
            <v>0</v>
          </cell>
          <cell r="FV20">
            <v>0</v>
          </cell>
          <cell r="GA20">
            <v>0</v>
          </cell>
          <cell r="GB20">
            <v>0</v>
          </cell>
          <cell r="GD20">
            <v>0</v>
          </cell>
          <cell r="GE20">
            <v>0</v>
          </cell>
          <cell r="GJ20">
            <v>0</v>
          </cell>
          <cell r="GK20">
            <v>0</v>
          </cell>
          <cell r="GM20">
            <v>0</v>
          </cell>
          <cell r="GN20">
            <v>0</v>
          </cell>
          <cell r="GS20">
            <v>0</v>
          </cell>
          <cell r="GT20">
            <v>0</v>
          </cell>
          <cell r="GV20">
            <v>0</v>
          </cell>
          <cell r="GW20">
            <v>0</v>
          </cell>
          <cell r="HB20">
            <v>0</v>
          </cell>
          <cell r="HC20">
            <v>0</v>
          </cell>
          <cell r="HE20">
            <v>0</v>
          </cell>
          <cell r="HF20">
            <v>0</v>
          </cell>
          <cell r="HK20">
            <v>0</v>
          </cell>
          <cell r="HL20">
            <v>0</v>
          </cell>
          <cell r="HN20">
            <v>0</v>
          </cell>
          <cell r="HO20">
            <v>0</v>
          </cell>
        </row>
        <row r="21">
          <cell r="B21">
            <v>5332.5</v>
          </cell>
          <cell r="C21">
            <v>0</v>
          </cell>
          <cell r="E21">
            <v>0</v>
          </cell>
          <cell r="F21">
            <v>0</v>
          </cell>
          <cell r="K21">
            <v>5157</v>
          </cell>
          <cell r="L21">
            <v>0</v>
          </cell>
          <cell r="N21">
            <v>0</v>
          </cell>
          <cell r="O21">
            <v>0</v>
          </cell>
          <cell r="T21">
            <v>4587.25</v>
          </cell>
          <cell r="U21">
            <v>0</v>
          </cell>
          <cell r="W21">
            <v>0</v>
          </cell>
          <cell r="X21">
            <v>0</v>
          </cell>
          <cell r="AC21">
            <v>4685.25</v>
          </cell>
          <cell r="AD21">
            <v>0</v>
          </cell>
          <cell r="AF21">
            <v>0</v>
          </cell>
          <cell r="AG21">
            <v>0</v>
          </cell>
          <cell r="AL21">
            <v>4051.5</v>
          </cell>
          <cell r="AM21">
            <v>0</v>
          </cell>
          <cell r="AO21">
            <v>0</v>
          </cell>
          <cell r="AP21">
            <v>0</v>
          </cell>
          <cell r="AU21">
            <v>5030.75</v>
          </cell>
          <cell r="AV21">
            <v>0</v>
          </cell>
          <cell r="AX21">
            <v>0</v>
          </cell>
          <cell r="AY21">
            <v>0</v>
          </cell>
          <cell r="BD21">
            <v>4194.5</v>
          </cell>
          <cell r="BE21">
            <v>0</v>
          </cell>
          <cell r="BG21">
            <v>0</v>
          </cell>
          <cell r="BH21">
            <v>0</v>
          </cell>
          <cell r="BM21">
            <v>2013.65</v>
          </cell>
          <cell r="BN21">
            <v>0</v>
          </cell>
          <cell r="BP21">
            <v>0</v>
          </cell>
          <cell r="BQ21">
            <v>0</v>
          </cell>
          <cell r="BV21">
            <v>5640.5</v>
          </cell>
          <cell r="BW21">
            <v>0</v>
          </cell>
          <cell r="BY21">
            <v>0</v>
          </cell>
          <cell r="BZ21">
            <v>0</v>
          </cell>
          <cell r="CE21">
            <v>5022.5</v>
          </cell>
          <cell r="CF21">
            <v>0</v>
          </cell>
          <cell r="CH21">
            <v>0</v>
          </cell>
          <cell r="CI21">
            <v>0</v>
          </cell>
          <cell r="CN21">
            <v>4641</v>
          </cell>
          <cell r="CO21">
            <v>0</v>
          </cell>
          <cell r="CQ21">
            <v>0</v>
          </cell>
          <cell r="CR21">
            <v>0</v>
          </cell>
          <cell r="CW21">
            <v>4248.5</v>
          </cell>
          <cell r="CX21">
            <v>0</v>
          </cell>
          <cell r="CZ21">
            <v>127.5</v>
          </cell>
          <cell r="DA21">
            <v>0</v>
          </cell>
          <cell r="DP21">
            <v>0</v>
          </cell>
          <cell r="DQ21">
            <v>0</v>
          </cell>
          <cell r="DS21">
            <v>0</v>
          </cell>
          <cell r="DT21">
            <v>0</v>
          </cell>
          <cell r="DY21">
            <v>0</v>
          </cell>
          <cell r="DZ21">
            <v>0</v>
          </cell>
          <cell r="EB21">
            <v>0</v>
          </cell>
          <cell r="EC21">
            <v>0</v>
          </cell>
          <cell r="EH21">
            <v>0</v>
          </cell>
          <cell r="EI21">
            <v>0</v>
          </cell>
          <cell r="EK21">
            <v>0</v>
          </cell>
          <cell r="EL21">
            <v>0</v>
          </cell>
          <cell r="EQ21">
            <v>0</v>
          </cell>
          <cell r="ER21">
            <v>0</v>
          </cell>
          <cell r="ET21">
            <v>0</v>
          </cell>
          <cell r="EU21">
            <v>0</v>
          </cell>
          <cell r="EZ21">
            <v>0</v>
          </cell>
          <cell r="FA21">
            <v>0</v>
          </cell>
          <cell r="FC21">
            <v>0</v>
          </cell>
          <cell r="FD21">
            <v>0</v>
          </cell>
          <cell r="FI21">
            <v>0</v>
          </cell>
          <cell r="FJ21">
            <v>0</v>
          </cell>
          <cell r="FL21">
            <v>0</v>
          </cell>
          <cell r="FM21">
            <v>0</v>
          </cell>
          <cell r="FR21">
            <v>0</v>
          </cell>
          <cell r="FS21">
            <v>0</v>
          </cell>
          <cell r="FU21">
            <v>0</v>
          </cell>
          <cell r="FV21">
            <v>0</v>
          </cell>
          <cell r="GA21">
            <v>0</v>
          </cell>
          <cell r="GB21">
            <v>0</v>
          </cell>
          <cell r="GD21">
            <v>0</v>
          </cell>
          <cell r="GE21">
            <v>0</v>
          </cell>
          <cell r="GJ21">
            <v>0</v>
          </cell>
          <cell r="GK21">
            <v>0</v>
          </cell>
          <cell r="GM21">
            <v>0</v>
          </cell>
          <cell r="GN21">
            <v>0</v>
          </cell>
          <cell r="GS21">
            <v>0</v>
          </cell>
          <cell r="GT21">
            <v>0</v>
          </cell>
          <cell r="GV21">
            <v>0</v>
          </cell>
          <cell r="GW21">
            <v>0</v>
          </cell>
          <cell r="HB21">
            <v>0</v>
          </cell>
          <cell r="HC21">
            <v>0</v>
          </cell>
          <cell r="HE21">
            <v>0</v>
          </cell>
          <cell r="HF21">
            <v>0</v>
          </cell>
          <cell r="HK21">
            <v>0</v>
          </cell>
          <cell r="HL21">
            <v>0</v>
          </cell>
          <cell r="HN21">
            <v>0</v>
          </cell>
          <cell r="HO21">
            <v>0</v>
          </cell>
        </row>
        <row r="22">
          <cell r="B22">
            <v>5521.08</v>
          </cell>
          <cell r="C22">
            <v>0</v>
          </cell>
          <cell r="E22">
            <v>0</v>
          </cell>
          <cell r="F22">
            <v>0</v>
          </cell>
          <cell r="K22">
            <v>5156.75</v>
          </cell>
          <cell r="L22">
            <v>0</v>
          </cell>
          <cell r="N22">
            <v>0</v>
          </cell>
          <cell r="O22">
            <v>0</v>
          </cell>
          <cell r="T22">
            <v>3883.75</v>
          </cell>
          <cell r="U22">
            <v>0</v>
          </cell>
          <cell r="W22">
            <v>0</v>
          </cell>
          <cell r="X22">
            <v>0</v>
          </cell>
          <cell r="AC22">
            <v>4445</v>
          </cell>
          <cell r="AD22">
            <v>0</v>
          </cell>
          <cell r="AF22">
            <v>0</v>
          </cell>
          <cell r="AG22">
            <v>0</v>
          </cell>
          <cell r="AL22">
            <v>4070.5</v>
          </cell>
          <cell r="AM22">
            <v>0</v>
          </cell>
          <cell r="AO22">
            <v>0</v>
          </cell>
          <cell r="AP22">
            <v>0</v>
          </cell>
          <cell r="AU22">
            <v>5051.83</v>
          </cell>
          <cell r="AV22">
            <v>0</v>
          </cell>
          <cell r="AX22">
            <v>88</v>
          </cell>
          <cell r="AY22">
            <v>0</v>
          </cell>
          <cell r="BD22">
            <v>3300.33</v>
          </cell>
          <cell r="BE22">
            <v>0</v>
          </cell>
          <cell r="BG22">
            <v>208</v>
          </cell>
          <cell r="BH22">
            <v>0</v>
          </cell>
          <cell r="BM22">
            <v>2627.7</v>
          </cell>
          <cell r="BN22">
            <v>0</v>
          </cell>
          <cell r="BP22">
            <v>192</v>
          </cell>
          <cell r="BQ22">
            <v>0</v>
          </cell>
          <cell r="BV22">
            <v>5351.5</v>
          </cell>
          <cell r="BW22">
            <v>0</v>
          </cell>
          <cell r="BY22">
            <v>0</v>
          </cell>
          <cell r="BZ22">
            <v>0</v>
          </cell>
          <cell r="CE22">
            <v>4852.1900000000005</v>
          </cell>
          <cell r="CF22">
            <v>0</v>
          </cell>
          <cell r="CH22">
            <v>328</v>
          </cell>
          <cell r="CI22">
            <v>0</v>
          </cell>
          <cell r="CN22">
            <v>4690.25</v>
          </cell>
          <cell r="CO22">
            <v>0</v>
          </cell>
          <cell r="CQ22">
            <v>321.49</v>
          </cell>
          <cell r="CR22">
            <v>0</v>
          </cell>
          <cell r="CW22">
            <v>4307.5</v>
          </cell>
          <cell r="CX22">
            <v>0</v>
          </cell>
          <cell r="CZ22">
            <v>264.75</v>
          </cell>
          <cell r="DA22">
            <v>0</v>
          </cell>
          <cell r="DP22">
            <v>0</v>
          </cell>
          <cell r="DQ22">
            <v>0</v>
          </cell>
          <cell r="DS22">
            <v>0</v>
          </cell>
          <cell r="DT22">
            <v>0</v>
          </cell>
          <cell r="DY22">
            <v>0</v>
          </cell>
          <cell r="DZ22">
            <v>0</v>
          </cell>
          <cell r="EB22">
            <v>0</v>
          </cell>
          <cell r="EC22">
            <v>0</v>
          </cell>
          <cell r="EH22">
            <v>0</v>
          </cell>
          <cell r="EI22">
            <v>0</v>
          </cell>
          <cell r="EK22">
            <v>0</v>
          </cell>
          <cell r="EL22">
            <v>0</v>
          </cell>
          <cell r="EQ22">
            <v>0</v>
          </cell>
          <cell r="ER22">
            <v>0</v>
          </cell>
          <cell r="ET22">
            <v>0</v>
          </cell>
          <cell r="EU22">
            <v>0</v>
          </cell>
          <cell r="EZ22">
            <v>0</v>
          </cell>
          <cell r="FA22">
            <v>0</v>
          </cell>
          <cell r="FC22">
            <v>0</v>
          </cell>
          <cell r="FD22">
            <v>0</v>
          </cell>
          <cell r="FI22">
            <v>0</v>
          </cell>
          <cell r="FJ22">
            <v>0</v>
          </cell>
          <cell r="FL22">
            <v>0</v>
          </cell>
          <cell r="FM22">
            <v>0</v>
          </cell>
          <cell r="FR22">
            <v>0</v>
          </cell>
          <cell r="FS22">
            <v>0</v>
          </cell>
          <cell r="FU22">
            <v>0</v>
          </cell>
          <cell r="FV22">
            <v>0</v>
          </cell>
          <cell r="GA22">
            <v>0</v>
          </cell>
          <cell r="GB22">
            <v>0</v>
          </cell>
          <cell r="GD22">
            <v>0</v>
          </cell>
          <cell r="GE22">
            <v>0</v>
          </cell>
          <cell r="GJ22">
            <v>0</v>
          </cell>
          <cell r="GK22">
            <v>0</v>
          </cell>
          <cell r="GM22">
            <v>0</v>
          </cell>
          <cell r="GN22">
            <v>0</v>
          </cell>
          <cell r="GS22">
            <v>0</v>
          </cell>
          <cell r="GT22">
            <v>0</v>
          </cell>
          <cell r="GV22">
            <v>0</v>
          </cell>
          <cell r="GW22">
            <v>0</v>
          </cell>
          <cell r="HB22">
            <v>0</v>
          </cell>
          <cell r="HC22">
            <v>0</v>
          </cell>
          <cell r="HE22">
            <v>0</v>
          </cell>
          <cell r="HF22">
            <v>0</v>
          </cell>
          <cell r="HK22">
            <v>0</v>
          </cell>
          <cell r="HL22">
            <v>0</v>
          </cell>
          <cell r="HN22">
            <v>0</v>
          </cell>
          <cell r="HO22">
            <v>0</v>
          </cell>
        </row>
        <row r="23">
          <cell r="B23">
            <v>35795.5</v>
          </cell>
          <cell r="C23">
            <v>3</v>
          </cell>
          <cell r="E23">
            <v>361</v>
          </cell>
          <cell r="F23">
            <v>0</v>
          </cell>
          <cell r="K23">
            <v>34022.5</v>
          </cell>
          <cell r="L23">
            <v>0</v>
          </cell>
          <cell r="N23">
            <v>2281.75</v>
          </cell>
          <cell r="O23">
            <v>1</v>
          </cell>
          <cell r="T23">
            <v>36843.75</v>
          </cell>
          <cell r="U23">
            <v>0</v>
          </cell>
          <cell r="W23">
            <v>5282.75</v>
          </cell>
          <cell r="X23">
            <v>2</v>
          </cell>
          <cell r="AC23">
            <v>41337.75</v>
          </cell>
          <cell r="AD23">
            <v>0</v>
          </cell>
          <cell r="AF23">
            <v>9544</v>
          </cell>
          <cell r="AG23">
            <v>0</v>
          </cell>
          <cell r="AL23">
            <v>38900.25</v>
          </cell>
          <cell r="AM23">
            <v>2</v>
          </cell>
          <cell r="AO23">
            <v>9084.75</v>
          </cell>
          <cell r="AP23">
            <v>0</v>
          </cell>
          <cell r="AU23">
            <v>49072.75</v>
          </cell>
          <cell r="AV23">
            <v>1</v>
          </cell>
          <cell r="AX23">
            <v>11380</v>
          </cell>
          <cell r="AY23">
            <v>0</v>
          </cell>
          <cell r="BD23">
            <v>49323</v>
          </cell>
          <cell r="BE23">
            <v>2</v>
          </cell>
          <cell r="BG23">
            <v>10921</v>
          </cell>
          <cell r="BH23">
            <v>0</v>
          </cell>
          <cell r="BM23">
            <v>3689.85</v>
          </cell>
          <cell r="BN23">
            <v>0</v>
          </cell>
          <cell r="BP23">
            <v>2365</v>
          </cell>
          <cell r="BQ23">
            <v>0</v>
          </cell>
          <cell r="BV23">
            <v>48276.75</v>
          </cell>
          <cell r="BW23">
            <v>4</v>
          </cell>
          <cell r="BY23">
            <v>9246.25</v>
          </cell>
          <cell r="BZ23">
            <v>0</v>
          </cell>
          <cell r="CE23">
            <v>45014.75</v>
          </cell>
          <cell r="CF23">
            <v>1</v>
          </cell>
          <cell r="CH23">
            <v>10155.75</v>
          </cell>
          <cell r="CI23">
            <v>1</v>
          </cell>
          <cell r="CN23">
            <v>45518.5</v>
          </cell>
          <cell r="CO23">
            <v>1</v>
          </cell>
          <cell r="CQ23">
            <v>11070.75</v>
          </cell>
          <cell r="CR23">
            <v>0</v>
          </cell>
          <cell r="CW23">
            <v>39447.25</v>
          </cell>
          <cell r="CX23">
            <v>1</v>
          </cell>
          <cell r="CZ23">
            <v>9787.75</v>
          </cell>
          <cell r="DA23">
            <v>0</v>
          </cell>
          <cell r="DP23">
            <v>0</v>
          </cell>
          <cell r="DQ23">
            <v>0</v>
          </cell>
          <cell r="DS23">
            <v>0</v>
          </cell>
          <cell r="DT23">
            <v>0</v>
          </cell>
          <cell r="DY23">
            <v>0</v>
          </cell>
          <cell r="DZ23">
            <v>0</v>
          </cell>
          <cell r="EB23">
            <v>0</v>
          </cell>
          <cell r="EC23">
            <v>0</v>
          </cell>
          <cell r="EH23">
            <v>0</v>
          </cell>
          <cell r="EI23">
            <v>0</v>
          </cell>
          <cell r="EK23">
            <v>0</v>
          </cell>
          <cell r="EL23">
            <v>0</v>
          </cell>
          <cell r="EQ23">
            <v>0</v>
          </cell>
          <cell r="ER23">
            <v>0</v>
          </cell>
          <cell r="ET23">
            <v>0</v>
          </cell>
          <cell r="EU23">
            <v>0</v>
          </cell>
          <cell r="EZ23">
            <v>0</v>
          </cell>
          <cell r="FA23">
            <v>0</v>
          </cell>
          <cell r="FC23">
            <v>0</v>
          </cell>
          <cell r="FD23">
            <v>0</v>
          </cell>
          <cell r="FI23">
            <v>0</v>
          </cell>
          <cell r="FJ23">
            <v>0</v>
          </cell>
          <cell r="FL23">
            <v>0</v>
          </cell>
          <cell r="FM23">
            <v>0</v>
          </cell>
          <cell r="FR23">
            <v>0</v>
          </cell>
          <cell r="FS23">
            <v>0</v>
          </cell>
          <cell r="FU23">
            <v>0</v>
          </cell>
          <cell r="FV23">
            <v>0</v>
          </cell>
          <cell r="GA23">
            <v>0</v>
          </cell>
          <cell r="GB23">
            <v>0</v>
          </cell>
          <cell r="GD23">
            <v>0</v>
          </cell>
          <cell r="GE23">
            <v>0</v>
          </cell>
          <cell r="GJ23">
            <v>0</v>
          </cell>
          <cell r="GK23">
            <v>0</v>
          </cell>
          <cell r="GM23">
            <v>0</v>
          </cell>
          <cell r="GN23">
            <v>0</v>
          </cell>
          <cell r="GS23">
            <v>0</v>
          </cell>
          <cell r="GT23">
            <v>0</v>
          </cell>
          <cell r="GV23">
            <v>0</v>
          </cell>
          <cell r="GW23">
            <v>0</v>
          </cell>
          <cell r="HB23">
            <v>0</v>
          </cell>
          <cell r="HC23">
            <v>0</v>
          </cell>
          <cell r="HE23">
            <v>0</v>
          </cell>
          <cell r="HF23">
            <v>0</v>
          </cell>
          <cell r="HK23">
            <v>0</v>
          </cell>
          <cell r="HL23">
            <v>0</v>
          </cell>
          <cell r="HN23">
            <v>0</v>
          </cell>
          <cell r="HO23">
            <v>0</v>
          </cell>
        </row>
        <row r="24">
          <cell r="B24">
            <v>17576.669999999998</v>
          </cell>
          <cell r="C24">
            <v>0</v>
          </cell>
          <cell r="E24">
            <v>0</v>
          </cell>
          <cell r="F24">
            <v>0</v>
          </cell>
          <cell r="K24">
            <v>15144.08</v>
          </cell>
          <cell r="L24">
            <v>0</v>
          </cell>
          <cell r="N24">
            <v>0</v>
          </cell>
          <cell r="O24">
            <v>0</v>
          </cell>
          <cell r="T24">
            <v>13107.5</v>
          </cell>
          <cell r="U24">
            <v>0</v>
          </cell>
          <cell r="W24">
            <v>0</v>
          </cell>
          <cell r="X24">
            <v>0</v>
          </cell>
          <cell r="AC24">
            <v>15835</v>
          </cell>
          <cell r="AD24">
            <v>0</v>
          </cell>
          <cell r="AF24">
            <v>0</v>
          </cell>
          <cell r="AG24">
            <v>0</v>
          </cell>
          <cell r="AL24">
            <v>14459.75</v>
          </cell>
          <cell r="AM24">
            <v>0</v>
          </cell>
          <cell r="AO24">
            <v>0</v>
          </cell>
          <cell r="AP24">
            <v>0</v>
          </cell>
          <cell r="AU24">
            <v>17684.75</v>
          </cell>
          <cell r="AV24">
            <v>0</v>
          </cell>
          <cell r="AX24">
            <v>0</v>
          </cell>
          <cell r="AY24">
            <v>0</v>
          </cell>
          <cell r="BD24">
            <v>15306.59</v>
          </cell>
          <cell r="BE24">
            <v>0</v>
          </cell>
          <cell r="BG24">
            <v>146</v>
          </cell>
          <cell r="BH24">
            <v>0</v>
          </cell>
          <cell r="BM24">
            <v>4978.25</v>
          </cell>
          <cell r="BN24">
            <v>0</v>
          </cell>
          <cell r="BP24">
            <v>165</v>
          </cell>
          <cell r="BQ24">
            <v>0</v>
          </cell>
          <cell r="BV24">
            <v>18085.669999999998</v>
          </cell>
          <cell r="BW24">
            <v>0</v>
          </cell>
          <cell r="BY24">
            <v>158</v>
          </cell>
          <cell r="BZ24">
            <v>0</v>
          </cell>
          <cell r="CE24">
            <v>17157.669999999998</v>
          </cell>
          <cell r="CF24">
            <v>0</v>
          </cell>
          <cell r="CH24">
            <v>150.5</v>
          </cell>
          <cell r="CI24">
            <v>0</v>
          </cell>
          <cell r="CN24">
            <v>15619.25</v>
          </cell>
          <cell r="CO24">
            <v>0</v>
          </cell>
          <cell r="CQ24">
            <v>0</v>
          </cell>
          <cell r="CR24">
            <v>0</v>
          </cell>
          <cell r="CW24">
            <v>14006.17</v>
          </cell>
          <cell r="CX24">
            <v>0</v>
          </cell>
          <cell r="CZ24">
            <v>0</v>
          </cell>
          <cell r="DA24">
            <v>0</v>
          </cell>
          <cell r="DP24">
            <v>0</v>
          </cell>
          <cell r="DQ24">
            <v>0</v>
          </cell>
          <cell r="DS24">
            <v>0</v>
          </cell>
          <cell r="DT24">
            <v>0</v>
          </cell>
          <cell r="DY24">
            <v>0</v>
          </cell>
          <cell r="DZ24">
            <v>0</v>
          </cell>
          <cell r="EB24">
            <v>0</v>
          </cell>
          <cell r="EC24">
            <v>0</v>
          </cell>
          <cell r="EH24">
            <v>0</v>
          </cell>
          <cell r="EI24">
            <v>0</v>
          </cell>
          <cell r="EK24">
            <v>0</v>
          </cell>
          <cell r="EL24">
            <v>0</v>
          </cell>
          <cell r="EQ24">
            <v>0</v>
          </cell>
          <cell r="ER24">
            <v>0</v>
          </cell>
          <cell r="ET24">
            <v>0</v>
          </cell>
          <cell r="EU24">
            <v>0</v>
          </cell>
          <cell r="EZ24">
            <v>0</v>
          </cell>
          <cell r="FA24">
            <v>0</v>
          </cell>
          <cell r="FC24">
            <v>0</v>
          </cell>
          <cell r="FD24">
            <v>0</v>
          </cell>
          <cell r="FI24">
            <v>0</v>
          </cell>
          <cell r="FJ24">
            <v>0</v>
          </cell>
          <cell r="FL24">
            <v>0</v>
          </cell>
          <cell r="FM24">
            <v>0</v>
          </cell>
          <cell r="FR24">
            <v>0</v>
          </cell>
          <cell r="FS24">
            <v>0</v>
          </cell>
          <cell r="FU24">
            <v>0</v>
          </cell>
          <cell r="FV24">
            <v>0</v>
          </cell>
          <cell r="GA24">
            <v>0</v>
          </cell>
          <cell r="GB24">
            <v>0</v>
          </cell>
          <cell r="GD24">
            <v>0</v>
          </cell>
          <cell r="GE24">
            <v>0</v>
          </cell>
          <cell r="GJ24">
            <v>0</v>
          </cell>
          <cell r="GK24">
            <v>0</v>
          </cell>
          <cell r="GM24">
            <v>0</v>
          </cell>
          <cell r="GN24">
            <v>0</v>
          </cell>
          <cell r="GS24">
            <v>0</v>
          </cell>
          <cell r="GT24">
            <v>0</v>
          </cell>
          <cell r="GV24">
            <v>0</v>
          </cell>
          <cell r="GW24">
            <v>0</v>
          </cell>
          <cell r="HB24">
            <v>0</v>
          </cell>
          <cell r="HC24">
            <v>0</v>
          </cell>
          <cell r="HE24">
            <v>0</v>
          </cell>
          <cell r="HF24">
            <v>0</v>
          </cell>
          <cell r="HK24">
            <v>0</v>
          </cell>
          <cell r="HL24">
            <v>0</v>
          </cell>
          <cell r="HN24">
            <v>0</v>
          </cell>
          <cell r="HO24">
            <v>0</v>
          </cell>
        </row>
        <row r="25">
          <cell r="B25">
            <v>35357.400000000329</v>
          </cell>
          <cell r="C25">
            <v>3</v>
          </cell>
          <cell r="E25">
            <v>11114</v>
          </cell>
          <cell r="F25">
            <v>0</v>
          </cell>
          <cell r="K25">
            <v>29308.483333334618</v>
          </cell>
          <cell r="L25">
            <v>2</v>
          </cell>
          <cell r="N25">
            <v>10280.650000000145</v>
          </cell>
          <cell r="O25">
            <v>1</v>
          </cell>
          <cell r="T25">
            <v>25293.600000001068</v>
          </cell>
          <cell r="U25">
            <v>0</v>
          </cell>
          <cell r="W25">
            <v>5167.2000000000871</v>
          </cell>
          <cell r="X25">
            <v>0</v>
          </cell>
          <cell r="AC25">
            <v>35080.483333334516</v>
          </cell>
          <cell r="AD25">
            <v>3</v>
          </cell>
          <cell r="AF25">
            <v>11283.2</v>
          </cell>
          <cell r="AG25">
            <v>0</v>
          </cell>
          <cell r="AL25">
            <v>32615</v>
          </cell>
          <cell r="AM25">
            <v>3</v>
          </cell>
          <cell r="AO25">
            <v>10229</v>
          </cell>
          <cell r="AP25">
            <v>2</v>
          </cell>
          <cell r="AU25">
            <v>47543.3</v>
          </cell>
          <cell r="AV25">
            <v>3</v>
          </cell>
          <cell r="AX25">
            <v>14545</v>
          </cell>
          <cell r="AY25">
            <v>2</v>
          </cell>
          <cell r="BD25">
            <v>35495</v>
          </cell>
          <cell r="BE25">
            <v>4</v>
          </cell>
          <cell r="BG25">
            <v>11648</v>
          </cell>
          <cell r="BH25">
            <v>2</v>
          </cell>
          <cell r="BM25">
            <v>4465.0000000000418</v>
          </cell>
          <cell r="BN25">
            <v>1</v>
          </cell>
          <cell r="BP25">
            <v>1407.2451282051857</v>
          </cell>
          <cell r="BQ25">
            <v>0</v>
          </cell>
          <cell r="BV25">
            <v>46197.266666666372</v>
          </cell>
          <cell r="BW25">
            <v>6</v>
          </cell>
          <cell r="BY25">
            <v>13756.48333333353</v>
          </cell>
          <cell r="BZ25">
            <v>1</v>
          </cell>
          <cell r="CE25">
            <v>38425.800000001043</v>
          </cell>
          <cell r="CF25">
            <v>4</v>
          </cell>
          <cell r="CH25">
            <v>13627.892538383814</v>
          </cell>
          <cell r="CI25">
            <v>2</v>
          </cell>
          <cell r="CN25">
            <v>32154.56666666711</v>
          </cell>
          <cell r="CO25">
            <v>4</v>
          </cell>
          <cell r="CQ25">
            <v>12874.900000000178</v>
          </cell>
          <cell r="CR25">
            <v>0</v>
          </cell>
          <cell r="CW25">
            <v>32073.383333334117</v>
          </cell>
          <cell r="CX25">
            <v>0</v>
          </cell>
          <cell r="CZ25">
            <v>9612.650000000227</v>
          </cell>
          <cell r="DA25">
            <v>1</v>
          </cell>
          <cell r="DP25">
            <v>0</v>
          </cell>
          <cell r="DQ25">
            <v>0</v>
          </cell>
          <cell r="DS25">
            <v>0</v>
          </cell>
          <cell r="DT25">
            <v>0</v>
          </cell>
          <cell r="DY25">
            <v>0</v>
          </cell>
          <cell r="DZ25">
            <v>0</v>
          </cell>
          <cell r="EB25">
            <v>0</v>
          </cell>
          <cell r="EC25">
            <v>0</v>
          </cell>
          <cell r="EH25">
            <v>0</v>
          </cell>
          <cell r="EI25">
            <v>0</v>
          </cell>
          <cell r="EK25">
            <v>0</v>
          </cell>
          <cell r="EL25">
            <v>0</v>
          </cell>
          <cell r="EQ25">
            <v>0</v>
          </cell>
          <cell r="ER25">
            <v>0</v>
          </cell>
          <cell r="ET25">
            <v>0</v>
          </cell>
          <cell r="EU25">
            <v>0</v>
          </cell>
          <cell r="EZ25">
            <v>0</v>
          </cell>
          <cell r="FA25">
            <v>0</v>
          </cell>
          <cell r="FC25">
            <v>0</v>
          </cell>
          <cell r="FD25">
            <v>0</v>
          </cell>
          <cell r="FI25">
            <v>0</v>
          </cell>
          <cell r="FJ25">
            <v>0</v>
          </cell>
          <cell r="FL25">
            <v>0</v>
          </cell>
          <cell r="FM25">
            <v>0</v>
          </cell>
          <cell r="FR25">
            <v>0</v>
          </cell>
          <cell r="FS25">
            <v>0</v>
          </cell>
          <cell r="FU25">
            <v>0</v>
          </cell>
          <cell r="FV25">
            <v>0</v>
          </cell>
          <cell r="GA25">
            <v>0</v>
          </cell>
          <cell r="GB25">
            <v>0</v>
          </cell>
          <cell r="GD25">
            <v>0</v>
          </cell>
          <cell r="GE25">
            <v>0</v>
          </cell>
          <cell r="GJ25">
            <v>0</v>
          </cell>
          <cell r="GK25">
            <v>0</v>
          </cell>
          <cell r="GM25">
            <v>0</v>
          </cell>
          <cell r="GN25">
            <v>0</v>
          </cell>
          <cell r="GS25">
            <v>0</v>
          </cell>
          <cell r="GT25">
            <v>0</v>
          </cell>
          <cell r="GV25">
            <v>0</v>
          </cell>
          <cell r="GW25">
            <v>0</v>
          </cell>
          <cell r="HB25">
            <v>0</v>
          </cell>
          <cell r="HC25">
            <v>0</v>
          </cell>
          <cell r="HE25">
            <v>0</v>
          </cell>
          <cell r="HF25">
            <v>0</v>
          </cell>
          <cell r="HK25">
            <v>0</v>
          </cell>
          <cell r="HL25">
            <v>0</v>
          </cell>
          <cell r="HN25">
            <v>0</v>
          </cell>
          <cell r="HO25">
            <v>0</v>
          </cell>
        </row>
        <row r="26">
          <cell r="B26">
            <v>28110.100000000693</v>
          </cell>
          <cell r="C26">
            <v>2</v>
          </cell>
          <cell r="E26">
            <v>12806</v>
          </cell>
          <cell r="F26">
            <v>0</v>
          </cell>
          <cell r="K26">
            <v>24571.53333333413</v>
          </cell>
          <cell r="L26">
            <v>3</v>
          </cell>
          <cell r="N26">
            <v>14315.4</v>
          </cell>
          <cell r="O26">
            <v>1</v>
          </cell>
          <cell r="T26">
            <v>24755.380000000656</v>
          </cell>
          <cell r="U26">
            <v>1</v>
          </cell>
          <cell r="W26">
            <v>10141.416666666759</v>
          </cell>
          <cell r="X26">
            <v>0</v>
          </cell>
          <cell r="AC26">
            <v>25316.685964732042</v>
          </cell>
          <cell r="AD26">
            <v>2</v>
          </cell>
          <cell r="AF26">
            <v>16403.2</v>
          </cell>
          <cell r="AG26">
            <v>0</v>
          </cell>
          <cell r="AL26">
            <v>24407</v>
          </cell>
          <cell r="AM26">
            <v>1</v>
          </cell>
          <cell r="AO26">
            <v>14548</v>
          </cell>
          <cell r="AP26">
            <v>0</v>
          </cell>
          <cell r="AU26">
            <v>37177</v>
          </cell>
          <cell r="AV26">
            <v>0</v>
          </cell>
          <cell r="AX26">
            <v>19329.133333333335</v>
          </cell>
          <cell r="AY26">
            <v>0</v>
          </cell>
          <cell r="BD26">
            <v>28814</v>
          </cell>
          <cell r="BE26">
            <v>2</v>
          </cell>
          <cell r="BG26">
            <v>13656</v>
          </cell>
          <cell r="BH26">
            <v>0</v>
          </cell>
          <cell r="BM26">
            <v>3455.0000000000809</v>
          </cell>
          <cell r="BN26">
            <v>0</v>
          </cell>
          <cell r="BP26">
            <v>963.80000000002519</v>
          </cell>
          <cell r="BQ26">
            <v>0</v>
          </cell>
          <cell r="BV26">
            <v>37443.700000000608</v>
          </cell>
          <cell r="BW26">
            <v>1</v>
          </cell>
          <cell r="BY26">
            <v>16421.366666666749</v>
          </cell>
          <cell r="BZ26">
            <v>0</v>
          </cell>
          <cell r="CE26">
            <v>31403.550000000556</v>
          </cell>
          <cell r="CF26">
            <v>0</v>
          </cell>
          <cell r="CH26">
            <v>14669.497010782452</v>
          </cell>
          <cell r="CI26">
            <v>1</v>
          </cell>
          <cell r="CN26">
            <v>26712.383333333702</v>
          </cell>
          <cell r="CO26">
            <v>2</v>
          </cell>
          <cell r="CQ26">
            <v>13428.016666666676</v>
          </cell>
          <cell r="CR26">
            <v>1</v>
          </cell>
          <cell r="CW26">
            <v>28172.8000000006</v>
          </cell>
          <cell r="CX26">
            <v>1</v>
          </cell>
          <cell r="CZ26">
            <v>6466.683333333388</v>
          </cell>
          <cell r="DA26">
            <v>0</v>
          </cell>
          <cell r="DP26">
            <v>0</v>
          </cell>
          <cell r="DQ26">
            <v>0</v>
          </cell>
          <cell r="DS26">
            <v>0</v>
          </cell>
          <cell r="DT26">
            <v>0</v>
          </cell>
          <cell r="DY26">
            <v>0</v>
          </cell>
          <cell r="DZ26">
            <v>0</v>
          </cell>
          <cell r="EB26">
            <v>0</v>
          </cell>
          <cell r="EC26">
            <v>0</v>
          </cell>
          <cell r="EH26">
            <v>0</v>
          </cell>
          <cell r="EI26">
            <v>0</v>
          </cell>
          <cell r="EK26">
            <v>0</v>
          </cell>
          <cell r="EL26">
            <v>0</v>
          </cell>
          <cell r="EQ26">
            <v>0</v>
          </cell>
          <cell r="ER26">
            <v>0</v>
          </cell>
          <cell r="ET26">
            <v>0</v>
          </cell>
          <cell r="EU26">
            <v>0</v>
          </cell>
          <cell r="EZ26">
            <v>0</v>
          </cell>
          <cell r="FA26">
            <v>0</v>
          </cell>
          <cell r="FC26">
            <v>0</v>
          </cell>
          <cell r="FD26">
            <v>0</v>
          </cell>
          <cell r="FI26">
            <v>0</v>
          </cell>
          <cell r="FJ26">
            <v>0</v>
          </cell>
          <cell r="FL26">
            <v>0</v>
          </cell>
          <cell r="FM26">
            <v>0</v>
          </cell>
          <cell r="FR26">
            <v>0</v>
          </cell>
          <cell r="FS26">
            <v>0</v>
          </cell>
          <cell r="FU26">
            <v>0</v>
          </cell>
          <cell r="FV26">
            <v>0</v>
          </cell>
          <cell r="GA26">
            <v>0</v>
          </cell>
          <cell r="GB26">
            <v>0</v>
          </cell>
          <cell r="GD26">
            <v>0</v>
          </cell>
          <cell r="GE26">
            <v>0</v>
          </cell>
          <cell r="GJ26">
            <v>0</v>
          </cell>
          <cell r="GK26">
            <v>0</v>
          </cell>
          <cell r="GM26">
            <v>0</v>
          </cell>
          <cell r="GN26">
            <v>0</v>
          </cell>
          <cell r="GS26">
            <v>0</v>
          </cell>
          <cell r="GT26">
            <v>0</v>
          </cell>
          <cell r="GV26">
            <v>0</v>
          </cell>
          <cell r="GW26">
            <v>0</v>
          </cell>
          <cell r="HB26">
            <v>0</v>
          </cell>
          <cell r="HC26">
            <v>0</v>
          </cell>
          <cell r="HE26">
            <v>0</v>
          </cell>
          <cell r="HF26">
            <v>0</v>
          </cell>
          <cell r="HK26">
            <v>0</v>
          </cell>
          <cell r="HL26">
            <v>0</v>
          </cell>
          <cell r="HN26">
            <v>0</v>
          </cell>
          <cell r="HO26">
            <v>0</v>
          </cell>
        </row>
        <row r="27">
          <cell r="B27">
            <v>36853.933333333422</v>
          </cell>
          <cell r="C27">
            <v>0</v>
          </cell>
          <cell r="E27">
            <v>2564</v>
          </cell>
          <cell r="F27">
            <v>0</v>
          </cell>
          <cell r="K27">
            <v>32989.066666666724</v>
          </cell>
          <cell r="L27">
            <v>0</v>
          </cell>
          <cell r="N27">
            <v>2535</v>
          </cell>
          <cell r="O27">
            <v>0</v>
          </cell>
          <cell r="T27">
            <v>31724.283333300122</v>
          </cell>
          <cell r="U27">
            <v>0</v>
          </cell>
          <cell r="W27">
            <v>2061.7666666667274</v>
          </cell>
          <cell r="X27">
            <v>0</v>
          </cell>
          <cell r="AC27">
            <v>25897.383333320038</v>
          </cell>
          <cell r="AD27">
            <v>0</v>
          </cell>
          <cell r="AF27">
            <v>2027.9166666667074</v>
          </cell>
          <cell r="AG27">
            <v>0</v>
          </cell>
          <cell r="AL27">
            <v>22704</v>
          </cell>
          <cell r="AM27">
            <v>0</v>
          </cell>
          <cell r="AO27">
            <v>1949</v>
          </cell>
          <cell r="AP27">
            <v>0</v>
          </cell>
          <cell r="AU27">
            <v>34523</v>
          </cell>
          <cell r="AV27">
            <v>0</v>
          </cell>
          <cell r="AX27">
            <v>2783.8833333333632</v>
          </cell>
          <cell r="AY27">
            <v>0</v>
          </cell>
          <cell r="BD27">
            <v>24874</v>
          </cell>
          <cell r="BE27">
            <v>0</v>
          </cell>
          <cell r="BG27">
            <v>2088</v>
          </cell>
          <cell r="BH27">
            <v>0</v>
          </cell>
          <cell r="BM27">
            <v>8777.9000000000378</v>
          </cell>
          <cell r="BN27">
            <v>0</v>
          </cell>
          <cell r="BP27">
            <v>706.86666666666383</v>
          </cell>
          <cell r="BQ27">
            <v>0</v>
          </cell>
          <cell r="BV27">
            <v>33557.683333333393</v>
          </cell>
          <cell r="BW27">
            <v>0</v>
          </cell>
          <cell r="BY27">
            <v>2576.7000000000371</v>
          </cell>
          <cell r="BZ27">
            <v>0</v>
          </cell>
          <cell r="CE27">
            <v>27578.133333333375</v>
          </cell>
          <cell r="CF27">
            <v>0</v>
          </cell>
          <cell r="CH27">
            <v>2640.9000000000233</v>
          </cell>
          <cell r="CI27">
            <v>0</v>
          </cell>
          <cell r="CN27">
            <v>23171.633333333335</v>
          </cell>
          <cell r="CO27">
            <v>0</v>
          </cell>
          <cell r="CQ27">
            <v>2282.8166666666734</v>
          </cell>
          <cell r="CR27">
            <v>0</v>
          </cell>
          <cell r="CW27">
            <v>25069.966666666733</v>
          </cell>
          <cell r="CX27">
            <v>0</v>
          </cell>
          <cell r="CZ27">
            <v>2402.2166666666635</v>
          </cell>
          <cell r="DA27">
            <v>0</v>
          </cell>
          <cell r="DP27">
            <v>0</v>
          </cell>
          <cell r="DQ27">
            <v>0</v>
          </cell>
          <cell r="DS27">
            <v>0</v>
          </cell>
          <cell r="DT27">
            <v>0</v>
          </cell>
          <cell r="DY27">
            <v>0</v>
          </cell>
          <cell r="DZ27">
            <v>0</v>
          </cell>
          <cell r="EB27">
            <v>0</v>
          </cell>
          <cell r="EC27">
            <v>0</v>
          </cell>
          <cell r="EH27">
            <v>0</v>
          </cell>
          <cell r="EI27">
            <v>0</v>
          </cell>
          <cell r="EK27">
            <v>0</v>
          </cell>
          <cell r="EL27">
            <v>0</v>
          </cell>
          <cell r="EQ27">
            <v>0</v>
          </cell>
          <cell r="ER27">
            <v>0</v>
          </cell>
          <cell r="ET27">
            <v>0</v>
          </cell>
          <cell r="EU27">
            <v>0</v>
          </cell>
          <cell r="EZ27">
            <v>0</v>
          </cell>
          <cell r="FA27">
            <v>0</v>
          </cell>
          <cell r="FC27">
            <v>0</v>
          </cell>
          <cell r="FD27">
            <v>0</v>
          </cell>
          <cell r="FI27">
            <v>0</v>
          </cell>
          <cell r="FJ27">
            <v>0</v>
          </cell>
          <cell r="FL27">
            <v>0</v>
          </cell>
          <cell r="FM27">
            <v>0</v>
          </cell>
          <cell r="FR27">
            <v>0</v>
          </cell>
          <cell r="FS27">
            <v>0</v>
          </cell>
          <cell r="FU27">
            <v>0</v>
          </cell>
          <cell r="FV27">
            <v>0</v>
          </cell>
          <cell r="GA27">
            <v>0</v>
          </cell>
          <cell r="GB27">
            <v>0</v>
          </cell>
          <cell r="GD27">
            <v>0</v>
          </cell>
          <cell r="GE27">
            <v>0</v>
          </cell>
          <cell r="GJ27">
            <v>0</v>
          </cell>
          <cell r="GK27">
            <v>0</v>
          </cell>
          <cell r="GM27">
            <v>0</v>
          </cell>
          <cell r="GN27">
            <v>0</v>
          </cell>
          <cell r="GS27">
            <v>0</v>
          </cell>
          <cell r="GT27">
            <v>0</v>
          </cell>
          <cell r="GV27">
            <v>0</v>
          </cell>
          <cell r="GW27">
            <v>0</v>
          </cell>
          <cell r="HB27">
            <v>0</v>
          </cell>
          <cell r="HC27">
            <v>0</v>
          </cell>
          <cell r="HE27">
            <v>0</v>
          </cell>
          <cell r="HF27">
            <v>0</v>
          </cell>
          <cell r="HK27">
            <v>0</v>
          </cell>
          <cell r="HL27">
            <v>0</v>
          </cell>
          <cell r="HN27">
            <v>0</v>
          </cell>
          <cell r="HO27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B22"/>
  <sheetViews>
    <sheetView zoomScale="70" zoomScaleNormal="70" workbookViewId="0">
      <selection activeCell="F16" sqref="F16"/>
    </sheetView>
  </sheetViews>
  <sheetFormatPr baseColWidth="10" defaultColWidth="11.44140625" defaultRowHeight="14.4" outlineLevelCol="1" x14ac:dyDescent="0.3"/>
  <cols>
    <col min="1" max="1" width="37.21875" style="13" customWidth="1"/>
    <col min="2" max="2" width="15.77734375" style="68" customWidth="1" outlineLevel="1"/>
    <col min="3" max="3" width="15.77734375" style="69" customWidth="1" outlineLevel="1"/>
    <col min="4" max="4" width="15.77734375" style="70" customWidth="1" outlineLevel="1"/>
    <col min="5" max="5" width="15.77734375" style="68" customWidth="1" outlineLevel="1"/>
    <col min="6" max="6" width="15.77734375" style="69" customWidth="1" outlineLevel="1"/>
    <col min="7" max="7" width="15.77734375" style="70" customWidth="1" outlineLevel="1"/>
    <col min="8" max="8" width="15.77734375" style="68" customWidth="1" outlineLevel="1"/>
    <col min="9" max="9" width="15.77734375" style="69" customWidth="1" outlineLevel="1"/>
    <col min="10" max="10" width="15.77734375" style="71" customWidth="1" outlineLevel="1"/>
    <col min="11" max="11" width="15.77734375" style="68" customWidth="1" outlineLevel="1"/>
    <col min="12" max="12" width="15.77734375" style="69" customWidth="1" outlineLevel="1"/>
    <col min="13" max="13" width="15.77734375" style="70" customWidth="1" outlineLevel="1"/>
    <col min="14" max="14" width="15.77734375" style="68" customWidth="1" outlineLevel="1"/>
    <col min="15" max="15" width="15.77734375" style="69" customWidth="1" outlineLevel="1"/>
    <col min="16" max="16" width="15.77734375" style="70" customWidth="1" outlineLevel="1"/>
    <col min="17" max="17" width="15.77734375" style="68" customWidth="1" outlineLevel="1"/>
    <col min="18" max="18" width="15.77734375" style="69" customWidth="1" outlineLevel="1"/>
    <col min="19" max="19" width="15.77734375" style="71" customWidth="1" outlineLevel="1"/>
    <col min="20" max="20" width="15.77734375" style="68" customWidth="1" outlineLevel="1"/>
    <col min="21" max="21" width="15.77734375" style="69" customWidth="1" outlineLevel="1"/>
    <col min="22" max="22" width="15.77734375" style="70" customWidth="1" outlineLevel="1"/>
    <col min="23" max="23" width="15.77734375" style="68" customWidth="1" outlineLevel="1"/>
    <col min="24" max="24" width="15.77734375" style="69" customWidth="1" outlineLevel="1"/>
    <col min="25" max="25" width="15.77734375" style="70" customWidth="1" outlineLevel="1"/>
    <col min="26" max="26" width="15.77734375" style="68" customWidth="1" outlineLevel="1"/>
    <col min="27" max="27" width="15.77734375" style="69" customWidth="1" outlineLevel="1"/>
    <col min="28" max="28" width="15.77734375" style="71" customWidth="1" outlineLevel="1"/>
    <col min="29" max="29" width="15.77734375" style="68" customWidth="1" outlineLevel="1"/>
    <col min="30" max="30" width="15.77734375" style="69" customWidth="1" outlineLevel="1"/>
    <col min="31" max="31" width="15.77734375" style="70" customWidth="1" outlineLevel="1"/>
    <col min="32" max="32" width="15.77734375" style="68" customWidth="1" outlineLevel="1"/>
    <col min="33" max="33" width="15.77734375" style="69" customWidth="1" outlineLevel="1"/>
    <col min="34" max="34" width="15.77734375" style="70" customWidth="1" outlineLevel="1"/>
    <col min="35" max="35" width="15.77734375" style="68" customWidth="1" outlineLevel="1"/>
    <col min="36" max="36" width="15.77734375" style="69" customWidth="1" outlineLevel="1"/>
    <col min="37" max="37" width="15.77734375" style="71" customWidth="1" outlineLevel="1"/>
    <col min="38" max="38" width="15.77734375" style="68" customWidth="1" outlineLevel="1"/>
    <col min="39" max="39" width="15.77734375" style="69" customWidth="1" outlineLevel="1"/>
    <col min="40" max="40" width="15.77734375" style="70" customWidth="1" outlineLevel="1"/>
    <col min="41" max="41" width="15.77734375" style="68" customWidth="1" outlineLevel="1"/>
    <col min="42" max="42" width="15.77734375" style="69" customWidth="1" outlineLevel="1"/>
    <col min="43" max="43" width="15.77734375" style="70" customWidth="1" outlineLevel="1"/>
    <col min="44" max="44" width="15.77734375" style="68" customWidth="1" outlineLevel="1"/>
    <col min="45" max="45" width="15.77734375" style="69" customWidth="1" outlineLevel="1"/>
    <col min="46" max="46" width="15.77734375" style="71" customWidth="1" outlineLevel="1"/>
    <col min="47" max="47" width="15.77734375" style="68" customWidth="1" outlineLevel="1"/>
    <col min="48" max="48" width="15.77734375" style="69" customWidth="1" outlineLevel="1"/>
    <col min="49" max="49" width="15.77734375" style="70" customWidth="1" outlineLevel="1"/>
    <col min="50" max="50" width="15.77734375" style="68" customWidth="1" outlineLevel="1"/>
    <col min="51" max="51" width="15.77734375" style="69" customWidth="1" outlineLevel="1"/>
    <col min="52" max="52" width="15.77734375" style="70" customWidth="1" outlineLevel="1"/>
    <col min="53" max="53" width="15.77734375" style="68" customWidth="1" outlineLevel="1"/>
    <col min="54" max="54" width="15.77734375" style="69" customWidth="1" outlineLevel="1"/>
    <col min="55" max="55" width="15.77734375" style="71" customWidth="1" outlineLevel="1"/>
    <col min="56" max="56" width="15.77734375" style="68" customWidth="1" outlineLevel="1"/>
    <col min="57" max="57" width="15.77734375" style="69" customWidth="1" outlineLevel="1"/>
    <col min="58" max="58" width="15.77734375" style="70" customWidth="1" outlineLevel="1"/>
    <col min="59" max="59" width="15.77734375" style="68" customWidth="1" outlineLevel="1"/>
    <col min="60" max="60" width="15.77734375" style="69" customWidth="1" outlineLevel="1"/>
    <col min="61" max="61" width="15.77734375" style="70" customWidth="1" outlineLevel="1"/>
    <col min="62" max="62" width="15.77734375" style="68" customWidth="1" outlineLevel="1"/>
    <col min="63" max="63" width="15.77734375" style="69" customWidth="1" outlineLevel="1"/>
    <col min="64" max="64" width="15.77734375" style="71" customWidth="1" outlineLevel="1"/>
    <col min="65" max="65" width="15.77734375" style="68" customWidth="1" outlineLevel="1"/>
    <col min="66" max="66" width="15.77734375" style="69" customWidth="1" outlineLevel="1"/>
    <col min="67" max="67" width="15.77734375" style="70" customWidth="1" outlineLevel="1"/>
    <col min="68" max="68" width="15.77734375" style="68" customWidth="1" outlineLevel="1"/>
    <col min="69" max="69" width="15.77734375" style="69" customWidth="1" outlineLevel="1"/>
    <col min="70" max="70" width="15.77734375" style="70" customWidth="1" outlineLevel="1"/>
    <col min="71" max="71" width="15.77734375" style="68" customWidth="1" outlineLevel="1"/>
    <col min="72" max="72" width="15.77734375" style="69" customWidth="1" outlineLevel="1"/>
    <col min="73" max="73" width="15.77734375" style="71" customWidth="1" outlineLevel="1"/>
    <col min="74" max="74" width="15.77734375" style="68" customWidth="1" outlineLevel="1"/>
    <col min="75" max="75" width="15.77734375" style="69" customWidth="1" outlineLevel="1"/>
    <col min="76" max="76" width="15.77734375" style="70" customWidth="1" outlineLevel="1"/>
    <col min="77" max="77" width="15.77734375" style="68" customWidth="1" outlineLevel="1"/>
    <col min="78" max="78" width="15.77734375" style="69" customWidth="1" outlineLevel="1"/>
    <col min="79" max="79" width="15.77734375" style="70" customWidth="1" outlineLevel="1"/>
    <col min="80" max="80" width="15.77734375" style="68" customWidth="1" outlineLevel="1"/>
    <col min="81" max="81" width="15.77734375" style="69" customWidth="1" outlineLevel="1"/>
    <col min="82" max="82" width="15.77734375" style="71" customWidth="1" outlineLevel="1"/>
    <col min="83" max="83" width="15.77734375" style="68" customWidth="1" outlineLevel="1"/>
    <col min="84" max="84" width="15.77734375" style="69" customWidth="1" outlineLevel="1"/>
    <col min="85" max="85" width="15.77734375" style="70" customWidth="1" outlineLevel="1"/>
    <col min="86" max="86" width="15.77734375" style="68" customWidth="1" outlineLevel="1"/>
    <col min="87" max="87" width="15.77734375" style="69" customWidth="1" outlineLevel="1"/>
    <col min="88" max="88" width="15.77734375" style="70" customWidth="1" outlineLevel="1"/>
    <col min="89" max="89" width="15.77734375" style="68" customWidth="1" outlineLevel="1"/>
    <col min="90" max="90" width="15.77734375" style="69" customWidth="1" outlineLevel="1"/>
    <col min="91" max="91" width="15.77734375" style="71" customWidth="1" outlineLevel="1"/>
    <col min="92" max="92" width="15.77734375" style="68" customWidth="1" outlineLevel="1"/>
    <col min="93" max="93" width="15.77734375" style="69" customWidth="1" outlineLevel="1"/>
    <col min="94" max="94" width="15.77734375" style="70" customWidth="1" outlineLevel="1"/>
    <col min="95" max="95" width="15.77734375" style="68" customWidth="1" outlineLevel="1"/>
    <col min="96" max="96" width="15.77734375" style="69" customWidth="1" outlineLevel="1"/>
    <col min="97" max="97" width="15.77734375" style="70" customWidth="1" outlineLevel="1"/>
    <col min="98" max="98" width="15.77734375" style="68" customWidth="1" outlineLevel="1"/>
    <col min="99" max="99" width="15.77734375" style="69" customWidth="1" outlineLevel="1"/>
    <col min="100" max="100" width="15.77734375" style="71" customWidth="1" outlineLevel="1"/>
    <col min="101" max="101" width="15.77734375" style="68" customWidth="1" outlineLevel="1"/>
    <col min="102" max="102" width="15.77734375" style="69" customWidth="1" outlineLevel="1"/>
    <col min="103" max="103" width="15.77734375" style="70" customWidth="1" outlineLevel="1"/>
    <col min="104" max="104" width="15.77734375" style="68" customWidth="1" outlineLevel="1"/>
    <col min="105" max="105" width="15.77734375" style="69" customWidth="1" outlineLevel="1"/>
    <col min="106" max="106" width="15.77734375" style="70" customWidth="1" outlineLevel="1"/>
    <col min="107" max="107" width="15.77734375" style="68" customWidth="1" outlineLevel="1"/>
    <col min="108" max="108" width="15.77734375" style="69" customWidth="1" outlineLevel="1"/>
    <col min="109" max="109" width="15.77734375" style="71" customWidth="1" outlineLevel="1"/>
    <col min="110" max="110" width="15.77734375" style="68" customWidth="1" outlineLevel="1"/>
    <col min="111" max="111" width="15.77734375" style="69" customWidth="1" outlineLevel="1"/>
    <col min="112" max="112" width="15.77734375" style="70" customWidth="1" outlineLevel="1"/>
    <col min="113" max="113" width="15.77734375" style="68" customWidth="1" outlineLevel="1"/>
    <col min="114" max="114" width="15.77734375" style="69" customWidth="1" outlineLevel="1"/>
    <col min="115" max="115" width="15.77734375" style="70" customWidth="1" outlineLevel="1"/>
    <col min="116" max="116" width="15.77734375" style="68" customWidth="1" outlineLevel="1"/>
    <col min="117" max="117" width="15.77734375" style="69" customWidth="1" outlineLevel="1"/>
    <col min="118" max="118" width="15.77734375" style="71" customWidth="1" outlineLevel="1"/>
    <col min="119" max="119" width="7.109375" style="66" customWidth="1"/>
    <col min="120" max="120" width="15.77734375" style="72" customWidth="1"/>
    <col min="121" max="121" width="15.77734375" style="69" customWidth="1"/>
    <col min="122" max="122" width="15.77734375" style="70" customWidth="1"/>
    <col min="123" max="123" width="15.77734375" style="68" customWidth="1"/>
    <col min="124" max="124" width="15.77734375" style="69" customWidth="1"/>
    <col min="125" max="125" width="15.77734375" style="70" customWidth="1"/>
    <col min="126" max="126" width="15.77734375" style="68" customWidth="1"/>
    <col min="127" max="127" width="15.77734375" style="69" customWidth="1"/>
    <col min="128" max="128" width="15.77734375" style="71" customWidth="1"/>
    <col min="129" max="129" width="15.77734375" style="68" customWidth="1"/>
    <col min="130" max="130" width="15.77734375" style="69" customWidth="1"/>
    <col min="131" max="131" width="15.77734375" style="70" customWidth="1"/>
    <col min="132" max="132" width="15.77734375" style="68" customWidth="1"/>
    <col min="133" max="133" width="15.77734375" style="69" customWidth="1"/>
    <col min="134" max="134" width="15.77734375" style="70" customWidth="1"/>
    <col min="135" max="135" width="15.77734375" style="68" customWidth="1"/>
    <col min="136" max="136" width="15.77734375" style="69" customWidth="1"/>
    <col min="137" max="137" width="15.77734375" style="71" customWidth="1"/>
    <col min="138" max="138" width="15.77734375" style="68" customWidth="1"/>
    <col min="139" max="139" width="15.77734375" style="69" customWidth="1"/>
    <col min="140" max="140" width="15.77734375" style="70" customWidth="1"/>
    <col min="141" max="141" width="15.77734375" style="68" customWidth="1"/>
    <col min="142" max="142" width="15.77734375" style="69" customWidth="1"/>
    <col min="143" max="143" width="15.77734375" style="70" customWidth="1"/>
    <col min="144" max="144" width="15.77734375" style="68" customWidth="1"/>
    <col min="145" max="145" width="15.77734375" style="69" customWidth="1"/>
    <col min="146" max="146" width="15.77734375" style="71" customWidth="1"/>
    <col min="147" max="147" width="15.77734375" style="68" customWidth="1"/>
    <col min="148" max="148" width="15.77734375" style="69" customWidth="1"/>
    <col min="149" max="149" width="15.77734375" style="70" customWidth="1"/>
    <col min="150" max="150" width="15.77734375" style="68" customWidth="1"/>
    <col min="151" max="151" width="15.77734375" style="69" customWidth="1"/>
    <col min="152" max="152" width="15.77734375" style="70" customWidth="1"/>
    <col min="153" max="153" width="15.77734375" style="68" customWidth="1"/>
    <col min="154" max="154" width="15.77734375" style="69" customWidth="1"/>
    <col min="155" max="155" width="15.77734375" style="71" customWidth="1"/>
    <col min="156" max="156" width="15.77734375" style="68" customWidth="1"/>
    <col min="157" max="157" width="15.77734375" style="69" customWidth="1"/>
    <col min="158" max="158" width="15.77734375" style="70" customWidth="1"/>
    <col min="159" max="159" width="15.77734375" style="68" customWidth="1"/>
    <col min="160" max="160" width="15.77734375" style="69" customWidth="1"/>
    <col min="161" max="161" width="15.77734375" style="70" customWidth="1"/>
    <col min="162" max="162" width="15.77734375" style="68" customWidth="1"/>
    <col min="163" max="163" width="15.77734375" style="69" customWidth="1"/>
    <col min="164" max="164" width="15.77734375" style="71" customWidth="1"/>
    <col min="165" max="165" width="15.77734375" style="68" customWidth="1"/>
    <col min="166" max="166" width="15.77734375" style="69" customWidth="1"/>
    <col min="167" max="167" width="15.77734375" style="70" customWidth="1"/>
    <col min="168" max="168" width="15.77734375" style="68" customWidth="1"/>
    <col min="169" max="169" width="15.77734375" style="69" customWidth="1"/>
    <col min="170" max="170" width="15.77734375" style="70" customWidth="1"/>
    <col min="171" max="171" width="15.77734375" style="68" customWidth="1"/>
    <col min="172" max="172" width="15.77734375" style="69" customWidth="1"/>
    <col min="173" max="173" width="15.77734375" style="71" customWidth="1"/>
    <col min="174" max="174" width="15.77734375" style="68" customWidth="1"/>
    <col min="175" max="175" width="15.77734375" style="69" customWidth="1"/>
    <col min="176" max="176" width="15.77734375" style="70" customWidth="1"/>
    <col min="177" max="177" width="15.77734375" style="68" customWidth="1"/>
    <col min="178" max="178" width="15.77734375" style="69" customWidth="1"/>
    <col min="179" max="179" width="15.77734375" style="70" customWidth="1"/>
    <col min="180" max="180" width="15.77734375" style="68" customWidth="1"/>
    <col min="181" max="181" width="15.77734375" style="69" customWidth="1"/>
    <col min="182" max="182" width="15.77734375" style="71" customWidth="1"/>
    <col min="183" max="183" width="15.77734375" style="68" customWidth="1"/>
    <col min="184" max="184" width="15.77734375" style="69" customWidth="1"/>
    <col min="185" max="185" width="15.77734375" style="70" customWidth="1"/>
    <col min="186" max="186" width="15.77734375" style="68" customWidth="1"/>
    <col min="187" max="187" width="15.77734375" style="69" customWidth="1"/>
    <col min="188" max="188" width="15.77734375" style="70" customWidth="1"/>
    <col min="189" max="189" width="15.77734375" style="68" customWidth="1"/>
    <col min="190" max="190" width="15.77734375" style="69" customWidth="1"/>
    <col min="191" max="191" width="15.77734375" style="71" customWidth="1"/>
    <col min="192" max="192" width="15.77734375" style="68" customWidth="1"/>
    <col min="193" max="193" width="15.77734375" style="69" customWidth="1"/>
    <col min="194" max="194" width="15.77734375" style="70" customWidth="1"/>
    <col min="195" max="195" width="15.77734375" style="68" customWidth="1"/>
    <col min="196" max="196" width="15.77734375" style="69" customWidth="1"/>
    <col min="197" max="197" width="15.77734375" style="70" customWidth="1"/>
    <col min="198" max="198" width="15.77734375" style="68" customWidth="1"/>
    <col min="199" max="199" width="15.77734375" style="69" customWidth="1"/>
    <col min="200" max="200" width="15.77734375" style="71" customWidth="1"/>
    <col min="201" max="201" width="15.77734375" style="68" customWidth="1"/>
    <col min="202" max="202" width="15.77734375" style="69" customWidth="1"/>
    <col min="203" max="203" width="15.77734375" style="70" customWidth="1"/>
    <col min="204" max="204" width="15.77734375" style="68" customWidth="1"/>
    <col min="205" max="205" width="15.77734375" style="69" customWidth="1"/>
    <col min="206" max="206" width="15.77734375" style="70" customWidth="1"/>
    <col min="207" max="207" width="15.77734375" style="68" customWidth="1"/>
    <col min="208" max="208" width="15.77734375" style="69" customWidth="1"/>
    <col min="209" max="209" width="15.77734375" style="71" customWidth="1"/>
    <col min="210" max="210" width="15.77734375" style="68" customWidth="1"/>
    <col min="211" max="211" width="15.77734375" style="69" customWidth="1"/>
    <col min="212" max="212" width="15.77734375" style="70" customWidth="1"/>
    <col min="213" max="213" width="15.77734375" style="68" customWidth="1"/>
    <col min="214" max="214" width="15.77734375" style="69" customWidth="1"/>
    <col min="215" max="215" width="15.77734375" style="70" customWidth="1"/>
    <col min="216" max="216" width="15.77734375" style="68" customWidth="1"/>
    <col min="217" max="217" width="15.77734375" style="69" customWidth="1"/>
    <col min="218" max="218" width="15.77734375" style="71" customWidth="1"/>
    <col min="219" max="219" width="15.77734375" style="68" customWidth="1"/>
    <col min="220" max="220" width="15.77734375" style="69" customWidth="1"/>
    <col min="221" max="221" width="15.77734375" style="70" customWidth="1"/>
    <col min="222" max="222" width="15.77734375" style="68" customWidth="1"/>
    <col min="223" max="223" width="15.77734375" style="69" customWidth="1"/>
    <col min="224" max="224" width="15.77734375" style="70" customWidth="1"/>
    <col min="225" max="225" width="15.77734375" style="68" customWidth="1"/>
    <col min="226" max="226" width="15.77734375" style="69" customWidth="1"/>
    <col min="227" max="227" width="15.77734375" style="71" customWidth="1"/>
    <col min="228" max="228" width="15.77734375" style="68" customWidth="1"/>
    <col min="229" max="229" width="15.77734375" style="69" customWidth="1"/>
    <col min="230" max="230" width="15.77734375" style="70" customWidth="1"/>
    <col min="231" max="231" width="15.77734375" style="68" customWidth="1"/>
    <col min="232" max="232" width="15.77734375" style="69" customWidth="1"/>
    <col min="233" max="233" width="15.77734375" style="70" customWidth="1"/>
    <col min="234" max="234" width="15.77734375" style="68" customWidth="1"/>
    <col min="235" max="235" width="15.77734375" style="69" customWidth="1"/>
    <col min="236" max="236" width="15.77734375" style="71" customWidth="1"/>
    <col min="237" max="16384" width="11.44140625" style="13"/>
  </cols>
  <sheetData>
    <row r="1" spans="1:236" s="2" customFormat="1" ht="67.8" thickBot="1" x14ac:dyDescent="0.35">
      <c r="A1" s="1" t="s">
        <v>0</v>
      </c>
      <c r="DE1" s="3"/>
      <c r="DN1" s="3"/>
      <c r="DO1" s="4"/>
      <c r="IB1" s="3"/>
    </row>
    <row r="2" spans="1:236" ht="61.8" thickBot="1" x14ac:dyDescent="0.35">
      <c r="A2" s="5" t="s">
        <v>1</v>
      </c>
      <c r="B2" s="6">
        <v>44197</v>
      </c>
      <c r="C2" s="7"/>
      <c r="D2" s="7"/>
      <c r="E2" s="7"/>
      <c r="F2" s="7"/>
      <c r="G2" s="7"/>
      <c r="H2" s="7"/>
      <c r="I2" s="7"/>
      <c r="J2" s="8"/>
      <c r="K2" s="6">
        <v>44228</v>
      </c>
      <c r="L2" s="7"/>
      <c r="M2" s="7"/>
      <c r="N2" s="7"/>
      <c r="O2" s="7"/>
      <c r="P2" s="7"/>
      <c r="Q2" s="7"/>
      <c r="R2" s="7"/>
      <c r="S2" s="8"/>
      <c r="T2" s="6">
        <v>44256</v>
      </c>
      <c r="U2" s="7"/>
      <c r="V2" s="7"/>
      <c r="W2" s="7"/>
      <c r="X2" s="7"/>
      <c r="Y2" s="7"/>
      <c r="Z2" s="7"/>
      <c r="AA2" s="7"/>
      <c r="AB2" s="8"/>
      <c r="AC2" s="6">
        <v>44287</v>
      </c>
      <c r="AD2" s="7"/>
      <c r="AE2" s="7"/>
      <c r="AF2" s="7"/>
      <c r="AG2" s="7"/>
      <c r="AH2" s="7"/>
      <c r="AI2" s="7"/>
      <c r="AJ2" s="7"/>
      <c r="AK2" s="8"/>
      <c r="AL2" s="6">
        <v>44317</v>
      </c>
      <c r="AM2" s="7"/>
      <c r="AN2" s="7"/>
      <c r="AO2" s="7"/>
      <c r="AP2" s="7"/>
      <c r="AQ2" s="7"/>
      <c r="AR2" s="7"/>
      <c r="AS2" s="7"/>
      <c r="AT2" s="8"/>
      <c r="AU2" s="6">
        <v>44348</v>
      </c>
      <c r="AV2" s="7"/>
      <c r="AW2" s="7"/>
      <c r="AX2" s="7"/>
      <c r="AY2" s="7"/>
      <c r="AZ2" s="7"/>
      <c r="BA2" s="7"/>
      <c r="BB2" s="7"/>
      <c r="BC2" s="8"/>
      <c r="BD2" s="6">
        <v>44378</v>
      </c>
      <c r="BE2" s="7"/>
      <c r="BF2" s="7"/>
      <c r="BG2" s="7"/>
      <c r="BH2" s="7"/>
      <c r="BI2" s="7"/>
      <c r="BJ2" s="7"/>
      <c r="BK2" s="7"/>
      <c r="BL2" s="8"/>
      <c r="BM2" s="6">
        <v>44409</v>
      </c>
      <c r="BN2" s="7"/>
      <c r="BO2" s="7"/>
      <c r="BP2" s="7"/>
      <c r="BQ2" s="7"/>
      <c r="BR2" s="7"/>
      <c r="BS2" s="7"/>
      <c r="BT2" s="7"/>
      <c r="BU2" s="8"/>
      <c r="BV2" s="6">
        <v>44440</v>
      </c>
      <c r="BW2" s="7"/>
      <c r="BX2" s="7"/>
      <c r="BY2" s="7"/>
      <c r="BZ2" s="7"/>
      <c r="CA2" s="7"/>
      <c r="CB2" s="7"/>
      <c r="CC2" s="7"/>
      <c r="CD2" s="8"/>
      <c r="CE2" s="6">
        <v>44470</v>
      </c>
      <c r="CF2" s="7"/>
      <c r="CG2" s="7"/>
      <c r="CH2" s="7"/>
      <c r="CI2" s="7"/>
      <c r="CJ2" s="7"/>
      <c r="CK2" s="7"/>
      <c r="CL2" s="7"/>
      <c r="CM2" s="8"/>
      <c r="CN2" s="6">
        <v>44501</v>
      </c>
      <c r="CO2" s="7"/>
      <c r="CP2" s="7"/>
      <c r="CQ2" s="7"/>
      <c r="CR2" s="7"/>
      <c r="CS2" s="7"/>
      <c r="CT2" s="7"/>
      <c r="CU2" s="7"/>
      <c r="CV2" s="8"/>
      <c r="CW2" s="6">
        <v>44531</v>
      </c>
      <c r="CX2" s="7"/>
      <c r="CY2" s="7"/>
      <c r="CZ2" s="7"/>
      <c r="DA2" s="7"/>
      <c r="DB2" s="7"/>
      <c r="DC2" s="7"/>
      <c r="DD2" s="7"/>
      <c r="DE2" s="8"/>
      <c r="DF2" s="9" t="s">
        <v>2</v>
      </c>
      <c r="DG2" s="10"/>
      <c r="DH2" s="10"/>
      <c r="DI2" s="10"/>
      <c r="DJ2" s="10"/>
      <c r="DK2" s="10"/>
      <c r="DL2" s="10"/>
      <c r="DM2" s="10"/>
      <c r="DN2" s="11"/>
      <c r="DO2" s="12"/>
      <c r="DP2" s="6">
        <v>44562</v>
      </c>
      <c r="DQ2" s="7"/>
      <c r="DR2" s="7"/>
      <c r="DS2" s="7"/>
      <c r="DT2" s="7"/>
      <c r="DU2" s="7"/>
      <c r="DV2" s="7"/>
      <c r="DW2" s="7"/>
      <c r="DX2" s="8"/>
      <c r="DY2" s="6">
        <v>44593</v>
      </c>
      <c r="DZ2" s="7"/>
      <c r="EA2" s="7"/>
      <c r="EB2" s="7"/>
      <c r="EC2" s="7"/>
      <c r="ED2" s="7"/>
      <c r="EE2" s="7"/>
      <c r="EF2" s="7"/>
      <c r="EG2" s="8"/>
      <c r="EH2" s="6">
        <v>44621</v>
      </c>
      <c r="EI2" s="7"/>
      <c r="EJ2" s="7"/>
      <c r="EK2" s="7"/>
      <c r="EL2" s="7"/>
      <c r="EM2" s="7"/>
      <c r="EN2" s="7"/>
      <c r="EO2" s="7"/>
      <c r="EP2" s="8"/>
      <c r="EQ2" s="6">
        <v>44652</v>
      </c>
      <c r="ER2" s="7"/>
      <c r="ES2" s="7"/>
      <c r="ET2" s="7"/>
      <c r="EU2" s="7"/>
      <c r="EV2" s="7"/>
      <c r="EW2" s="7"/>
      <c r="EX2" s="7"/>
      <c r="EY2" s="8"/>
      <c r="EZ2" s="6">
        <v>44682</v>
      </c>
      <c r="FA2" s="7"/>
      <c r="FB2" s="7"/>
      <c r="FC2" s="7"/>
      <c r="FD2" s="7"/>
      <c r="FE2" s="7"/>
      <c r="FF2" s="7"/>
      <c r="FG2" s="7"/>
      <c r="FH2" s="8"/>
      <c r="FI2" s="6">
        <v>44713</v>
      </c>
      <c r="FJ2" s="7"/>
      <c r="FK2" s="7"/>
      <c r="FL2" s="7"/>
      <c r="FM2" s="7"/>
      <c r="FN2" s="7"/>
      <c r="FO2" s="7"/>
      <c r="FP2" s="7"/>
      <c r="FQ2" s="8"/>
      <c r="FR2" s="6">
        <v>44743</v>
      </c>
      <c r="FS2" s="7"/>
      <c r="FT2" s="7"/>
      <c r="FU2" s="7"/>
      <c r="FV2" s="7"/>
      <c r="FW2" s="7"/>
      <c r="FX2" s="7"/>
      <c r="FY2" s="7"/>
      <c r="FZ2" s="8"/>
      <c r="GA2" s="6">
        <v>44774</v>
      </c>
      <c r="GB2" s="7"/>
      <c r="GC2" s="7"/>
      <c r="GD2" s="7"/>
      <c r="GE2" s="7"/>
      <c r="GF2" s="7"/>
      <c r="GG2" s="7"/>
      <c r="GH2" s="7"/>
      <c r="GI2" s="8"/>
      <c r="GJ2" s="6">
        <v>44805</v>
      </c>
      <c r="GK2" s="7"/>
      <c r="GL2" s="7"/>
      <c r="GM2" s="7"/>
      <c r="GN2" s="7"/>
      <c r="GO2" s="7"/>
      <c r="GP2" s="7"/>
      <c r="GQ2" s="7"/>
      <c r="GR2" s="8"/>
      <c r="GS2" s="6">
        <v>44835</v>
      </c>
      <c r="GT2" s="7"/>
      <c r="GU2" s="7"/>
      <c r="GV2" s="7"/>
      <c r="GW2" s="7"/>
      <c r="GX2" s="7"/>
      <c r="GY2" s="7"/>
      <c r="GZ2" s="7"/>
      <c r="HA2" s="8"/>
      <c r="HB2" s="6">
        <v>44866</v>
      </c>
      <c r="HC2" s="7"/>
      <c r="HD2" s="7"/>
      <c r="HE2" s="7"/>
      <c r="HF2" s="7"/>
      <c r="HG2" s="7"/>
      <c r="HH2" s="7"/>
      <c r="HI2" s="7"/>
      <c r="HJ2" s="8"/>
      <c r="HK2" s="6">
        <v>44896</v>
      </c>
      <c r="HL2" s="7"/>
      <c r="HM2" s="7"/>
      <c r="HN2" s="7"/>
      <c r="HO2" s="7"/>
      <c r="HP2" s="7"/>
      <c r="HQ2" s="7"/>
      <c r="HR2" s="7"/>
      <c r="HS2" s="8"/>
      <c r="HT2" s="9" t="s">
        <v>3</v>
      </c>
      <c r="HU2" s="10"/>
      <c r="HV2" s="10"/>
      <c r="HW2" s="10"/>
      <c r="HX2" s="10"/>
      <c r="HY2" s="10"/>
      <c r="HZ2" s="10"/>
      <c r="IA2" s="10"/>
      <c r="IB2" s="11"/>
    </row>
    <row r="3" spans="1:236" s="26" customFormat="1" ht="27.6" x14ac:dyDescent="0.3">
      <c r="A3" s="14"/>
      <c r="B3" s="15" t="s">
        <v>4</v>
      </c>
      <c r="C3" s="16" t="s">
        <v>5</v>
      </c>
      <c r="D3" s="17" t="s">
        <v>6</v>
      </c>
      <c r="E3" s="18" t="s">
        <v>7</v>
      </c>
      <c r="F3" s="19" t="s">
        <v>8</v>
      </c>
      <c r="G3" s="20" t="s">
        <v>9</v>
      </c>
      <c r="H3" s="21" t="s">
        <v>10</v>
      </c>
      <c r="I3" s="22" t="s">
        <v>11</v>
      </c>
      <c r="J3" s="23" t="s">
        <v>12</v>
      </c>
      <c r="K3" s="15" t="s">
        <v>4</v>
      </c>
      <c r="L3" s="16" t="s">
        <v>5</v>
      </c>
      <c r="M3" s="17" t="s">
        <v>6</v>
      </c>
      <c r="N3" s="18" t="s">
        <v>7</v>
      </c>
      <c r="O3" s="19" t="s">
        <v>8</v>
      </c>
      <c r="P3" s="20" t="s">
        <v>9</v>
      </c>
      <c r="Q3" s="21" t="s">
        <v>10</v>
      </c>
      <c r="R3" s="22" t="s">
        <v>11</v>
      </c>
      <c r="S3" s="23" t="s">
        <v>12</v>
      </c>
      <c r="T3" s="15" t="s">
        <v>4</v>
      </c>
      <c r="U3" s="16" t="s">
        <v>5</v>
      </c>
      <c r="V3" s="17" t="s">
        <v>6</v>
      </c>
      <c r="W3" s="18" t="s">
        <v>7</v>
      </c>
      <c r="X3" s="19" t="s">
        <v>8</v>
      </c>
      <c r="Y3" s="20" t="s">
        <v>9</v>
      </c>
      <c r="Z3" s="21" t="s">
        <v>10</v>
      </c>
      <c r="AA3" s="22" t="s">
        <v>11</v>
      </c>
      <c r="AB3" s="23" t="s">
        <v>12</v>
      </c>
      <c r="AC3" s="15" t="s">
        <v>4</v>
      </c>
      <c r="AD3" s="16" t="s">
        <v>5</v>
      </c>
      <c r="AE3" s="17" t="s">
        <v>6</v>
      </c>
      <c r="AF3" s="18" t="s">
        <v>7</v>
      </c>
      <c r="AG3" s="19" t="s">
        <v>8</v>
      </c>
      <c r="AH3" s="20" t="s">
        <v>9</v>
      </c>
      <c r="AI3" s="21" t="s">
        <v>10</v>
      </c>
      <c r="AJ3" s="22" t="s">
        <v>11</v>
      </c>
      <c r="AK3" s="23" t="s">
        <v>12</v>
      </c>
      <c r="AL3" s="15" t="s">
        <v>4</v>
      </c>
      <c r="AM3" s="16" t="s">
        <v>5</v>
      </c>
      <c r="AN3" s="17" t="s">
        <v>6</v>
      </c>
      <c r="AO3" s="18" t="s">
        <v>7</v>
      </c>
      <c r="AP3" s="19" t="s">
        <v>8</v>
      </c>
      <c r="AQ3" s="20" t="s">
        <v>9</v>
      </c>
      <c r="AR3" s="21" t="s">
        <v>10</v>
      </c>
      <c r="AS3" s="22" t="s">
        <v>11</v>
      </c>
      <c r="AT3" s="23" t="s">
        <v>12</v>
      </c>
      <c r="AU3" s="15" t="s">
        <v>4</v>
      </c>
      <c r="AV3" s="16" t="s">
        <v>5</v>
      </c>
      <c r="AW3" s="17" t="s">
        <v>6</v>
      </c>
      <c r="AX3" s="18" t="s">
        <v>7</v>
      </c>
      <c r="AY3" s="19" t="s">
        <v>8</v>
      </c>
      <c r="AZ3" s="20" t="s">
        <v>9</v>
      </c>
      <c r="BA3" s="21" t="s">
        <v>10</v>
      </c>
      <c r="BB3" s="22" t="s">
        <v>11</v>
      </c>
      <c r="BC3" s="23" t="s">
        <v>12</v>
      </c>
      <c r="BD3" s="15" t="s">
        <v>4</v>
      </c>
      <c r="BE3" s="16" t="s">
        <v>5</v>
      </c>
      <c r="BF3" s="17" t="s">
        <v>6</v>
      </c>
      <c r="BG3" s="18" t="s">
        <v>7</v>
      </c>
      <c r="BH3" s="19" t="s">
        <v>8</v>
      </c>
      <c r="BI3" s="20" t="s">
        <v>9</v>
      </c>
      <c r="BJ3" s="21" t="s">
        <v>10</v>
      </c>
      <c r="BK3" s="22" t="s">
        <v>11</v>
      </c>
      <c r="BL3" s="23" t="s">
        <v>12</v>
      </c>
      <c r="BM3" s="15" t="s">
        <v>4</v>
      </c>
      <c r="BN3" s="16" t="s">
        <v>5</v>
      </c>
      <c r="BO3" s="17" t="s">
        <v>6</v>
      </c>
      <c r="BP3" s="18" t="s">
        <v>7</v>
      </c>
      <c r="BQ3" s="19" t="s">
        <v>8</v>
      </c>
      <c r="BR3" s="20" t="s">
        <v>9</v>
      </c>
      <c r="BS3" s="21" t="s">
        <v>10</v>
      </c>
      <c r="BT3" s="22" t="s">
        <v>11</v>
      </c>
      <c r="BU3" s="23" t="s">
        <v>12</v>
      </c>
      <c r="BV3" s="15" t="s">
        <v>4</v>
      </c>
      <c r="BW3" s="16" t="s">
        <v>5</v>
      </c>
      <c r="BX3" s="17" t="s">
        <v>6</v>
      </c>
      <c r="BY3" s="18" t="s">
        <v>7</v>
      </c>
      <c r="BZ3" s="19" t="s">
        <v>8</v>
      </c>
      <c r="CA3" s="20" t="s">
        <v>9</v>
      </c>
      <c r="CB3" s="21" t="s">
        <v>10</v>
      </c>
      <c r="CC3" s="22" t="s">
        <v>11</v>
      </c>
      <c r="CD3" s="23" t="s">
        <v>12</v>
      </c>
      <c r="CE3" s="15" t="s">
        <v>4</v>
      </c>
      <c r="CF3" s="16" t="s">
        <v>5</v>
      </c>
      <c r="CG3" s="17" t="s">
        <v>6</v>
      </c>
      <c r="CH3" s="18" t="s">
        <v>7</v>
      </c>
      <c r="CI3" s="19" t="s">
        <v>8</v>
      </c>
      <c r="CJ3" s="20" t="s">
        <v>9</v>
      </c>
      <c r="CK3" s="21" t="s">
        <v>10</v>
      </c>
      <c r="CL3" s="22" t="s">
        <v>11</v>
      </c>
      <c r="CM3" s="23" t="s">
        <v>12</v>
      </c>
      <c r="CN3" s="15" t="s">
        <v>4</v>
      </c>
      <c r="CO3" s="16" t="s">
        <v>5</v>
      </c>
      <c r="CP3" s="17" t="s">
        <v>6</v>
      </c>
      <c r="CQ3" s="18" t="s">
        <v>7</v>
      </c>
      <c r="CR3" s="19" t="s">
        <v>8</v>
      </c>
      <c r="CS3" s="20" t="s">
        <v>9</v>
      </c>
      <c r="CT3" s="21" t="s">
        <v>10</v>
      </c>
      <c r="CU3" s="22" t="s">
        <v>11</v>
      </c>
      <c r="CV3" s="23" t="s">
        <v>12</v>
      </c>
      <c r="CW3" s="15" t="s">
        <v>4</v>
      </c>
      <c r="CX3" s="16" t="s">
        <v>5</v>
      </c>
      <c r="CY3" s="17" t="s">
        <v>6</v>
      </c>
      <c r="CZ3" s="18" t="s">
        <v>7</v>
      </c>
      <c r="DA3" s="19" t="s">
        <v>8</v>
      </c>
      <c r="DB3" s="20" t="s">
        <v>9</v>
      </c>
      <c r="DC3" s="21" t="s">
        <v>10</v>
      </c>
      <c r="DD3" s="22" t="s">
        <v>11</v>
      </c>
      <c r="DE3" s="23" t="s">
        <v>12</v>
      </c>
      <c r="DF3" s="15" t="s">
        <v>4</v>
      </c>
      <c r="DG3" s="16" t="s">
        <v>5</v>
      </c>
      <c r="DH3" s="17" t="s">
        <v>6</v>
      </c>
      <c r="DI3" s="18" t="s">
        <v>7</v>
      </c>
      <c r="DJ3" s="19" t="s">
        <v>8</v>
      </c>
      <c r="DK3" s="20" t="s">
        <v>9</v>
      </c>
      <c r="DL3" s="21" t="s">
        <v>10</v>
      </c>
      <c r="DM3" s="22" t="s">
        <v>11</v>
      </c>
      <c r="DN3" s="23" t="s">
        <v>12</v>
      </c>
      <c r="DO3" s="24"/>
      <c r="DP3" s="25" t="s">
        <v>4</v>
      </c>
      <c r="DQ3" s="16" t="s">
        <v>5</v>
      </c>
      <c r="DR3" s="17" t="s">
        <v>6</v>
      </c>
      <c r="DS3" s="18" t="s">
        <v>7</v>
      </c>
      <c r="DT3" s="19" t="s">
        <v>8</v>
      </c>
      <c r="DU3" s="20" t="s">
        <v>9</v>
      </c>
      <c r="DV3" s="21" t="s">
        <v>10</v>
      </c>
      <c r="DW3" s="22" t="s">
        <v>11</v>
      </c>
      <c r="DX3" s="23" t="s">
        <v>12</v>
      </c>
      <c r="DY3" s="15" t="s">
        <v>4</v>
      </c>
      <c r="DZ3" s="16" t="s">
        <v>5</v>
      </c>
      <c r="EA3" s="17" t="s">
        <v>6</v>
      </c>
      <c r="EB3" s="18" t="s">
        <v>7</v>
      </c>
      <c r="EC3" s="19" t="s">
        <v>8</v>
      </c>
      <c r="ED3" s="20" t="s">
        <v>9</v>
      </c>
      <c r="EE3" s="21" t="s">
        <v>10</v>
      </c>
      <c r="EF3" s="22" t="s">
        <v>11</v>
      </c>
      <c r="EG3" s="23" t="s">
        <v>12</v>
      </c>
      <c r="EH3" s="15" t="s">
        <v>4</v>
      </c>
      <c r="EI3" s="16" t="s">
        <v>5</v>
      </c>
      <c r="EJ3" s="17" t="s">
        <v>6</v>
      </c>
      <c r="EK3" s="18" t="s">
        <v>7</v>
      </c>
      <c r="EL3" s="19" t="s">
        <v>8</v>
      </c>
      <c r="EM3" s="20" t="s">
        <v>9</v>
      </c>
      <c r="EN3" s="21" t="s">
        <v>10</v>
      </c>
      <c r="EO3" s="22" t="s">
        <v>11</v>
      </c>
      <c r="EP3" s="23" t="s">
        <v>12</v>
      </c>
      <c r="EQ3" s="15" t="s">
        <v>4</v>
      </c>
      <c r="ER3" s="16" t="s">
        <v>5</v>
      </c>
      <c r="ES3" s="17" t="s">
        <v>6</v>
      </c>
      <c r="ET3" s="18" t="s">
        <v>7</v>
      </c>
      <c r="EU3" s="19" t="s">
        <v>8</v>
      </c>
      <c r="EV3" s="20" t="s">
        <v>9</v>
      </c>
      <c r="EW3" s="21" t="s">
        <v>10</v>
      </c>
      <c r="EX3" s="22" t="s">
        <v>11</v>
      </c>
      <c r="EY3" s="23" t="s">
        <v>12</v>
      </c>
      <c r="EZ3" s="15" t="s">
        <v>4</v>
      </c>
      <c r="FA3" s="16" t="s">
        <v>5</v>
      </c>
      <c r="FB3" s="17" t="s">
        <v>6</v>
      </c>
      <c r="FC3" s="18" t="s">
        <v>7</v>
      </c>
      <c r="FD3" s="19" t="s">
        <v>8</v>
      </c>
      <c r="FE3" s="20" t="s">
        <v>9</v>
      </c>
      <c r="FF3" s="21" t="s">
        <v>10</v>
      </c>
      <c r="FG3" s="22" t="s">
        <v>11</v>
      </c>
      <c r="FH3" s="23" t="s">
        <v>12</v>
      </c>
      <c r="FI3" s="15" t="s">
        <v>4</v>
      </c>
      <c r="FJ3" s="16" t="s">
        <v>5</v>
      </c>
      <c r="FK3" s="17" t="s">
        <v>6</v>
      </c>
      <c r="FL3" s="18" t="s">
        <v>7</v>
      </c>
      <c r="FM3" s="19" t="s">
        <v>8</v>
      </c>
      <c r="FN3" s="20" t="s">
        <v>9</v>
      </c>
      <c r="FO3" s="21" t="s">
        <v>10</v>
      </c>
      <c r="FP3" s="22" t="s">
        <v>11</v>
      </c>
      <c r="FQ3" s="23" t="s">
        <v>12</v>
      </c>
      <c r="FR3" s="15" t="s">
        <v>4</v>
      </c>
      <c r="FS3" s="16" t="s">
        <v>5</v>
      </c>
      <c r="FT3" s="17" t="s">
        <v>6</v>
      </c>
      <c r="FU3" s="18" t="s">
        <v>7</v>
      </c>
      <c r="FV3" s="19" t="s">
        <v>8</v>
      </c>
      <c r="FW3" s="20" t="s">
        <v>9</v>
      </c>
      <c r="FX3" s="21" t="s">
        <v>10</v>
      </c>
      <c r="FY3" s="22" t="s">
        <v>11</v>
      </c>
      <c r="FZ3" s="23" t="s">
        <v>12</v>
      </c>
      <c r="GA3" s="15" t="s">
        <v>4</v>
      </c>
      <c r="GB3" s="16" t="s">
        <v>5</v>
      </c>
      <c r="GC3" s="17" t="s">
        <v>6</v>
      </c>
      <c r="GD3" s="18" t="s">
        <v>7</v>
      </c>
      <c r="GE3" s="19" t="s">
        <v>8</v>
      </c>
      <c r="GF3" s="20" t="s">
        <v>9</v>
      </c>
      <c r="GG3" s="21" t="s">
        <v>10</v>
      </c>
      <c r="GH3" s="22" t="s">
        <v>11</v>
      </c>
      <c r="GI3" s="23" t="s">
        <v>12</v>
      </c>
      <c r="GJ3" s="15" t="s">
        <v>4</v>
      </c>
      <c r="GK3" s="16" t="s">
        <v>5</v>
      </c>
      <c r="GL3" s="17" t="s">
        <v>6</v>
      </c>
      <c r="GM3" s="18" t="s">
        <v>7</v>
      </c>
      <c r="GN3" s="19" t="s">
        <v>8</v>
      </c>
      <c r="GO3" s="20" t="s">
        <v>9</v>
      </c>
      <c r="GP3" s="21" t="s">
        <v>10</v>
      </c>
      <c r="GQ3" s="22" t="s">
        <v>11</v>
      </c>
      <c r="GR3" s="23" t="s">
        <v>12</v>
      </c>
      <c r="GS3" s="15" t="s">
        <v>4</v>
      </c>
      <c r="GT3" s="16" t="s">
        <v>5</v>
      </c>
      <c r="GU3" s="17" t="s">
        <v>6</v>
      </c>
      <c r="GV3" s="18" t="s">
        <v>7</v>
      </c>
      <c r="GW3" s="19" t="s">
        <v>8</v>
      </c>
      <c r="GX3" s="20" t="s">
        <v>9</v>
      </c>
      <c r="GY3" s="21" t="s">
        <v>10</v>
      </c>
      <c r="GZ3" s="22" t="s">
        <v>11</v>
      </c>
      <c r="HA3" s="23" t="s">
        <v>12</v>
      </c>
      <c r="HB3" s="15" t="s">
        <v>4</v>
      </c>
      <c r="HC3" s="16" t="s">
        <v>5</v>
      </c>
      <c r="HD3" s="17" t="s">
        <v>6</v>
      </c>
      <c r="HE3" s="18" t="s">
        <v>7</v>
      </c>
      <c r="HF3" s="19" t="s">
        <v>8</v>
      </c>
      <c r="HG3" s="20" t="s">
        <v>9</v>
      </c>
      <c r="HH3" s="21" t="s">
        <v>10</v>
      </c>
      <c r="HI3" s="22" t="s">
        <v>11</v>
      </c>
      <c r="HJ3" s="23" t="s">
        <v>12</v>
      </c>
      <c r="HK3" s="15" t="s">
        <v>4</v>
      </c>
      <c r="HL3" s="16" t="s">
        <v>5</v>
      </c>
      <c r="HM3" s="17" t="s">
        <v>6</v>
      </c>
      <c r="HN3" s="18" t="s">
        <v>7</v>
      </c>
      <c r="HO3" s="19" t="s">
        <v>8</v>
      </c>
      <c r="HP3" s="20" t="s">
        <v>9</v>
      </c>
      <c r="HQ3" s="21" t="s">
        <v>10</v>
      </c>
      <c r="HR3" s="22" t="s">
        <v>11</v>
      </c>
      <c r="HS3" s="23" t="s">
        <v>12</v>
      </c>
      <c r="HT3" s="15" t="s">
        <v>4</v>
      </c>
      <c r="HU3" s="16" t="s">
        <v>5</v>
      </c>
      <c r="HV3" s="17" t="s">
        <v>6</v>
      </c>
      <c r="HW3" s="18" t="s">
        <v>7</v>
      </c>
      <c r="HX3" s="19" t="s">
        <v>8</v>
      </c>
      <c r="HY3" s="20" t="s">
        <v>9</v>
      </c>
      <c r="HZ3" s="21" t="s">
        <v>10</v>
      </c>
      <c r="IA3" s="22" t="s">
        <v>11</v>
      </c>
      <c r="IB3" s="23" t="s">
        <v>12</v>
      </c>
    </row>
    <row r="4" spans="1:236" s="38" customFormat="1" ht="21" x14ac:dyDescent="0.3">
      <c r="A4" s="27"/>
      <c r="B4" s="28">
        <f>SUM('[1]TF - SITES'!B4:B24)</f>
        <v>443152.14</v>
      </c>
      <c r="C4" s="29">
        <f>SUM('[1]TF - SITES'!C4:C24)</f>
        <v>10</v>
      </c>
      <c r="D4" s="30">
        <f>IF(B4=0,"0",(C4/B4)*1000000)</f>
        <v>22.565613696460993</v>
      </c>
      <c r="E4" s="28">
        <f>SUM('[1]TF - SITES'!E4:E24)</f>
        <v>20967.299999999996</v>
      </c>
      <c r="F4" s="29">
        <f>SUM('[1]TF - SITES'!F4:F24)</f>
        <v>3</v>
      </c>
      <c r="G4" s="30">
        <f>IF(E4=0,"0",(F4/E4)*1000000)</f>
        <v>143.07993876178625</v>
      </c>
      <c r="H4" s="28">
        <f>B4+E4</f>
        <v>464119.44</v>
      </c>
      <c r="I4" s="29">
        <f>C4+F4</f>
        <v>13</v>
      </c>
      <c r="J4" s="31">
        <f>IF(H4=0,"0",(I4/H4)*1000000)</f>
        <v>28.010031210931395</v>
      </c>
      <c r="K4" s="28">
        <f>SUM('[1]TF - SITES'!K4:K24)</f>
        <v>377047.13</v>
      </c>
      <c r="L4" s="29">
        <f>SUM('[1]TF - SITES'!L4:L24)</f>
        <v>9</v>
      </c>
      <c r="M4" s="30">
        <f>IF(K4=0,"0",(L4/K4)*1000000)</f>
        <v>23.869695016641554</v>
      </c>
      <c r="N4" s="28">
        <f>SUM('[1]TF - SITES'!N4:N24)</f>
        <v>26282.45</v>
      </c>
      <c r="O4" s="29">
        <f>SUM('[1]TF - SITES'!O4:O24)</f>
        <v>4</v>
      </c>
      <c r="P4" s="30">
        <f>IF(N4=0,"0",(O4/N4)*1000000)</f>
        <v>152.19281307488458</v>
      </c>
      <c r="Q4" s="28">
        <f>K4+N4</f>
        <v>403329.58</v>
      </c>
      <c r="R4" s="29">
        <f>L4+O4</f>
        <v>13</v>
      </c>
      <c r="S4" s="31">
        <f>IF(Q4=0,"0",(R4/Q4)*1000000)</f>
        <v>32.231704899997659</v>
      </c>
      <c r="T4" s="28">
        <f>SUM('[1]TF - SITES'!T4:T24)</f>
        <v>389008.89999999997</v>
      </c>
      <c r="U4" s="29">
        <f>SUM('[1]TF - SITES'!U4:U24)</f>
        <v>6</v>
      </c>
      <c r="V4" s="30">
        <f t="shared" ref="V4:V5" si="0">IF(T4=0,"0",(U4/T4)*1000000)</f>
        <v>15.423811640299235</v>
      </c>
      <c r="W4" s="28">
        <f>SUM('[1]TF - SITES'!W4:W24)</f>
        <v>33885.75</v>
      </c>
      <c r="X4" s="29">
        <f>SUM('[1]TF - SITES'!X4:X24)</f>
        <v>6</v>
      </c>
      <c r="Y4" s="30">
        <f t="shared" ref="Y4:Y5" si="1">IF(W4=0,"0",(X4/W4)*1000000)</f>
        <v>177.06558066443858</v>
      </c>
      <c r="Z4" s="28">
        <f t="shared" ref="Z4:AA5" si="2">T4+W4</f>
        <v>422894.64999999997</v>
      </c>
      <c r="AA4" s="29">
        <f t="shared" si="2"/>
        <v>12</v>
      </c>
      <c r="AB4" s="31">
        <f t="shared" ref="AB4:AB5" si="3">IF(Z4=0,"0",(AA4/Z4)*1000000)</f>
        <v>28.375861458639879</v>
      </c>
      <c r="AC4" s="28">
        <f>SUM('[1]TF - SITES'!AC4:AC24)</f>
        <v>442272.57999999996</v>
      </c>
      <c r="AD4" s="29">
        <f>SUM('[1]TF - SITES'!AD4:AD24)</f>
        <v>15</v>
      </c>
      <c r="AE4" s="30">
        <f t="shared" ref="AE4:AE5" si="4">IF(AC4=0,"0",(AD4/AC4)*1000000)</f>
        <v>33.91573585683291</v>
      </c>
      <c r="AF4" s="28">
        <f>SUM('[1]TF - SITES'!AF4:AF24)</f>
        <v>51750.55</v>
      </c>
      <c r="AG4" s="29">
        <f>SUM('[1]TF - SITES'!AG4:AG24)</f>
        <v>3</v>
      </c>
      <c r="AH4" s="30">
        <f t="shared" ref="AH4:AH5" si="5">IF(AF4=0,"0",(AG4/AF4)*1000000)</f>
        <v>57.970398382239409</v>
      </c>
      <c r="AI4" s="28">
        <f t="shared" ref="AI4:AJ5" si="6">AC4+AF4</f>
        <v>494023.12999999995</v>
      </c>
      <c r="AJ4" s="29">
        <f t="shared" si="6"/>
        <v>18</v>
      </c>
      <c r="AK4" s="31">
        <f t="shared" ref="AK4:AK5" si="7">IF(AI4=0,"0",(AJ4/AI4)*1000000)</f>
        <v>36.435540983678237</v>
      </c>
      <c r="AL4" s="28">
        <f>SUM('[1]TF - SITES'!AL4:AL24)</f>
        <v>396436.37000000005</v>
      </c>
      <c r="AM4" s="29">
        <f>SUM('[1]TF - SITES'!AM4:AM24)</f>
        <v>14</v>
      </c>
      <c r="AN4" s="30">
        <f t="shared" ref="AN4:AN5" si="8">IF(AL4=0,"0",(AM4/AL4)*1000000)</f>
        <v>35.3146206035536</v>
      </c>
      <c r="AO4" s="28">
        <f>SUM('[1]TF - SITES'!AO4:AO24)</f>
        <v>49204.2</v>
      </c>
      <c r="AP4" s="29">
        <f>SUM('[1]TF - SITES'!AP4:AP24)</f>
        <v>2</v>
      </c>
      <c r="AQ4" s="30">
        <f t="shared" ref="AQ4:AQ5" si="9">IF(AO4=0,"0",(AP4/AO4)*1000000)</f>
        <v>40.64693664361986</v>
      </c>
      <c r="AR4" s="28">
        <f t="shared" ref="AR4:AS5" si="10">AL4+AO4</f>
        <v>445640.57000000007</v>
      </c>
      <c r="AS4" s="29">
        <f t="shared" si="10"/>
        <v>16</v>
      </c>
      <c r="AT4" s="31">
        <f t="shared" ref="AT4:AT5" si="11">IF(AR4=0,"0",(AS4/AR4)*1000000)</f>
        <v>35.903373878190656</v>
      </c>
      <c r="AU4" s="28">
        <f>SUM('[1]TF - SITES'!AU4:AU24)</f>
        <v>479979.11000000004</v>
      </c>
      <c r="AV4" s="29">
        <f>SUM('[1]TF - SITES'!AV4:AV24)</f>
        <v>7</v>
      </c>
      <c r="AW4" s="30">
        <f t="shared" ref="AW4:AW5" si="12">IF(AU4=0,"0",(AV4/AU4)*1000000)</f>
        <v>14.58396803977573</v>
      </c>
      <c r="AX4" s="28">
        <f>SUM('[1]TF - SITES'!AX4:AX24)</f>
        <v>67649.45</v>
      </c>
      <c r="AY4" s="29">
        <f>SUM('[1]TF - SITES'!AY4:AY24)</f>
        <v>4</v>
      </c>
      <c r="AZ4" s="30">
        <f t="shared" ref="AZ4:AZ5" si="13">IF(AX4=0,"0",(AY4/AX4)*1000000)</f>
        <v>59.128344724162581</v>
      </c>
      <c r="BA4" s="28">
        <f t="shared" ref="BA4:BB5" si="14">AU4+AX4</f>
        <v>547628.56000000006</v>
      </c>
      <c r="BB4" s="29">
        <f t="shared" si="14"/>
        <v>11</v>
      </c>
      <c r="BC4" s="31">
        <f t="shared" ref="BC4:BC5" si="15">IF(BA4=0,"0",(BB4/BA4)*1000000)</f>
        <v>20.08660760863166</v>
      </c>
      <c r="BD4" s="28">
        <f>SUM('[1]TF - SITES'!BD4:BD24)</f>
        <v>405396.24</v>
      </c>
      <c r="BE4" s="29">
        <f>SUM('[1]TF - SITES'!BE4:BE24)</f>
        <v>6</v>
      </c>
      <c r="BF4" s="30">
        <f t="shared" ref="BF4:BF5" si="16">IF(BD4=0,"0",(BE4/BD4)*1000000)</f>
        <v>14.800334605964773</v>
      </c>
      <c r="BG4" s="28">
        <f>SUM('[1]TF - SITES'!BG4:BG24)</f>
        <v>63256.45</v>
      </c>
      <c r="BH4" s="29">
        <f>SUM('[1]TF - SITES'!BH4:BH24)</f>
        <v>5</v>
      </c>
      <c r="BI4" s="30">
        <f t="shared" ref="BI4:BI5" si="17">IF(BG4=0,"0",(BH4/BG4)*1000000)</f>
        <v>79.043322854823501</v>
      </c>
      <c r="BJ4" s="28">
        <f t="shared" ref="BJ4:BK5" si="18">BD4+BG4</f>
        <v>468652.69</v>
      </c>
      <c r="BK4" s="29">
        <f t="shared" si="18"/>
        <v>11</v>
      </c>
      <c r="BL4" s="31">
        <f t="shared" ref="BL4:BL5" si="19">IF(BJ4=0,"0",(BK4/BJ4)*1000000)</f>
        <v>23.471539233029901</v>
      </c>
      <c r="BM4" s="28">
        <f>SUM('[1]TF - SITES'!BM4:BM24)</f>
        <v>46433.399999999994</v>
      </c>
      <c r="BN4" s="29">
        <f>SUM('[1]TF - SITES'!BN4:BN24)</f>
        <v>1</v>
      </c>
      <c r="BO4" s="30">
        <f t="shared" ref="BO4:BO5" si="20">IF(BM4=0,"0",(BN4/BM4)*1000000)</f>
        <v>21.536221771397315</v>
      </c>
      <c r="BP4" s="28">
        <f>SUM('[1]TF - SITES'!BP4:BP24)</f>
        <v>14181.7</v>
      </c>
      <c r="BQ4" s="29">
        <f>SUM('[1]TF - SITES'!BQ4:BQ24)</f>
        <v>1</v>
      </c>
      <c r="BR4" s="30">
        <f t="shared" ref="BR4:BR5" si="21">IF(BP4=0,"0",(BQ4/BP4)*1000000)</f>
        <v>70.513408124554886</v>
      </c>
      <c r="BS4" s="28">
        <f t="shared" ref="BS4:BT5" si="22">BM4+BP4</f>
        <v>60615.099999999991</v>
      </c>
      <c r="BT4" s="29">
        <f t="shared" si="22"/>
        <v>2</v>
      </c>
      <c r="BU4" s="31">
        <f t="shared" ref="BU4:BU5" si="23">IF(BS4=0,"0",(BT4/BS4)*1000000)</f>
        <v>32.995078783999368</v>
      </c>
      <c r="BV4" s="28">
        <f>SUM('[1]TF - SITES'!BV4:BV24)</f>
        <v>418524.02999999997</v>
      </c>
      <c r="BW4" s="29">
        <f>SUM('[1]TF - SITES'!BW4:BW24)</f>
        <v>17</v>
      </c>
      <c r="BX4" s="30">
        <f t="shared" ref="BX4:BX5" si="24">IF(BV4=0,"0",(BW4/BV4)*1000000)</f>
        <v>40.61893411472694</v>
      </c>
      <c r="BY4" s="28">
        <f>SUM('[1]TF - SITES'!BY4:BY24)</f>
        <v>63835.5</v>
      </c>
      <c r="BZ4" s="29">
        <f>SUM('[1]TF - SITES'!BZ4:BZ24)</f>
        <v>1</v>
      </c>
      <c r="CA4" s="30">
        <f t="shared" ref="CA4:CA5" si="25">IF(BY4=0,"0",(BZ4/BY4)*1000000)</f>
        <v>15.665264625482687</v>
      </c>
      <c r="CB4" s="28">
        <f t="shared" ref="CB4:CC5" si="26">BV4+BY4</f>
        <v>482359.52999999997</v>
      </c>
      <c r="CC4" s="29">
        <f t="shared" si="26"/>
        <v>18</v>
      </c>
      <c r="CD4" s="31">
        <f t="shared" ref="CD4:CD5" si="27">IF(CB4=0,"0",(CC4/CB4)*1000000)</f>
        <v>37.316563435576782</v>
      </c>
      <c r="CE4" s="28">
        <f>SUM('[1]TF - SITES'!CE4:CE24)</f>
        <v>401883.75999999995</v>
      </c>
      <c r="CF4" s="29">
        <f>SUM('[1]TF - SITES'!CF4:CF24)</f>
        <v>12</v>
      </c>
      <c r="CG4" s="30">
        <f t="shared" ref="CG4:CG5" si="28">IF(CE4=0,"0",(CF4/CE4)*1000000)</f>
        <v>29.8593802347226</v>
      </c>
      <c r="CH4" s="28">
        <f>SUM('[1]TF - SITES'!CH4:CH24)</f>
        <v>74883.899999999994</v>
      </c>
      <c r="CI4" s="29">
        <f>SUM('[1]TF - SITES'!CI4:CI24)</f>
        <v>4</v>
      </c>
      <c r="CJ4" s="30">
        <f t="shared" ref="CJ4:CJ5" si="29">IF(CH4=0,"0",(CI4/CH4)*1000000)</f>
        <v>53.416021334358923</v>
      </c>
      <c r="CK4" s="28">
        <f t="shared" ref="CK4:CL5" si="30">CE4+CH4</f>
        <v>476767.65999999992</v>
      </c>
      <c r="CL4" s="29">
        <f t="shared" si="30"/>
        <v>16</v>
      </c>
      <c r="CM4" s="31">
        <f t="shared" ref="CM4:CM5" si="31">IF(CK4=0,"0",(CL4/CK4)*1000000)</f>
        <v>33.559323214162646</v>
      </c>
      <c r="CN4" s="28">
        <f>SUM('[1]TF - SITES'!CN4:CN24)</f>
        <v>398380.57</v>
      </c>
      <c r="CO4" s="29">
        <f>SUM('[1]TF - SITES'!CO4:CO24)</f>
        <v>10</v>
      </c>
      <c r="CP4" s="30">
        <f t="shared" ref="CP4:CP5" si="32">IF(CN4=0,"0",(CO4/CN4)*1000000)</f>
        <v>25.101625814732884</v>
      </c>
      <c r="CQ4" s="28">
        <f>SUM('[1]TF - SITES'!CQ4:CQ24)</f>
        <v>85180.190000000017</v>
      </c>
      <c r="CR4" s="29">
        <f>SUM('[1]TF - SITES'!CR4:CR24)</f>
        <v>8</v>
      </c>
      <c r="CS4" s="30">
        <f t="shared" ref="CS4:CS5" si="33">IF(CQ4=0,"0",(CR4/CQ4)*1000000)</f>
        <v>93.918550780410314</v>
      </c>
      <c r="CT4" s="28">
        <f t="shared" ref="CT4:CU5" si="34">CN4+CQ4</f>
        <v>483560.76</v>
      </c>
      <c r="CU4" s="29">
        <f t="shared" si="34"/>
        <v>18</v>
      </c>
      <c r="CV4" s="31">
        <f t="shared" ref="CV4:CV5" si="35">IF(CT4=0,"0",(CU4/CT4)*1000000)</f>
        <v>37.223864070360051</v>
      </c>
      <c r="CW4" s="28">
        <f>SUM('[1]TF - SITES'!CW4:CW24)</f>
        <v>352062.79</v>
      </c>
      <c r="CX4" s="29">
        <f>SUM('[1]TF - SITES'!CX4:CX24)</f>
        <v>9</v>
      </c>
      <c r="CY4" s="30">
        <f t="shared" ref="CY4:CY5" si="36">IF(CW4=0,"0",(CX4/CW4)*1000000)</f>
        <v>25.563621761902191</v>
      </c>
      <c r="CZ4" s="28">
        <f>SUM('[1]TF - SITES'!CZ4:CZ24)</f>
        <v>81468.250000000015</v>
      </c>
      <c r="DA4" s="29">
        <f>SUM('[1]TF - SITES'!DA4:DA24)</f>
        <v>9</v>
      </c>
      <c r="DB4" s="30">
        <f t="shared" ref="DB4:DB5" si="37">IF(CZ4=0,"0",(DA4/CZ4)*1000000)</f>
        <v>110.47248467961442</v>
      </c>
      <c r="DC4" s="28">
        <f t="shared" ref="DC4:DD5" si="38">CW4+CZ4</f>
        <v>433531.04</v>
      </c>
      <c r="DD4" s="29">
        <f t="shared" si="38"/>
        <v>18</v>
      </c>
      <c r="DE4" s="31">
        <f t="shared" ref="DE4:DE5" si="39">IF(DC4=0,"0",(DD4/DC4)*1000000)</f>
        <v>41.51951841787384</v>
      </c>
      <c r="DF4" s="28">
        <f>B4+K4+T4+AC4+AL4+AU4+BD4+BM4+BV4+CE4+CN4+CW4</f>
        <v>4550577.0199999996</v>
      </c>
      <c r="DG4" s="29">
        <f>C4+L4+U4+AD4+AM4+AV4+BE4+BN4+BW4+CF4+CO4+CX4</f>
        <v>116</v>
      </c>
      <c r="DH4" s="30">
        <f>IF(DF4=0,"0",(DG4/DF4)*1000000)</f>
        <v>25.491272752922224</v>
      </c>
      <c r="DI4" s="28">
        <f t="shared" ref="DI4:DJ5" si="40">E4+N4+W4+AF4+AO4+AX4+BG4+BP4+BY4+CH4+CQ4+CZ4</f>
        <v>632545.69000000006</v>
      </c>
      <c r="DJ4" s="29">
        <f t="shared" si="40"/>
        <v>50</v>
      </c>
      <c r="DK4" s="30">
        <f>IF(DI4=0,"0",(DJ4/DI4)*1000000)</f>
        <v>79.045673364717729</v>
      </c>
      <c r="DL4" s="28">
        <f>DF4+DI4</f>
        <v>5183122.71</v>
      </c>
      <c r="DM4" s="29">
        <f>DG4+DJ4</f>
        <v>166</v>
      </c>
      <c r="DN4" s="31">
        <f>IF(DL4=0,"0",(DM4/DL4)*1000000)</f>
        <v>32.027024882071522</v>
      </c>
      <c r="DO4" s="32"/>
      <c r="DP4" s="33">
        <f>SUM('[1]TF - SITES'!DP4:DP24)</f>
        <v>0</v>
      </c>
      <c r="DQ4" s="34">
        <f>SUM('[1]TF - SITES'!DQ4:DQ24)</f>
        <v>0</v>
      </c>
      <c r="DR4" s="35" t="str">
        <f t="shared" ref="DR4:DR5" si="41">IF(DP4=0,"0",(DQ4/DP4)*1000000)</f>
        <v>0</v>
      </c>
      <c r="DS4" s="36">
        <f>SUM('[1]TF - SITES'!DS4:DS24)</f>
        <v>0</v>
      </c>
      <c r="DT4" s="34">
        <f>SUM('[1]TF - SITES'!DT4:DT24)</f>
        <v>0</v>
      </c>
      <c r="DU4" s="35" t="str">
        <f t="shared" ref="DU4:DU5" si="42">IF(DS4=0,"0",(DT4/DS4)*1000000)</f>
        <v>0</v>
      </c>
      <c r="DV4" s="36">
        <f t="shared" ref="DV4:DW5" si="43">DP4+DS4</f>
        <v>0</v>
      </c>
      <c r="DW4" s="34">
        <f t="shared" si="43"/>
        <v>0</v>
      </c>
      <c r="DX4" s="37" t="str">
        <f t="shared" ref="DX4:DX5" si="44">IF(DV4=0,"0",(DW4/DV4)*1000000)</f>
        <v>0</v>
      </c>
      <c r="DY4" s="33">
        <f>SUM('[1]TF - SITES'!DY4:DY24)</f>
        <v>0</v>
      </c>
      <c r="DZ4" s="34">
        <f>SUM('[1]TF - SITES'!DZ4:DZ24)</f>
        <v>0</v>
      </c>
      <c r="EA4" s="35" t="str">
        <f t="shared" ref="EA4:EA5" si="45">IF(DY4=0,"0",(DZ4/DY4)*1000000)</f>
        <v>0</v>
      </c>
      <c r="EB4" s="36">
        <f>SUM('[1]TF - SITES'!EB4:EB24)</f>
        <v>0</v>
      </c>
      <c r="EC4" s="34">
        <f>SUM('[1]TF - SITES'!EC4:EC24)</f>
        <v>0</v>
      </c>
      <c r="ED4" s="35" t="str">
        <f t="shared" ref="ED4:ED5" si="46">IF(EB4=0,"0",(EC4/EB4)*1000000)</f>
        <v>0</v>
      </c>
      <c r="EE4" s="36">
        <f t="shared" ref="EE4:EF5" si="47">DY4+EB4</f>
        <v>0</v>
      </c>
      <c r="EF4" s="34">
        <f t="shared" si="47"/>
        <v>0</v>
      </c>
      <c r="EG4" s="37" t="str">
        <f t="shared" ref="EG4:EG5" si="48">IF(EE4=0,"0",(EF4/EE4)*1000000)</f>
        <v>0</v>
      </c>
      <c r="EH4" s="33">
        <f>SUM('[1]TF - SITES'!EH4:EH24)</f>
        <v>0</v>
      </c>
      <c r="EI4" s="34">
        <f>SUM('[1]TF - SITES'!EI4:EI24)</f>
        <v>0</v>
      </c>
      <c r="EJ4" s="35" t="str">
        <f t="shared" ref="EJ4:EJ5" si="49">IF(EH4=0,"0",(EI4/EH4)*1000000)</f>
        <v>0</v>
      </c>
      <c r="EK4" s="36">
        <f>SUM('[1]TF - SITES'!EK4:EK24)</f>
        <v>0</v>
      </c>
      <c r="EL4" s="34">
        <f>SUM('[1]TF - SITES'!EL4:EL24)</f>
        <v>0</v>
      </c>
      <c r="EM4" s="35" t="str">
        <f t="shared" ref="EM4:EM5" si="50">IF(EK4=0,"0",(EL4/EK4)*1000000)</f>
        <v>0</v>
      </c>
      <c r="EN4" s="36">
        <f t="shared" ref="EN4:EO5" si="51">EH4+EK4</f>
        <v>0</v>
      </c>
      <c r="EO4" s="34">
        <f t="shared" si="51"/>
        <v>0</v>
      </c>
      <c r="EP4" s="37" t="str">
        <f t="shared" ref="EP4:EP5" si="52">IF(EN4=0,"0",(EO4/EN4)*1000000)</f>
        <v>0</v>
      </c>
      <c r="EQ4" s="33">
        <f>SUM('[1]TF - SITES'!EQ4:EQ24)</f>
        <v>0</v>
      </c>
      <c r="ER4" s="34">
        <f>SUM('[1]TF - SITES'!ER4:ER24)</f>
        <v>0</v>
      </c>
      <c r="ES4" s="35" t="str">
        <f t="shared" ref="ES4:ES5" si="53">IF(EQ4=0,"0",(ER4/EQ4)*1000000)</f>
        <v>0</v>
      </c>
      <c r="ET4" s="36">
        <f>SUM('[1]TF - SITES'!ET4:ET24)</f>
        <v>0</v>
      </c>
      <c r="EU4" s="34">
        <f>SUM('[1]TF - SITES'!EU4:EU24)</f>
        <v>0</v>
      </c>
      <c r="EV4" s="35" t="str">
        <f t="shared" ref="EV4:EV5" si="54">IF(ET4=0,"0",(EU4/ET4)*1000000)</f>
        <v>0</v>
      </c>
      <c r="EW4" s="36">
        <f t="shared" ref="EW4:EX5" si="55">EQ4+ET4</f>
        <v>0</v>
      </c>
      <c r="EX4" s="34">
        <f t="shared" si="55"/>
        <v>0</v>
      </c>
      <c r="EY4" s="37" t="str">
        <f t="shared" ref="EY4:EY5" si="56">IF(EW4=0,"0",(EX4/EW4)*1000000)</f>
        <v>0</v>
      </c>
      <c r="EZ4" s="33">
        <f>SUM('[1]TF - SITES'!EZ4:EZ24)</f>
        <v>0</v>
      </c>
      <c r="FA4" s="34">
        <f>SUM('[1]TF - SITES'!FA4:FA24)</f>
        <v>0</v>
      </c>
      <c r="FB4" s="35" t="str">
        <f t="shared" ref="FB4:FB5" si="57">IF(EZ4=0,"0",(FA4/EZ4)*1000000)</f>
        <v>0</v>
      </c>
      <c r="FC4" s="36">
        <f>SUM('[1]TF - SITES'!FC4:FC24)</f>
        <v>0</v>
      </c>
      <c r="FD4" s="34">
        <f>SUM('[1]TF - SITES'!FD4:FD24)</f>
        <v>0</v>
      </c>
      <c r="FE4" s="35" t="str">
        <f t="shared" ref="FE4:FE5" si="58">IF(FC4=0,"0",(FD4/FC4)*1000000)</f>
        <v>0</v>
      </c>
      <c r="FF4" s="36">
        <f t="shared" ref="FF4:FG5" si="59">EZ4+FC4</f>
        <v>0</v>
      </c>
      <c r="FG4" s="34">
        <f t="shared" si="59"/>
        <v>0</v>
      </c>
      <c r="FH4" s="37" t="str">
        <f t="shared" ref="FH4:FH5" si="60">IF(FF4=0,"0",(FG4/FF4)*1000000)</f>
        <v>0</v>
      </c>
      <c r="FI4" s="33">
        <f>SUM('[1]TF - SITES'!FI4:FI24)</f>
        <v>0</v>
      </c>
      <c r="FJ4" s="34">
        <f>SUM('[1]TF - SITES'!FJ4:FJ24)</f>
        <v>0</v>
      </c>
      <c r="FK4" s="35" t="str">
        <f t="shared" ref="FK4:FK5" si="61">IF(FI4=0,"0",(FJ4/FI4)*1000000)</f>
        <v>0</v>
      </c>
      <c r="FL4" s="36">
        <f>SUM('[1]TF - SITES'!FL4:FL24)</f>
        <v>0</v>
      </c>
      <c r="FM4" s="34">
        <f>SUM('[1]TF - SITES'!FM4:FM24)</f>
        <v>0</v>
      </c>
      <c r="FN4" s="35" t="str">
        <f t="shared" ref="FN4:FN5" si="62">IF(FL4=0,"0",(FM4/FL4)*1000000)</f>
        <v>0</v>
      </c>
      <c r="FO4" s="36">
        <f t="shared" ref="FO4:FP5" si="63">FI4+FL4</f>
        <v>0</v>
      </c>
      <c r="FP4" s="34">
        <f t="shared" si="63"/>
        <v>0</v>
      </c>
      <c r="FQ4" s="37" t="str">
        <f t="shared" ref="FQ4:FQ5" si="64">IF(FO4=0,"0",(FP4/FO4)*1000000)</f>
        <v>0</v>
      </c>
      <c r="FR4" s="33">
        <f>SUM('[1]TF - SITES'!FR4:FR24)</f>
        <v>0</v>
      </c>
      <c r="FS4" s="34">
        <f>SUM('[1]TF - SITES'!FS4:FS24)</f>
        <v>0</v>
      </c>
      <c r="FT4" s="35" t="str">
        <f t="shared" ref="FT4:FT5" si="65">IF(FR4=0,"0",(FS4/FR4)*1000000)</f>
        <v>0</v>
      </c>
      <c r="FU4" s="36">
        <f>SUM('[1]TF - SITES'!FU4:FU24)</f>
        <v>0</v>
      </c>
      <c r="FV4" s="34">
        <f>SUM('[1]TF - SITES'!FV4:FV24)</f>
        <v>0</v>
      </c>
      <c r="FW4" s="35" t="str">
        <f t="shared" ref="FW4:FW5" si="66">IF(FU4=0,"0",(FV4/FU4)*1000000)</f>
        <v>0</v>
      </c>
      <c r="FX4" s="36">
        <f t="shared" ref="FX4:FY5" si="67">FR4+FU4</f>
        <v>0</v>
      </c>
      <c r="FY4" s="34">
        <f t="shared" si="67"/>
        <v>0</v>
      </c>
      <c r="FZ4" s="37" t="str">
        <f t="shared" ref="FZ4:FZ5" si="68">IF(FX4=0,"0",(FY4/FX4)*1000000)</f>
        <v>0</v>
      </c>
      <c r="GA4" s="33">
        <f>SUM('[1]TF - SITES'!GA4:GA24)</f>
        <v>0</v>
      </c>
      <c r="GB4" s="34">
        <f>SUM('[1]TF - SITES'!GB4:GB24)</f>
        <v>0</v>
      </c>
      <c r="GC4" s="35" t="str">
        <f t="shared" ref="GC4:GC5" si="69">IF(GA4=0,"0",(GB4/GA4)*1000000)</f>
        <v>0</v>
      </c>
      <c r="GD4" s="36">
        <f>SUM('[1]TF - SITES'!GD4:GD24)</f>
        <v>0</v>
      </c>
      <c r="GE4" s="34">
        <f>SUM('[1]TF - SITES'!GE4:GE24)</f>
        <v>0</v>
      </c>
      <c r="GF4" s="35" t="str">
        <f t="shared" ref="GF4:GF5" si="70">IF(GD4=0,"0",(GE4/GD4)*1000000)</f>
        <v>0</v>
      </c>
      <c r="GG4" s="36">
        <f t="shared" ref="GG4:GH5" si="71">GA4+GD4</f>
        <v>0</v>
      </c>
      <c r="GH4" s="34">
        <f t="shared" si="71"/>
        <v>0</v>
      </c>
      <c r="GI4" s="37" t="str">
        <f t="shared" ref="GI4:GI5" si="72">IF(GG4=0,"0",(GH4/GG4)*1000000)</f>
        <v>0</v>
      </c>
      <c r="GJ4" s="33">
        <f>SUM('[1]TF - SITES'!GJ4:GJ24)</f>
        <v>0</v>
      </c>
      <c r="GK4" s="34">
        <f>SUM('[1]TF - SITES'!GK4:GK24)</f>
        <v>0</v>
      </c>
      <c r="GL4" s="35" t="str">
        <f t="shared" ref="GL4:GL5" si="73">IF(GJ4=0,"0",(GK4/GJ4)*1000000)</f>
        <v>0</v>
      </c>
      <c r="GM4" s="36">
        <f>SUM('[1]TF - SITES'!GM4:GM24)</f>
        <v>0</v>
      </c>
      <c r="GN4" s="34">
        <f>SUM('[1]TF - SITES'!GN4:GN24)</f>
        <v>0</v>
      </c>
      <c r="GO4" s="35" t="str">
        <f t="shared" ref="GO4:GO5" si="74">IF(GM4=0,"0",(GN4/GM4)*1000000)</f>
        <v>0</v>
      </c>
      <c r="GP4" s="36">
        <f t="shared" ref="GP4:GQ5" si="75">GJ4+GM4</f>
        <v>0</v>
      </c>
      <c r="GQ4" s="34">
        <f t="shared" si="75"/>
        <v>0</v>
      </c>
      <c r="GR4" s="37" t="str">
        <f t="shared" ref="GR4:GR5" si="76">IF(GP4=0,"0",(GQ4/GP4)*1000000)</f>
        <v>0</v>
      </c>
      <c r="GS4" s="33">
        <f>SUM('[1]TF - SITES'!GS4:GS24)</f>
        <v>0</v>
      </c>
      <c r="GT4" s="34">
        <f>SUM('[1]TF - SITES'!GT4:GT24)</f>
        <v>0</v>
      </c>
      <c r="GU4" s="35" t="str">
        <f t="shared" ref="GU4:GU5" si="77">IF(GS4=0,"0",(GT4/GS4)*1000000)</f>
        <v>0</v>
      </c>
      <c r="GV4" s="36">
        <f>SUM('[1]TF - SITES'!GV4:GV24)</f>
        <v>0</v>
      </c>
      <c r="GW4" s="34">
        <f>SUM('[1]TF - SITES'!GW4:GW24)</f>
        <v>0</v>
      </c>
      <c r="GX4" s="35" t="str">
        <f t="shared" ref="GX4:GX5" si="78">IF(GV4=0,"0",(GW4/GV4)*1000000)</f>
        <v>0</v>
      </c>
      <c r="GY4" s="36">
        <f t="shared" ref="GY4:GZ5" si="79">GS4+GV4</f>
        <v>0</v>
      </c>
      <c r="GZ4" s="34">
        <f t="shared" si="79"/>
        <v>0</v>
      </c>
      <c r="HA4" s="37" t="str">
        <f t="shared" ref="HA4:HA5" si="80">IF(GY4=0,"0",(GZ4/GY4)*1000000)</f>
        <v>0</v>
      </c>
      <c r="HB4" s="33">
        <f>SUM('[1]TF - SITES'!HB4:HB24)</f>
        <v>0</v>
      </c>
      <c r="HC4" s="34">
        <f>SUM('[1]TF - SITES'!HC4:HC24)</f>
        <v>0</v>
      </c>
      <c r="HD4" s="35" t="str">
        <f t="shared" ref="HD4:HD5" si="81">IF(HB4=0,"0",(HC4/HB4)*1000000)</f>
        <v>0</v>
      </c>
      <c r="HE4" s="36">
        <f>SUM('[1]TF - SITES'!HE4:HE24)</f>
        <v>0</v>
      </c>
      <c r="HF4" s="34">
        <f>SUM('[1]TF - SITES'!HF4:HF24)</f>
        <v>0</v>
      </c>
      <c r="HG4" s="35" t="str">
        <f t="shared" ref="HG4:HG5" si="82">IF(HE4=0,"0",(HF4/HE4)*1000000)</f>
        <v>0</v>
      </c>
      <c r="HH4" s="36">
        <f t="shared" ref="HH4:HI5" si="83">HB4+HE4</f>
        <v>0</v>
      </c>
      <c r="HI4" s="34">
        <f t="shared" si="83"/>
        <v>0</v>
      </c>
      <c r="HJ4" s="37" t="str">
        <f t="shared" ref="HJ4:HJ5" si="84">IF(HH4=0,"0",(HI4/HH4)*1000000)</f>
        <v>0</v>
      </c>
      <c r="HK4" s="33">
        <f>SUM('[1]TF - SITES'!HK4:HK24)</f>
        <v>0</v>
      </c>
      <c r="HL4" s="34">
        <f>SUM('[1]TF - SITES'!HL4:HL24)</f>
        <v>0</v>
      </c>
      <c r="HM4" s="35" t="str">
        <f t="shared" ref="HM4:HM5" si="85">IF(HK4=0,"0",(HL4/HK4)*1000000)</f>
        <v>0</v>
      </c>
      <c r="HN4" s="36">
        <f>SUM('[1]TF - SITES'!HN4:HN24)</f>
        <v>0</v>
      </c>
      <c r="HO4" s="34">
        <f>SUM('[1]TF - SITES'!HO4:HO24)</f>
        <v>0</v>
      </c>
      <c r="HP4" s="35" t="str">
        <f t="shared" ref="HP4:HP5" si="86">IF(HN4=0,"0",(HO4/HN4)*1000000)</f>
        <v>0</v>
      </c>
      <c r="HQ4" s="36">
        <f t="shared" ref="HQ4:HR5" si="87">HK4+HN4</f>
        <v>0</v>
      </c>
      <c r="HR4" s="34">
        <f t="shared" si="87"/>
        <v>0</v>
      </c>
      <c r="HS4" s="37" t="str">
        <f t="shared" ref="HS4:HS5" si="88">IF(HQ4=0,"0",(HR4/HQ4)*1000000)</f>
        <v>0</v>
      </c>
      <c r="HT4" s="36">
        <f>DP4+DY4+EH4+EQ4+EZ4+FI4+FR4+GA4+GJ4+GS4+HB4+HK4</f>
        <v>0</v>
      </c>
      <c r="HU4" s="34">
        <f>DQ4+DZ4+EI4+ER4+FA4+FJ4+FS4+GB4+GK4+GT4+HC4+HL4</f>
        <v>0</v>
      </c>
      <c r="HV4" s="35" t="str">
        <f>IF(HT4=0,"0",(HU4/HT4)*1000000)</f>
        <v>0</v>
      </c>
      <c r="HW4" s="36">
        <f>DS4+EB4+EK4+ET4+FC4+FL4+FU4+GD4+GM4+GV4+HE4+HN4</f>
        <v>0</v>
      </c>
      <c r="HX4" s="34">
        <f>DT4+EC4+EL4+EU4+FD4+FM4+FV4+GE4+GN4+GW4+HF4+HO4</f>
        <v>0</v>
      </c>
      <c r="HY4" s="35" t="str">
        <f>IF(HW4=0,"0",(HX4/HW4)*1000000)</f>
        <v>0</v>
      </c>
      <c r="HZ4" s="36">
        <f>HT4+HW4</f>
        <v>0</v>
      </c>
      <c r="IA4" s="34">
        <f>HU4+HX4</f>
        <v>0</v>
      </c>
      <c r="IB4" s="37" t="str">
        <f>IF(HZ4=0,"0",(IA4/HZ4)*1000000)</f>
        <v>0</v>
      </c>
    </row>
    <row r="5" spans="1:236" s="49" customFormat="1" ht="21" x14ac:dyDescent="0.3">
      <c r="A5" s="39"/>
      <c r="B5" s="40">
        <f>SUM('[1]TF - SITES'!B25:B27)</f>
        <v>100321.43333333444</v>
      </c>
      <c r="C5" s="41">
        <f>SUM('[1]TF - SITES'!C25:C27)</f>
        <v>5</v>
      </c>
      <c r="D5" s="42">
        <f t="shared" ref="D5:D10" si="89">IF(B5=0,"0",(C5/B5)*1000000)</f>
        <v>49.839798275077264</v>
      </c>
      <c r="E5" s="40">
        <f>SUM('[1]TF - SITES'!E25:E27)</f>
        <v>26484</v>
      </c>
      <c r="F5" s="41">
        <f>SUM('[1]TF - SITES'!F25:F27)</f>
        <v>0</v>
      </c>
      <c r="G5" s="42">
        <f t="shared" ref="G5" si="90">IF(E5=0,"0",(F5/E5)*1000000)</f>
        <v>0</v>
      </c>
      <c r="H5" s="40">
        <f t="shared" ref="H5:I5" si="91">B5+E5</f>
        <v>126805.43333333444</v>
      </c>
      <c r="I5" s="41">
        <f t="shared" si="91"/>
        <v>5</v>
      </c>
      <c r="J5" s="43">
        <f t="shared" ref="J5" si="92">IF(H5=0,"0",(I5/H5)*1000000)</f>
        <v>39.430487074291683</v>
      </c>
      <c r="K5" s="40">
        <f>SUM('[1]TF - SITES'!K25:K27)</f>
        <v>86869.083333335468</v>
      </c>
      <c r="L5" s="41">
        <f>SUM('[1]TF - SITES'!L25:L27)</f>
        <v>5</v>
      </c>
      <c r="M5" s="42">
        <f t="shared" ref="M5" si="93">IF(K5=0,"0",(L5/K5)*1000000)</f>
        <v>57.557876843409502</v>
      </c>
      <c r="N5" s="40">
        <f>SUM('[1]TF - SITES'!N25:N27)</f>
        <v>27131.050000000145</v>
      </c>
      <c r="O5" s="41">
        <f>SUM('[1]TF - SITES'!O25:O27)</f>
        <v>2</v>
      </c>
      <c r="P5" s="42">
        <f t="shared" ref="P5" si="94">IF(N5=0,"0",(O5/N5)*1000000)</f>
        <v>73.716277106856879</v>
      </c>
      <c r="Q5" s="40">
        <f t="shared" ref="Q5:R5" si="95">K5+N5</f>
        <v>114000.13333333562</v>
      </c>
      <c r="R5" s="41">
        <f t="shared" si="95"/>
        <v>7</v>
      </c>
      <c r="S5" s="43">
        <f t="shared" ref="S5" si="96">IF(Q5=0,"0",(R5/Q5)*1000000)</f>
        <v>61.403436955043269</v>
      </c>
      <c r="T5" s="40">
        <f>SUM('[1]TF - SITES'!T25:T27)</f>
        <v>81773.263333301846</v>
      </c>
      <c r="U5" s="41">
        <f>SUM('[1]TF - SITES'!U25:U27)</f>
        <v>1</v>
      </c>
      <c r="V5" s="42">
        <f t="shared" si="0"/>
        <v>12.228935953357677</v>
      </c>
      <c r="W5" s="40">
        <f>SUM('[1]TF - SITES'!W25:W27)</f>
        <v>17370.383333333575</v>
      </c>
      <c r="X5" s="41">
        <f>SUM('[1]TF - SITES'!X25:X27)</f>
        <v>0</v>
      </c>
      <c r="Y5" s="42">
        <f t="shared" si="1"/>
        <v>0</v>
      </c>
      <c r="Z5" s="40">
        <f t="shared" si="2"/>
        <v>99143.646666635424</v>
      </c>
      <c r="AA5" s="41">
        <f t="shared" si="2"/>
        <v>1</v>
      </c>
      <c r="AB5" s="43">
        <f t="shared" si="3"/>
        <v>10.086375008601813</v>
      </c>
      <c r="AC5" s="40">
        <f>SUM('[1]TF - SITES'!AC25:AC27)</f>
        <v>86294.552631386585</v>
      </c>
      <c r="AD5" s="41">
        <f>SUM('[1]TF - SITES'!AD25:AD27)</f>
        <v>5</v>
      </c>
      <c r="AE5" s="42">
        <f t="shared" si="4"/>
        <v>57.941084895101795</v>
      </c>
      <c r="AF5" s="40">
        <f>SUM('[1]TF - SITES'!AF25:AF27)</f>
        <v>29714.316666666709</v>
      </c>
      <c r="AG5" s="41">
        <f>SUM('[1]TF - SITES'!AG25:AG27)</f>
        <v>0</v>
      </c>
      <c r="AH5" s="42">
        <f t="shared" si="5"/>
        <v>0</v>
      </c>
      <c r="AI5" s="40">
        <f t="shared" si="6"/>
        <v>116008.86929805329</v>
      </c>
      <c r="AJ5" s="41">
        <f t="shared" si="6"/>
        <v>5</v>
      </c>
      <c r="AK5" s="43">
        <f t="shared" si="7"/>
        <v>43.100152861190793</v>
      </c>
      <c r="AL5" s="40">
        <f>SUM('[1]TF - SITES'!AL25:AL27)</f>
        <v>79726</v>
      </c>
      <c r="AM5" s="41">
        <f>SUM('[1]TF - SITES'!AM25:AM27)</f>
        <v>4</v>
      </c>
      <c r="AN5" s="42">
        <f t="shared" si="8"/>
        <v>50.171838547023555</v>
      </c>
      <c r="AO5" s="40">
        <f>SUM('[1]TF - SITES'!AO25:AO27)</f>
        <v>26726</v>
      </c>
      <c r="AP5" s="41">
        <f>SUM('[1]TF - SITES'!AP25:AP27)</f>
        <v>2</v>
      </c>
      <c r="AQ5" s="42">
        <f t="shared" si="9"/>
        <v>74.833495472573532</v>
      </c>
      <c r="AR5" s="40">
        <f t="shared" si="10"/>
        <v>106452</v>
      </c>
      <c r="AS5" s="41">
        <f t="shared" si="10"/>
        <v>6</v>
      </c>
      <c r="AT5" s="43">
        <f t="shared" si="11"/>
        <v>56.363431405703984</v>
      </c>
      <c r="AU5" s="40">
        <f>SUM('[1]TF - SITES'!AU25:AU27)</f>
        <v>119243.3</v>
      </c>
      <c r="AV5" s="41">
        <f>SUM('[1]TF - SITES'!AV25:AV27)</f>
        <v>3</v>
      </c>
      <c r="AW5" s="42">
        <f t="shared" si="12"/>
        <v>25.158646230018793</v>
      </c>
      <c r="AX5" s="40">
        <f>SUM('[1]TF - SITES'!AX25:AX27)</f>
        <v>36658.016666666692</v>
      </c>
      <c r="AY5" s="41">
        <f>SUM('[1]TF - SITES'!AY25:AY27)</f>
        <v>2</v>
      </c>
      <c r="AZ5" s="42">
        <f t="shared" si="13"/>
        <v>54.558325350389438</v>
      </c>
      <c r="BA5" s="40">
        <f t="shared" si="14"/>
        <v>155901.31666666671</v>
      </c>
      <c r="BB5" s="41">
        <f t="shared" si="14"/>
        <v>5</v>
      </c>
      <c r="BC5" s="43">
        <f t="shared" si="15"/>
        <v>32.071570060505145</v>
      </c>
      <c r="BD5" s="40">
        <f>SUM('[1]TF - SITES'!BD25:BD27)</f>
        <v>89183</v>
      </c>
      <c r="BE5" s="41">
        <f>SUM('[1]TF - SITES'!BE25:BE27)</f>
        <v>6</v>
      </c>
      <c r="BF5" s="42">
        <f t="shared" si="16"/>
        <v>67.277395916262066</v>
      </c>
      <c r="BG5" s="40">
        <f>SUM('[1]TF - SITES'!BG25:BG27)</f>
        <v>27392</v>
      </c>
      <c r="BH5" s="41">
        <f>SUM('[1]TF - SITES'!BH25:BH27)</f>
        <v>2</v>
      </c>
      <c r="BI5" s="42">
        <f t="shared" si="17"/>
        <v>73.014018691588774</v>
      </c>
      <c r="BJ5" s="40">
        <f t="shared" si="18"/>
        <v>116575</v>
      </c>
      <c r="BK5" s="41">
        <f t="shared" si="18"/>
        <v>8</v>
      </c>
      <c r="BL5" s="43">
        <f t="shared" si="19"/>
        <v>68.625348488097799</v>
      </c>
      <c r="BM5" s="40">
        <f>SUM('[1]TF - SITES'!BM25:BM27)</f>
        <v>16697.900000000162</v>
      </c>
      <c r="BN5" s="41">
        <f>SUM('[1]TF - SITES'!BN25:BN27)</f>
        <v>1</v>
      </c>
      <c r="BO5" s="42">
        <f t="shared" si="20"/>
        <v>59.887770318422696</v>
      </c>
      <c r="BP5" s="40">
        <f>SUM('[1]TF - SITES'!BP25:BP27)</f>
        <v>3077.9117948718749</v>
      </c>
      <c r="BQ5" s="41">
        <f>SUM('[1]TF - SITES'!BQ25:BQ27)</f>
        <v>0</v>
      </c>
      <c r="BR5" s="42">
        <f t="shared" si="21"/>
        <v>0</v>
      </c>
      <c r="BS5" s="40">
        <f t="shared" si="22"/>
        <v>19775.811794872036</v>
      </c>
      <c r="BT5" s="41">
        <f t="shared" si="22"/>
        <v>1</v>
      </c>
      <c r="BU5" s="43">
        <f t="shared" si="23"/>
        <v>50.566824278703187</v>
      </c>
      <c r="BV5" s="40">
        <f>SUM('[1]TF - SITES'!BV25:BV27)</f>
        <v>117198.65000000037</v>
      </c>
      <c r="BW5" s="41">
        <f>SUM('[1]TF - SITES'!BW25:BW27)</f>
        <v>7</v>
      </c>
      <c r="BX5" s="42">
        <f t="shared" si="24"/>
        <v>59.727650446485328</v>
      </c>
      <c r="BY5" s="40">
        <f>SUM('[1]TF - SITES'!BY25:BY27)</f>
        <v>32754.550000000316</v>
      </c>
      <c r="BZ5" s="41">
        <f>SUM('[1]TF - SITES'!BZ25:BZ27)</f>
        <v>1</v>
      </c>
      <c r="CA5" s="42">
        <f t="shared" si="25"/>
        <v>30.530109557297852</v>
      </c>
      <c r="CB5" s="40">
        <f t="shared" si="26"/>
        <v>149953.20000000068</v>
      </c>
      <c r="CC5" s="41">
        <f t="shared" si="26"/>
        <v>8</v>
      </c>
      <c r="CD5" s="43">
        <f t="shared" si="27"/>
        <v>53.3499785266334</v>
      </c>
      <c r="CE5" s="40">
        <f>SUM('[1]TF - SITES'!CE25:CE27)</f>
        <v>97407.483333334982</v>
      </c>
      <c r="CF5" s="41">
        <f>SUM('[1]TF - SITES'!CF25:CF27)</f>
        <v>4</v>
      </c>
      <c r="CG5" s="42">
        <f t="shared" si="28"/>
        <v>41.064606774735466</v>
      </c>
      <c r="CH5" s="40">
        <f>SUM('[1]TF - SITES'!CH25:CH27)</f>
        <v>30938.289549166289</v>
      </c>
      <c r="CI5" s="41">
        <f>SUM('[1]TF - SITES'!CI25:CI27)</f>
        <v>3</v>
      </c>
      <c r="CJ5" s="42">
        <f t="shared" si="29"/>
        <v>96.967222290439864</v>
      </c>
      <c r="CK5" s="40">
        <f t="shared" si="30"/>
        <v>128345.77288250127</v>
      </c>
      <c r="CL5" s="41">
        <f t="shared" si="30"/>
        <v>7</v>
      </c>
      <c r="CM5" s="43">
        <f t="shared" si="31"/>
        <v>54.540167882337663</v>
      </c>
      <c r="CN5" s="40">
        <f>SUM('[1]TF - SITES'!CN25:CN27)</f>
        <v>82038.583333334143</v>
      </c>
      <c r="CO5" s="41">
        <f>SUM('[1]TF - SITES'!CO25:CO27)</f>
        <v>6</v>
      </c>
      <c r="CP5" s="42">
        <f t="shared" si="32"/>
        <v>73.136318988117665</v>
      </c>
      <c r="CQ5" s="40">
        <f>SUM('[1]TF - SITES'!CQ25:CQ27)</f>
        <v>28585.733333333526</v>
      </c>
      <c r="CR5" s="41">
        <f>SUM('[1]TF - SITES'!CR25:CR27)</f>
        <v>1</v>
      </c>
      <c r="CS5" s="42">
        <f t="shared" si="33"/>
        <v>34.982485435624987</v>
      </c>
      <c r="CT5" s="40">
        <f t="shared" si="34"/>
        <v>110624.31666666767</v>
      </c>
      <c r="CU5" s="41">
        <f t="shared" si="34"/>
        <v>7</v>
      </c>
      <c r="CV5" s="43">
        <f t="shared" si="35"/>
        <v>63.277227023172003</v>
      </c>
      <c r="CW5" s="40">
        <f>SUM('[1]TF - SITES'!CW25:CW27)</f>
        <v>85316.150000001449</v>
      </c>
      <c r="CX5" s="41">
        <f>SUM('[1]TF - SITES'!CX25:CX27)</f>
        <v>1</v>
      </c>
      <c r="CY5" s="42">
        <f t="shared" si="36"/>
        <v>11.721110247004617</v>
      </c>
      <c r="CZ5" s="40">
        <f>SUM('[1]TF - SITES'!CZ25:CZ27)</f>
        <v>18481.550000000279</v>
      </c>
      <c r="DA5" s="41">
        <f>SUM('[1]TF - SITES'!DA25:DA27)</f>
        <v>1</v>
      </c>
      <c r="DB5" s="42">
        <f t="shared" si="37"/>
        <v>54.108015832004618</v>
      </c>
      <c r="DC5" s="40">
        <f t="shared" si="38"/>
        <v>103797.70000000173</v>
      </c>
      <c r="DD5" s="41">
        <f t="shared" si="38"/>
        <v>2</v>
      </c>
      <c r="DE5" s="43">
        <f t="shared" si="39"/>
        <v>19.268249681832707</v>
      </c>
      <c r="DF5" s="40">
        <f t="shared" ref="DF5:DG5" si="97">B5+K5+T5+AC5+AL5+AU5+BD5+BM5+BV5+CE5+CN5+CW5</f>
        <v>1042069.3992980295</v>
      </c>
      <c r="DG5" s="41">
        <f t="shared" si="97"/>
        <v>48</v>
      </c>
      <c r="DH5" s="42">
        <f t="shared" ref="DH5" si="98">IF(DF5=0,"0",(DG5/DF5)*1000000)</f>
        <v>46.062191282398565</v>
      </c>
      <c r="DI5" s="40">
        <f t="shared" si="40"/>
        <v>305313.80134403938</v>
      </c>
      <c r="DJ5" s="41">
        <f t="shared" si="40"/>
        <v>14</v>
      </c>
      <c r="DK5" s="42">
        <f t="shared" ref="DK5" si="99">IF(DI5=0,"0",(DJ5/DI5)*1000000)</f>
        <v>45.854461666553547</v>
      </c>
      <c r="DL5" s="40">
        <f t="shared" ref="DL5:DM5" si="100">DF5+DI5</f>
        <v>1347383.2006420689</v>
      </c>
      <c r="DM5" s="41">
        <f t="shared" si="100"/>
        <v>62</v>
      </c>
      <c r="DN5" s="43">
        <f t="shared" ref="DN5" si="101">IF(DL5=0,"0",(DM5/DL5)*1000000)</f>
        <v>46.015120249721924</v>
      </c>
      <c r="DO5" s="32"/>
      <c r="DP5" s="44">
        <f>SUM('[1]TF - SITES'!DP25:DP27)</f>
        <v>0</v>
      </c>
      <c r="DQ5" s="45">
        <f>SUM('[1]TF - SITES'!DQ25:DQ27)</f>
        <v>0</v>
      </c>
      <c r="DR5" s="46" t="str">
        <f t="shared" si="41"/>
        <v>0</v>
      </c>
      <c r="DS5" s="47">
        <f>SUM('[1]TF - SITES'!DS25:DS27)</f>
        <v>0</v>
      </c>
      <c r="DT5" s="45">
        <f>SUM('[1]TF - SITES'!DT25:DT27)</f>
        <v>0</v>
      </c>
      <c r="DU5" s="46" t="str">
        <f t="shared" si="42"/>
        <v>0</v>
      </c>
      <c r="DV5" s="47">
        <f t="shared" si="43"/>
        <v>0</v>
      </c>
      <c r="DW5" s="45">
        <f t="shared" si="43"/>
        <v>0</v>
      </c>
      <c r="DX5" s="48" t="str">
        <f t="shared" si="44"/>
        <v>0</v>
      </c>
      <c r="DY5" s="44">
        <f>SUM('[1]TF - SITES'!DY25:DY27)</f>
        <v>0</v>
      </c>
      <c r="DZ5" s="45">
        <f>SUM('[1]TF - SITES'!DZ25:DZ27)</f>
        <v>0</v>
      </c>
      <c r="EA5" s="46" t="str">
        <f t="shared" si="45"/>
        <v>0</v>
      </c>
      <c r="EB5" s="47">
        <f>SUM('[1]TF - SITES'!EB25:EB27)</f>
        <v>0</v>
      </c>
      <c r="EC5" s="45">
        <f>SUM('[1]TF - SITES'!EC25:EC27)</f>
        <v>0</v>
      </c>
      <c r="ED5" s="46" t="str">
        <f t="shared" si="46"/>
        <v>0</v>
      </c>
      <c r="EE5" s="47">
        <f t="shared" si="47"/>
        <v>0</v>
      </c>
      <c r="EF5" s="45">
        <f t="shared" si="47"/>
        <v>0</v>
      </c>
      <c r="EG5" s="48" t="str">
        <f t="shared" si="48"/>
        <v>0</v>
      </c>
      <c r="EH5" s="44">
        <f>SUM('[1]TF - SITES'!EH25:EH27)</f>
        <v>0</v>
      </c>
      <c r="EI5" s="45">
        <f>SUM('[1]TF - SITES'!EI25:EI27)</f>
        <v>0</v>
      </c>
      <c r="EJ5" s="46" t="str">
        <f t="shared" si="49"/>
        <v>0</v>
      </c>
      <c r="EK5" s="47">
        <f>SUM('[1]TF - SITES'!EK25:EK27)</f>
        <v>0</v>
      </c>
      <c r="EL5" s="45">
        <f>SUM('[1]TF - SITES'!EL25:EL27)</f>
        <v>0</v>
      </c>
      <c r="EM5" s="46" t="str">
        <f t="shared" si="50"/>
        <v>0</v>
      </c>
      <c r="EN5" s="47">
        <f t="shared" si="51"/>
        <v>0</v>
      </c>
      <c r="EO5" s="45">
        <f t="shared" si="51"/>
        <v>0</v>
      </c>
      <c r="EP5" s="48" t="str">
        <f t="shared" si="52"/>
        <v>0</v>
      </c>
      <c r="EQ5" s="44">
        <f>SUM('[1]TF - SITES'!EQ25:EQ27)</f>
        <v>0</v>
      </c>
      <c r="ER5" s="45">
        <f>SUM('[1]TF - SITES'!ER25:ER27)</f>
        <v>0</v>
      </c>
      <c r="ES5" s="46" t="str">
        <f t="shared" si="53"/>
        <v>0</v>
      </c>
      <c r="ET5" s="47">
        <f>SUM('[1]TF - SITES'!ET25:ET27)</f>
        <v>0</v>
      </c>
      <c r="EU5" s="45">
        <f>SUM('[1]TF - SITES'!EU25:EU27)</f>
        <v>0</v>
      </c>
      <c r="EV5" s="46" t="str">
        <f t="shared" si="54"/>
        <v>0</v>
      </c>
      <c r="EW5" s="47">
        <f t="shared" si="55"/>
        <v>0</v>
      </c>
      <c r="EX5" s="45">
        <f t="shared" si="55"/>
        <v>0</v>
      </c>
      <c r="EY5" s="48" t="str">
        <f t="shared" si="56"/>
        <v>0</v>
      </c>
      <c r="EZ5" s="44">
        <f>SUM('[1]TF - SITES'!EZ25:EZ27)</f>
        <v>0</v>
      </c>
      <c r="FA5" s="45">
        <f>SUM('[1]TF - SITES'!FA25:FA27)</f>
        <v>0</v>
      </c>
      <c r="FB5" s="46" t="str">
        <f t="shared" si="57"/>
        <v>0</v>
      </c>
      <c r="FC5" s="47">
        <f>SUM('[1]TF - SITES'!FC25:FC27)</f>
        <v>0</v>
      </c>
      <c r="FD5" s="45">
        <f>SUM('[1]TF - SITES'!FD25:FD27)</f>
        <v>0</v>
      </c>
      <c r="FE5" s="46" t="str">
        <f t="shared" si="58"/>
        <v>0</v>
      </c>
      <c r="FF5" s="47">
        <f t="shared" si="59"/>
        <v>0</v>
      </c>
      <c r="FG5" s="45">
        <f t="shared" si="59"/>
        <v>0</v>
      </c>
      <c r="FH5" s="48" t="str">
        <f t="shared" si="60"/>
        <v>0</v>
      </c>
      <c r="FI5" s="44">
        <f>SUM('[1]TF - SITES'!FI25:FI27)</f>
        <v>0</v>
      </c>
      <c r="FJ5" s="45">
        <f>SUM('[1]TF - SITES'!FJ25:FJ27)</f>
        <v>0</v>
      </c>
      <c r="FK5" s="46" t="str">
        <f t="shared" si="61"/>
        <v>0</v>
      </c>
      <c r="FL5" s="47">
        <f>SUM('[1]TF - SITES'!FL25:FL27)</f>
        <v>0</v>
      </c>
      <c r="FM5" s="45">
        <f>SUM('[1]TF - SITES'!FM25:FM27)</f>
        <v>0</v>
      </c>
      <c r="FN5" s="46" t="str">
        <f t="shared" si="62"/>
        <v>0</v>
      </c>
      <c r="FO5" s="47">
        <f t="shared" si="63"/>
        <v>0</v>
      </c>
      <c r="FP5" s="45">
        <f t="shared" si="63"/>
        <v>0</v>
      </c>
      <c r="FQ5" s="48" t="str">
        <f t="shared" si="64"/>
        <v>0</v>
      </c>
      <c r="FR5" s="44">
        <f>SUM('[1]TF - SITES'!FR25:FR27)</f>
        <v>0</v>
      </c>
      <c r="FS5" s="45">
        <f>SUM('[1]TF - SITES'!FS25:FS27)</f>
        <v>0</v>
      </c>
      <c r="FT5" s="46" t="str">
        <f t="shared" si="65"/>
        <v>0</v>
      </c>
      <c r="FU5" s="47">
        <f>SUM('[1]TF - SITES'!FU25:FU27)</f>
        <v>0</v>
      </c>
      <c r="FV5" s="45">
        <f>SUM('[1]TF - SITES'!FV25:FV27)</f>
        <v>0</v>
      </c>
      <c r="FW5" s="46" t="str">
        <f t="shared" si="66"/>
        <v>0</v>
      </c>
      <c r="FX5" s="47">
        <f t="shared" si="67"/>
        <v>0</v>
      </c>
      <c r="FY5" s="45">
        <f t="shared" si="67"/>
        <v>0</v>
      </c>
      <c r="FZ5" s="48" t="str">
        <f t="shared" si="68"/>
        <v>0</v>
      </c>
      <c r="GA5" s="44">
        <f>SUM('[1]TF - SITES'!GA25:GA27)</f>
        <v>0</v>
      </c>
      <c r="GB5" s="45">
        <f>SUM('[1]TF - SITES'!GB25:GB27)</f>
        <v>0</v>
      </c>
      <c r="GC5" s="46" t="str">
        <f t="shared" si="69"/>
        <v>0</v>
      </c>
      <c r="GD5" s="47">
        <f>SUM('[1]TF - SITES'!GD25:GD27)</f>
        <v>0</v>
      </c>
      <c r="GE5" s="45">
        <f>SUM('[1]TF - SITES'!GE25:GE27)</f>
        <v>0</v>
      </c>
      <c r="GF5" s="46" t="str">
        <f t="shared" si="70"/>
        <v>0</v>
      </c>
      <c r="GG5" s="47">
        <f t="shared" si="71"/>
        <v>0</v>
      </c>
      <c r="GH5" s="45">
        <f t="shared" si="71"/>
        <v>0</v>
      </c>
      <c r="GI5" s="48" t="str">
        <f t="shared" si="72"/>
        <v>0</v>
      </c>
      <c r="GJ5" s="44">
        <f>SUM('[1]TF - SITES'!GJ25:GJ27)</f>
        <v>0</v>
      </c>
      <c r="GK5" s="45">
        <f>SUM('[1]TF - SITES'!GK25:GK27)</f>
        <v>0</v>
      </c>
      <c r="GL5" s="46" t="str">
        <f t="shared" si="73"/>
        <v>0</v>
      </c>
      <c r="GM5" s="47">
        <f>SUM('[1]TF - SITES'!GM25:GM27)</f>
        <v>0</v>
      </c>
      <c r="GN5" s="45">
        <f>SUM('[1]TF - SITES'!GN25:GN27)</f>
        <v>0</v>
      </c>
      <c r="GO5" s="46" t="str">
        <f t="shared" si="74"/>
        <v>0</v>
      </c>
      <c r="GP5" s="47">
        <f t="shared" si="75"/>
        <v>0</v>
      </c>
      <c r="GQ5" s="45">
        <f t="shared" si="75"/>
        <v>0</v>
      </c>
      <c r="GR5" s="48" t="str">
        <f t="shared" si="76"/>
        <v>0</v>
      </c>
      <c r="GS5" s="44">
        <f>SUM('[1]TF - SITES'!GS25:GS27)</f>
        <v>0</v>
      </c>
      <c r="GT5" s="45">
        <f>SUM('[1]TF - SITES'!GT25:GT27)</f>
        <v>0</v>
      </c>
      <c r="GU5" s="46" t="str">
        <f t="shared" si="77"/>
        <v>0</v>
      </c>
      <c r="GV5" s="47">
        <f>SUM('[1]TF - SITES'!GV25:GV27)</f>
        <v>0</v>
      </c>
      <c r="GW5" s="45">
        <f>SUM('[1]TF - SITES'!GW25:GW27)</f>
        <v>0</v>
      </c>
      <c r="GX5" s="46" t="str">
        <f t="shared" si="78"/>
        <v>0</v>
      </c>
      <c r="GY5" s="47">
        <f t="shared" si="79"/>
        <v>0</v>
      </c>
      <c r="GZ5" s="45">
        <f t="shared" si="79"/>
        <v>0</v>
      </c>
      <c r="HA5" s="48" t="str">
        <f t="shared" si="80"/>
        <v>0</v>
      </c>
      <c r="HB5" s="44">
        <f>SUM('[1]TF - SITES'!HB25:HB27)</f>
        <v>0</v>
      </c>
      <c r="HC5" s="45">
        <f>SUM('[1]TF - SITES'!HC25:HC27)</f>
        <v>0</v>
      </c>
      <c r="HD5" s="46" t="str">
        <f t="shared" si="81"/>
        <v>0</v>
      </c>
      <c r="HE5" s="47">
        <f>SUM('[1]TF - SITES'!HE25:HE27)</f>
        <v>0</v>
      </c>
      <c r="HF5" s="45">
        <f>SUM('[1]TF - SITES'!HF25:HF27)</f>
        <v>0</v>
      </c>
      <c r="HG5" s="46" t="str">
        <f t="shared" si="82"/>
        <v>0</v>
      </c>
      <c r="HH5" s="47">
        <f t="shared" si="83"/>
        <v>0</v>
      </c>
      <c r="HI5" s="45">
        <f t="shared" si="83"/>
        <v>0</v>
      </c>
      <c r="HJ5" s="48" t="str">
        <f t="shared" si="84"/>
        <v>0</v>
      </c>
      <c r="HK5" s="44">
        <f>SUM('[1]TF - SITES'!HK25:HK27)</f>
        <v>0</v>
      </c>
      <c r="HL5" s="45">
        <f>SUM('[1]TF - SITES'!HL25:HL27)</f>
        <v>0</v>
      </c>
      <c r="HM5" s="46" t="str">
        <f t="shared" si="85"/>
        <v>0</v>
      </c>
      <c r="HN5" s="47">
        <f>SUM('[1]TF - SITES'!HN25:HN27)</f>
        <v>0</v>
      </c>
      <c r="HO5" s="45">
        <f>SUM('[1]TF - SITES'!HO25:HO27)</f>
        <v>0</v>
      </c>
      <c r="HP5" s="46" t="str">
        <f t="shared" si="86"/>
        <v>0</v>
      </c>
      <c r="HQ5" s="47">
        <f t="shared" si="87"/>
        <v>0</v>
      </c>
      <c r="HR5" s="45">
        <f t="shared" si="87"/>
        <v>0</v>
      </c>
      <c r="HS5" s="48" t="str">
        <f t="shared" si="88"/>
        <v>0</v>
      </c>
      <c r="HT5" s="47">
        <f t="shared" ref="HT5:HU5" si="102">DP5+DY5+EH5+EQ5+EZ5+FI5+FR5+GA5+GJ5+GS5+HB5+HK5</f>
        <v>0</v>
      </c>
      <c r="HU5" s="45">
        <f t="shared" si="102"/>
        <v>0</v>
      </c>
      <c r="HV5" s="46" t="str">
        <f t="shared" ref="HV5" si="103">IF(HT5=0,"0",(HU5/HT5)*1000000)</f>
        <v>0</v>
      </c>
      <c r="HW5" s="47">
        <f t="shared" ref="HW5:HX5" si="104">DS5+EB5+EK5+ET5+FC5+FL5+FU5+GD5+GM5+GV5+HE5+HN5</f>
        <v>0</v>
      </c>
      <c r="HX5" s="45">
        <f t="shared" si="104"/>
        <v>0</v>
      </c>
      <c r="HY5" s="46" t="str">
        <f t="shared" ref="HY5" si="105">IF(HW5=0,"0",(HX5/HW5)*1000000)</f>
        <v>0</v>
      </c>
      <c r="HZ5" s="47">
        <f t="shared" ref="HZ5:IA5" si="106">HT5+HW5</f>
        <v>0</v>
      </c>
      <c r="IA5" s="45">
        <f t="shared" si="106"/>
        <v>0</v>
      </c>
      <c r="IB5" s="48" t="str">
        <f t="shared" ref="IB5" si="107">IF(HZ5=0,"0",(IA5/HZ5)*1000000)</f>
        <v>0</v>
      </c>
    </row>
    <row r="6" spans="1:236" s="38" customFormat="1" ht="21" x14ac:dyDescent="0.3">
      <c r="A6" s="27"/>
      <c r="B6" s="36"/>
      <c r="C6" s="34"/>
      <c r="D6" s="35"/>
      <c r="E6" s="36"/>
      <c r="F6" s="34"/>
      <c r="G6" s="35"/>
      <c r="H6" s="36"/>
      <c r="I6" s="34"/>
      <c r="J6" s="37"/>
      <c r="K6" s="36"/>
      <c r="L6" s="34"/>
      <c r="M6" s="35"/>
      <c r="N6" s="36"/>
      <c r="O6" s="34"/>
      <c r="P6" s="35"/>
      <c r="Q6" s="36"/>
      <c r="R6" s="34"/>
      <c r="S6" s="37"/>
      <c r="T6" s="36"/>
      <c r="U6" s="34"/>
      <c r="V6" s="35"/>
      <c r="W6" s="36"/>
      <c r="X6" s="34"/>
      <c r="Y6" s="35"/>
      <c r="Z6" s="36"/>
      <c r="AA6" s="34"/>
      <c r="AB6" s="37"/>
      <c r="AC6" s="36"/>
      <c r="AD6" s="34"/>
      <c r="AE6" s="35"/>
      <c r="AF6" s="36"/>
      <c r="AG6" s="34"/>
      <c r="AH6" s="35"/>
      <c r="AI6" s="36"/>
      <c r="AJ6" s="34"/>
      <c r="AK6" s="37"/>
      <c r="AL6" s="36"/>
      <c r="AM6" s="34"/>
      <c r="AN6" s="35"/>
      <c r="AO6" s="36"/>
      <c r="AP6" s="34"/>
      <c r="AQ6" s="35"/>
      <c r="AR6" s="36"/>
      <c r="AS6" s="34"/>
      <c r="AT6" s="37"/>
      <c r="AU6" s="36"/>
      <c r="AV6" s="34"/>
      <c r="AW6" s="35"/>
      <c r="AX6" s="36"/>
      <c r="AY6" s="34"/>
      <c r="AZ6" s="35"/>
      <c r="BA6" s="36"/>
      <c r="BB6" s="34"/>
      <c r="BC6" s="37"/>
      <c r="BD6" s="36"/>
      <c r="BE6" s="34"/>
      <c r="BF6" s="35"/>
      <c r="BG6" s="36"/>
      <c r="BH6" s="34"/>
      <c r="BI6" s="35"/>
      <c r="BJ6" s="36"/>
      <c r="BK6" s="34"/>
      <c r="BL6" s="37"/>
      <c r="BM6" s="36"/>
      <c r="BN6" s="34"/>
      <c r="BO6" s="35"/>
      <c r="BP6" s="36"/>
      <c r="BQ6" s="34"/>
      <c r="BR6" s="35"/>
      <c r="BS6" s="36"/>
      <c r="BT6" s="34"/>
      <c r="BU6" s="37"/>
      <c r="BV6" s="36"/>
      <c r="BW6" s="34"/>
      <c r="BX6" s="35"/>
      <c r="BY6" s="36"/>
      <c r="BZ6" s="34"/>
      <c r="CA6" s="35"/>
      <c r="CB6" s="36"/>
      <c r="CC6" s="34"/>
      <c r="CD6" s="37"/>
      <c r="CE6" s="36"/>
      <c r="CF6" s="34"/>
      <c r="CG6" s="35"/>
      <c r="CH6" s="36"/>
      <c r="CI6" s="34"/>
      <c r="CJ6" s="35"/>
      <c r="CK6" s="36"/>
      <c r="CL6" s="34"/>
      <c r="CM6" s="37"/>
      <c r="CN6" s="36"/>
      <c r="CO6" s="34"/>
      <c r="CP6" s="35"/>
      <c r="CQ6" s="36"/>
      <c r="CR6" s="34"/>
      <c r="CS6" s="35"/>
      <c r="CT6" s="36"/>
      <c r="CU6" s="34"/>
      <c r="CV6" s="37"/>
      <c r="CW6" s="36"/>
      <c r="CX6" s="34"/>
      <c r="CY6" s="35"/>
      <c r="CZ6" s="36"/>
      <c r="DA6" s="34"/>
      <c r="DB6" s="35"/>
      <c r="DC6" s="36"/>
      <c r="DD6" s="34"/>
      <c r="DE6" s="37"/>
      <c r="DF6" s="36"/>
      <c r="DG6" s="34"/>
      <c r="DH6" s="35"/>
      <c r="DI6" s="36"/>
      <c r="DJ6" s="34"/>
      <c r="DK6" s="35"/>
      <c r="DL6" s="36"/>
      <c r="DM6" s="34"/>
      <c r="DN6" s="37"/>
      <c r="DO6" s="32"/>
      <c r="DP6" s="33"/>
      <c r="DQ6" s="34"/>
      <c r="DR6" s="35"/>
      <c r="DS6" s="36"/>
      <c r="DT6" s="34"/>
      <c r="DU6" s="35"/>
      <c r="DV6" s="36"/>
      <c r="DW6" s="34"/>
      <c r="DX6" s="37"/>
      <c r="DY6" s="36"/>
      <c r="DZ6" s="34"/>
      <c r="EA6" s="35"/>
      <c r="EB6" s="36"/>
      <c r="EC6" s="34"/>
      <c r="ED6" s="35"/>
      <c r="EE6" s="36"/>
      <c r="EF6" s="34"/>
      <c r="EG6" s="37"/>
      <c r="EH6" s="36"/>
      <c r="EI6" s="34"/>
      <c r="EJ6" s="35"/>
      <c r="EK6" s="36"/>
      <c r="EL6" s="34"/>
      <c r="EM6" s="35"/>
      <c r="EN6" s="36"/>
      <c r="EO6" s="34"/>
      <c r="EP6" s="37"/>
      <c r="EQ6" s="36"/>
      <c r="ER6" s="34"/>
      <c r="ES6" s="35"/>
      <c r="ET6" s="36"/>
      <c r="EU6" s="34"/>
      <c r="EV6" s="35"/>
      <c r="EW6" s="36"/>
      <c r="EX6" s="34"/>
      <c r="EY6" s="37"/>
      <c r="EZ6" s="36"/>
      <c r="FA6" s="34"/>
      <c r="FB6" s="35"/>
      <c r="FC6" s="36"/>
      <c r="FD6" s="34"/>
      <c r="FE6" s="35"/>
      <c r="FF6" s="36"/>
      <c r="FG6" s="34"/>
      <c r="FH6" s="37"/>
      <c r="FI6" s="36"/>
      <c r="FJ6" s="34"/>
      <c r="FK6" s="35"/>
      <c r="FL6" s="36"/>
      <c r="FM6" s="34"/>
      <c r="FN6" s="35"/>
      <c r="FO6" s="36"/>
      <c r="FP6" s="34"/>
      <c r="FQ6" s="37"/>
      <c r="FR6" s="36"/>
      <c r="FS6" s="34"/>
      <c r="FT6" s="35"/>
      <c r="FU6" s="36"/>
      <c r="FV6" s="34"/>
      <c r="FW6" s="35"/>
      <c r="FX6" s="36"/>
      <c r="FY6" s="34"/>
      <c r="FZ6" s="37"/>
      <c r="GA6" s="36"/>
      <c r="GB6" s="34"/>
      <c r="GC6" s="35"/>
      <c r="GD6" s="36"/>
      <c r="GE6" s="34"/>
      <c r="GF6" s="35"/>
      <c r="GG6" s="36"/>
      <c r="GH6" s="34"/>
      <c r="GI6" s="37"/>
      <c r="GJ6" s="36"/>
      <c r="GK6" s="34"/>
      <c r="GL6" s="35"/>
      <c r="GM6" s="36"/>
      <c r="GN6" s="34"/>
      <c r="GO6" s="35"/>
      <c r="GP6" s="36"/>
      <c r="GQ6" s="34"/>
      <c r="GR6" s="37"/>
      <c r="GS6" s="36"/>
      <c r="GT6" s="34"/>
      <c r="GU6" s="35"/>
      <c r="GV6" s="36"/>
      <c r="GW6" s="34"/>
      <c r="GX6" s="35"/>
      <c r="GY6" s="36"/>
      <c r="GZ6" s="34"/>
      <c r="HA6" s="37"/>
      <c r="HB6" s="36"/>
      <c r="HC6" s="34"/>
      <c r="HD6" s="35"/>
      <c r="HE6" s="36"/>
      <c r="HF6" s="34"/>
      <c r="HG6" s="35"/>
      <c r="HH6" s="36"/>
      <c r="HI6" s="34"/>
      <c r="HJ6" s="37"/>
      <c r="HK6" s="36"/>
      <c r="HL6" s="34"/>
      <c r="HM6" s="35"/>
      <c r="HN6" s="36"/>
      <c r="HO6" s="34"/>
      <c r="HP6" s="35"/>
      <c r="HQ6" s="36"/>
      <c r="HR6" s="34"/>
      <c r="HS6" s="37"/>
      <c r="HT6" s="36"/>
      <c r="HU6" s="34"/>
      <c r="HV6" s="35"/>
      <c r="HW6" s="36"/>
      <c r="HX6" s="34"/>
      <c r="HY6" s="35"/>
      <c r="HZ6" s="36"/>
      <c r="IA6" s="34"/>
      <c r="IB6" s="37"/>
    </row>
    <row r="7" spans="1:236" s="49" customFormat="1" ht="21" x14ac:dyDescent="0.3">
      <c r="A7" s="39"/>
      <c r="B7" s="47"/>
      <c r="C7" s="45"/>
      <c r="D7" s="46"/>
      <c r="E7" s="47"/>
      <c r="F7" s="45"/>
      <c r="G7" s="46"/>
      <c r="H7" s="47"/>
      <c r="I7" s="45"/>
      <c r="J7" s="48"/>
      <c r="K7" s="47"/>
      <c r="L7" s="45"/>
      <c r="M7" s="46"/>
      <c r="N7" s="47"/>
      <c r="O7" s="45"/>
      <c r="P7" s="46"/>
      <c r="Q7" s="47"/>
      <c r="R7" s="45"/>
      <c r="S7" s="48"/>
      <c r="T7" s="47"/>
      <c r="U7" s="45"/>
      <c r="V7" s="46"/>
      <c r="W7" s="47"/>
      <c r="X7" s="45"/>
      <c r="Y7" s="46"/>
      <c r="Z7" s="47"/>
      <c r="AA7" s="45"/>
      <c r="AB7" s="48"/>
      <c r="AC7" s="47"/>
      <c r="AD7" s="45"/>
      <c r="AE7" s="46"/>
      <c r="AF7" s="47"/>
      <c r="AG7" s="45"/>
      <c r="AH7" s="46"/>
      <c r="AI7" s="47"/>
      <c r="AJ7" s="45"/>
      <c r="AK7" s="48"/>
      <c r="AL7" s="47"/>
      <c r="AM7" s="45"/>
      <c r="AN7" s="46"/>
      <c r="AO7" s="47"/>
      <c r="AP7" s="45"/>
      <c r="AQ7" s="46"/>
      <c r="AR7" s="47"/>
      <c r="AS7" s="45"/>
      <c r="AT7" s="48"/>
      <c r="AU7" s="47"/>
      <c r="AV7" s="45"/>
      <c r="AW7" s="46"/>
      <c r="AX7" s="47"/>
      <c r="AY7" s="45"/>
      <c r="AZ7" s="46"/>
      <c r="BA7" s="47"/>
      <c r="BB7" s="45"/>
      <c r="BC7" s="48"/>
      <c r="BD7" s="47"/>
      <c r="BE7" s="45"/>
      <c r="BF7" s="46"/>
      <c r="BG7" s="47"/>
      <c r="BH7" s="45"/>
      <c r="BI7" s="46"/>
      <c r="BJ7" s="47"/>
      <c r="BK7" s="45"/>
      <c r="BL7" s="48"/>
      <c r="BM7" s="47"/>
      <c r="BN7" s="45"/>
      <c r="BO7" s="46"/>
      <c r="BP7" s="47"/>
      <c r="BQ7" s="45"/>
      <c r="BR7" s="46"/>
      <c r="BS7" s="47"/>
      <c r="BT7" s="45"/>
      <c r="BU7" s="48"/>
      <c r="BV7" s="47"/>
      <c r="BW7" s="45"/>
      <c r="BX7" s="46"/>
      <c r="BY7" s="47"/>
      <c r="BZ7" s="45"/>
      <c r="CA7" s="46"/>
      <c r="CB7" s="47"/>
      <c r="CC7" s="45"/>
      <c r="CD7" s="48"/>
      <c r="CE7" s="47"/>
      <c r="CF7" s="45"/>
      <c r="CG7" s="46"/>
      <c r="CH7" s="47"/>
      <c r="CI7" s="45"/>
      <c r="CJ7" s="46"/>
      <c r="CK7" s="47"/>
      <c r="CL7" s="45"/>
      <c r="CM7" s="48"/>
      <c r="CN7" s="47"/>
      <c r="CO7" s="45"/>
      <c r="CP7" s="46"/>
      <c r="CQ7" s="47"/>
      <c r="CR7" s="45"/>
      <c r="CS7" s="46"/>
      <c r="CT7" s="47"/>
      <c r="CU7" s="45"/>
      <c r="CV7" s="48"/>
      <c r="CW7" s="47"/>
      <c r="CX7" s="45"/>
      <c r="CY7" s="46"/>
      <c r="CZ7" s="47"/>
      <c r="DA7" s="45"/>
      <c r="DB7" s="46"/>
      <c r="DC7" s="47"/>
      <c r="DD7" s="45"/>
      <c r="DE7" s="48"/>
      <c r="DF7" s="47"/>
      <c r="DG7" s="45"/>
      <c r="DH7" s="46"/>
      <c r="DI7" s="47"/>
      <c r="DJ7" s="45"/>
      <c r="DK7" s="46"/>
      <c r="DL7" s="47"/>
      <c r="DM7" s="45"/>
      <c r="DN7" s="48"/>
      <c r="DO7" s="32"/>
      <c r="DP7" s="44"/>
      <c r="DQ7" s="45"/>
      <c r="DR7" s="46"/>
      <c r="DS7" s="47"/>
      <c r="DT7" s="45"/>
      <c r="DU7" s="46"/>
      <c r="DV7" s="47"/>
      <c r="DW7" s="45"/>
      <c r="DX7" s="48"/>
      <c r="DY7" s="47"/>
      <c r="DZ7" s="45"/>
      <c r="EA7" s="46"/>
      <c r="EB7" s="47"/>
      <c r="EC7" s="45"/>
      <c r="ED7" s="46"/>
      <c r="EE7" s="47"/>
      <c r="EF7" s="45"/>
      <c r="EG7" s="48"/>
      <c r="EH7" s="47"/>
      <c r="EI7" s="45"/>
      <c r="EJ7" s="46"/>
      <c r="EK7" s="47"/>
      <c r="EL7" s="45"/>
      <c r="EM7" s="46"/>
      <c r="EN7" s="47"/>
      <c r="EO7" s="45"/>
      <c r="EP7" s="48"/>
      <c r="EQ7" s="47"/>
      <c r="ER7" s="45"/>
      <c r="ES7" s="46"/>
      <c r="ET7" s="47"/>
      <c r="EU7" s="45"/>
      <c r="EV7" s="46"/>
      <c r="EW7" s="47"/>
      <c r="EX7" s="45"/>
      <c r="EY7" s="48"/>
      <c r="EZ7" s="47"/>
      <c r="FA7" s="45"/>
      <c r="FB7" s="46"/>
      <c r="FC7" s="47"/>
      <c r="FD7" s="45"/>
      <c r="FE7" s="46"/>
      <c r="FF7" s="47"/>
      <c r="FG7" s="45"/>
      <c r="FH7" s="48"/>
      <c r="FI7" s="47"/>
      <c r="FJ7" s="45"/>
      <c r="FK7" s="46"/>
      <c r="FL7" s="47"/>
      <c r="FM7" s="45"/>
      <c r="FN7" s="46"/>
      <c r="FO7" s="47"/>
      <c r="FP7" s="45"/>
      <c r="FQ7" s="48"/>
      <c r="FR7" s="47"/>
      <c r="FS7" s="45"/>
      <c r="FT7" s="46"/>
      <c r="FU7" s="47"/>
      <c r="FV7" s="45"/>
      <c r="FW7" s="46"/>
      <c r="FX7" s="47"/>
      <c r="FY7" s="45"/>
      <c r="FZ7" s="48"/>
      <c r="GA7" s="47"/>
      <c r="GB7" s="45"/>
      <c r="GC7" s="46"/>
      <c r="GD7" s="47"/>
      <c r="GE7" s="45"/>
      <c r="GF7" s="46"/>
      <c r="GG7" s="47"/>
      <c r="GH7" s="45"/>
      <c r="GI7" s="48"/>
      <c r="GJ7" s="47"/>
      <c r="GK7" s="45"/>
      <c r="GL7" s="46"/>
      <c r="GM7" s="47"/>
      <c r="GN7" s="45"/>
      <c r="GO7" s="46"/>
      <c r="GP7" s="47"/>
      <c r="GQ7" s="45"/>
      <c r="GR7" s="48"/>
      <c r="GS7" s="47"/>
      <c r="GT7" s="45"/>
      <c r="GU7" s="46"/>
      <c r="GV7" s="47"/>
      <c r="GW7" s="45"/>
      <c r="GX7" s="46"/>
      <c r="GY7" s="47"/>
      <c r="GZ7" s="45"/>
      <c r="HA7" s="48"/>
      <c r="HB7" s="47"/>
      <c r="HC7" s="45"/>
      <c r="HD7" s="46"/>
      <c r="HE7" s="47"/>
      <c r="HF7" s="45"/>
      <c r="HG7" s="46"/>
      <c r="HH7" s="47"/>
      <c r="HI7" s="45"/>
      <c r="HJ7" s="48"/>
      <c r="HK7" s="47"/>
      <c r="HL7" s="45"/>
      <c r="HM7" s="46"/>
      <c r="HN7" s="47"/>
      <c r="HO7" s="45"/>
      <c r="HP7" s="46"/>
      <c r="HQ7" s="47"/>
      <c r="HR7" s="45"/>
      <c r="HS7" s="48"/>
      <c r="HT7" s="47"/>
      <c r="HU7" s="45"/>
      <c r="HV7" s="46"/>
      <c r="HW7" s="47"/>
      <c r="HX7" s="45"/>
      <c r="HY7" s="46"/>
      <c r="HZ7" s="47"/>
      <c r="IA7" s="45"/>
      <c r="IB7" s="48"/>
    </row>
    <row r="8" spans="1:236" s="38" customFormat="1" ht="21" x14ac:dyDescent="0.3">
      <c r="A8" s="27"/>
      <c r="B8" s="36"/>
      <c r="C8" s="34"/>
      <c r="D8" s="35"/>
      <c r="E8" s="36"/>
      <c r="F8" s="34"/>
      <c r="G8" s="35"/>
      <c r="H8" s="36"/>
      <c r="I8" s="34"/>
      <c r="J8" s="37"/>
      <c r="K8" s="36"/>
      <c r="L8" s="34"/>
      <c r="M8" s="35"/>
      <c r="N8" s="36"/>
      <c r="O8" s="34"/>
      <c r="P8" s="35"/>
      <c r="Q8" s="36"/>
      <c r="R8" s="34"/>
      <c r="S8" s="37"/>
      <c r="T8" s="36"/>
      <c r="U8" s="34"/>
      <c r="V8" s="35"/>
      <c r="W8" s="36"/>
      <c r="X8" s="34"/>
      <c r="Y8" s="35"/>
      <c r="Z8" s="36"/>
      <c r="AA8" s="34"/>
      <c r="AB8" s="37"/>
      <c r="AC8" s="36"/>
      <c r="AD8" s="34"/>
      <c r="AE8" s="35"/>
      <c r="AF8" s="36"/>
      <c r="AG8" s="34"/>
      <c r="AH8" s="35"/>
      <c r="AI8" s="36"/>
      <c r="AJ8" s="34"/>
      <c r="AK8" s="37"/>
      <c r="AL8" s="36"/>
      <c r="AM8" s="34"/>
      <c r="AN8" s="35"/>
      <c r="AO8" s="36"/>
      <c r="AP8" s="34"/>
      <c r="AQ8" s="35"/>
      <c r="AR8" s="36"/>
      <c r="AS8" s="34"/>
      <c r="AT8" s="37"/>
      <c r="AU8" s="36"/>
      <c r="AV8" s="34"/>
      <c r="AW8" s="35"/>
      <c r="AX8" s="36"/>
      <c r="AY8" s="34"/>
      <c r="AZ8" s="35"/>
      <c r="BA8" s="36"/>
      <c r="BB8" s="34"/>
      <c r="BC8" s="37"/>
      <c r="BD8" s="36"/>
      <c r="BE8" s="34"/>
      <c r="BF8" s="35"/>
      <c r="BG8" s="36"/>
      <c r="BH8" s="34"/>
      <c r="BI8" s="35"/>
      <c r="BJ8" s="36"/>
      <c r="BK8" s="34"/>
      <c r="BL8" s="37"/>
      <c r="BM8" s="36"/>
      <c r="BN8" s="34"/>
      <c r="BO8" s="35"/>
      <c r="BP8" s="36"/>
      <c r="BQ8" s="34"/>
      <c r="BR8" s="35"/>
      <c r="BS8" s="36"/>
      <c r="BT8" s="34"/>
      <c r="BU8" s="37"/>
      <c r="BV8" s="36"/>
      <c r="BW8" s="34"/>
      <c r="BX8" s="35"/>
      <c r="BY8" s="36"/>
      <c r="BZ8" s="34"/>
      <c r="CA8" s="35"/>
      <c r="CB8" s="36"/>
      <c r="CC8" s="34"/>
      <c r="CD8" s="37"/>
      <c r="CE8" s="36"/>
      <c r="CF8" s="34"/>
      <c r="CG8" s="35"/>
      <c r="CH8" s="36"/>
      <c r="CI8" s="34"/>
      <c r="CJ8" s="35"/>
      <c r="CK8" s="36"/>
      <c r="CL8" s="34"/>
      <c r="CM8" s="37"/>
      <c r="CN8" s="36"/>
      <c r="CO8" s="34"/>
      <c r="CP8" s="35"/>
      <c r="CQ8" s="36"/>
      <c r="CR8" s="34"/>
      <c r="CS8" s="35"/>
      <c r="CT8" s="36"/>
      <c r="CU8" s="34"/>
      <c r="CV8" s="37"/>
      <c r="CW8" s="36"/>
      <c r="CX8" s="34"/>
      <c r="CY8" s="35"/>
      <c r="CZ8" s="36"/>
      <c r="DA8" s="34"/>
      <c r="DB8" s="35"/>
      <c r="DC8" s="36"/>
      <c r="DD8" s="34"/>
      <c r="DE8" s="37"/>
      <c r="DF8" s="36"/>
      <c r="DG8" s="34"/>
      <c r="DH8" s="35"/>
      <c r="DI8" s="36"/>
      <c r="DJ8" s="34"/>
      <c r="DK8" s="35"/>
      <c r="DL8" s="36"/>
      <c r="DM8" s="34"/>
      <c r="DN8" s="37"/>
      <c r="DO8" s="32"/>
      <c r="DP8" s="33"/>
      <c r="DQ8" s="34"/>
      <c r="DR8" s="35"/>
      <c r="DS8" s="36"/>
      <c r="DT8" s="34"/>
      <c r="DU8" s="35"/>
      <c r="DV8" s="36"/>
      <c r="DW8" s="34"/>
      <c r="DX8" s="37"/>
      <c r="DY8" s="36"/>
      <c r="DZ8" s="34"/>
      <c r="EA8" s="35"/>
      <c r="EB8" s="36"/>
      <c r="EC8" s="34"/>
      <c r="ED8" s="35"/>
      <c r="EE8" s="36"/>
      <c r="EF8" s="34"/>
      <c r="EG8" s="37"/>
      <c r="EH8" s="36"/>
      <c r="EI8" s="34"/>
      <c r="EJ8" s="35"/>
      <c r="EK8" s="36"/>
      <c r="EL8" s="34"/>
      <c r="EM8" s="35"/>
      <c r="EN8" s="36"/>
      <c r="EO8" s="34"/>
      <c r="EP8" s="37"/>
      <c r="EQ8" s="36"/>
      <c r="ER8" s="34"/>
      <c r="ES8" s="35"/>
      <c r="ET8" s="36"/>
      <c r="EU8" s="34"/>
      <c r="EV8" s="35"/>
      <c r="EW8" s="36"/>
      <c r="EX8" s="34"/>
      <c r="EY8" s="37"/>
      <c r="EZ8" s="36"/>
      <c r="FA8" s="34"/>
      <c r="FB8" s="35"/>
      <c r="FC8" s="36"/>
      <c r="FD8" s="34"/>
      <c r="FE8" s="35"/>
      <c r="FF8" s="36"/>
      <c r="FG8" s="34"/>
      <c r="FH8" s="37"/>
      <c r="FI8" s="36"/>
      <c r="FJ8" s="34"/>
      <c r="FK8" s="35"/>
      <c r="FL8" s="36"/>
      <c r="FM8" s="34"/>
      <c r="FN8" s="35"/>
      <c r="FO8" s="36"/>
      <c r="FP8" s="34"/>
      <c r="FQ8" s="37"/>
      <c r="FR8" s="36"/>
      <c r="FS8" s="34"/>
      <c r="FT8" s="35"/>
      <c r="FU8" s="36"/>
      <c r="FV8" s="34"/>
      <c r="FW8" s="35"/>
      <c r="FX8" s="36"/>
      <c r="FY8" s="34"/>
      <c r="FZ8" s="37"/>
      <c r="GA8" s="36"/>
      <c r="GB8" s="34"/>
      <c r="GC8" s="35"/>
      <c r="GD8" s="36"/>
      <c r="GE8" s="34"/>
      <c r="GF8" s="35"/>
      <c r="GG8" s="36"/>
      <c r="GH8" s="34"/>
      <c r="GI8" s="37"/>
      <c r="GJ8" s="36"/>
      <c r="GK8" s="34"/>
      <c r="GL8" s="35"/>
      <c r="GM8" s="36"/>
      <c r="GN8" s="34"/>
      <c r="GO8" s="35"/>
      <c r="GP8" s="36"/>
      <c r="GQ8" s="34"/>
      <c r="GR8" s="37"/>
      <c r="GS8" s="36"/>
      <c r="GT8" s="34"/>
      <c r="GU8" s="35"/>
      <c r="GV8" s="36"/>
      <c r="GW8" s="34"/>
      <c r="GX8" s="35"/>
      <c r="GY8" s="36"/>
      <c r="GZ8" s="34"/>
      <c r="HA8" s="37"/>
      <c r="HB8" s="36"/>
      <c r="HC8" s="34"/>
      <c r="HD8" s="35"/>
      <c r="HE8" s="36"/>
      <c r="HF8" s="34"/>
      <c r="HG8" s="35"/>
      <c r="HH8" s="36"/>
      <c r="HI8" s="34"/>
      <c r="HJ8" s="37"/>
      <c r="HK8" s="36"/>
      <c r="HL8" s="34"/>
      <c r="HM8" s="35"/>
      <c r="HN8" s="36"/>
      <c r="HO8" s="34"/>
      <c r="HP8" s="35"/>
      <c r="HQ8" s="36"/>
      <c r="HR8" s="34"/>
      <c r="HS8" s="37"/>
      <c r="HT8" s="36"/>
      <c r="HU8" s="34"/>
      <c r="HV8" s="35"/>
      <c r="HW8" s="36"/>
      <c r="HX8" s="34"/>
      <c r="HY8" s="35"/>
      <c r="HZ8" s="36"/>
      <c r="IA8" s="34"/>
      <c r="IB8" s="37"/>
    </row>
    <row r="9" spans="1:236" s="49" customFormat="1" ht="21.6" thickBot="1" x14ac:dyDescent="0.35">
      <c r="A9" s="39"/>
      <c r="B9" s="47"/>
      <c r="C9" s="45"/>
      <c r="D9" s="46"/>
      <c r="E9" s="47"/>
      <c r="F9" s="45"/>
      <c r="G9" s="46"/>
      <c r="H9" s="47"/>
      <c r="I9" s="45"/>
      <c r="J9" s="48"/>
      <c r="K9" s="47"/>
      <c r="L9" s="45"/>
      <c r="M9" s="46"/>
      <c r="N9" s="47"/>
      <c r="O9" s="45"/>
      <c r="P9" s="46"/>
      <c r="Q9" s="47"/>
      <c r="R9" s="45"/>
      <c r="S9" s="48"/>
      <c r="T9" s="47"/>
      <c r="U9" s="45"/>
      <c r="V9" s="46"/>
      <c r="W9" s="47"/>
      <c r="X9" s="45"/>
      <c r="Y9" s="46"/>
      <c r="Z9" s="47"/>
      <c r="AA9" s="45"/>
      <c r="AB9" s="48"/>
      <c r="AC9" s="47"/>
      <c r="AD9" s="45"/>
      <c r="AE9" s="46"/>
      <c r="AF9" s="47"/>
      <c r="AG9" s="45"/>
      <c r="AH9" s="46"/>
      <c r="AI9" s="47"/>
      <c r="AJ9" s="45"/>
      <c r="AK9" s="48"/>
      <c r="AL9" s="47"/>
      <c r="AM9" s="45"/>
      <c r="AN9" s="46"/>
      <c r="AO9" s="47"/>
      <c r="AP9" s="45"/>
      <c r="AQ9" s="46"/>
      <c r="AR9" s="47"/>
      <c r="AS9" s="45"/>
      <c r="AT9" s="48"/>
      <c r="AU9" s="47"/>
      <c r="AV9" s="45"/>
      <c r="AW9" s="46"/>
      <c r="AX9" s="47"/>
      <c r="AY9" s="45"/>
      <c r="AZ9" s="46"/>
      <c r="BA9" s="47"/>
      <c r="BB9" s="45"/>
      <c r="BC9" s="48"/>
      <c r="BD9" s="47"/>
      <c r="BE9" s="45"/>
      <c r="BF9" s="46"/>
      <c r="BG9" s="47"/>
      <c r="BH9" s="45"/>
      <c r="BI9" s="46"/>
      <c r="BJ9" s="47"/>
      <c r="BK9" s="45"/>
      <c r="BL9" s="48"/>
      <c r="BM9" s="47"/>
      <c r="BN9" s="45"/>
      <c r="BO9" s="46"/>
      <c r="BP9" s="47"/>
      <c r="BQ9" s="45"/>
      <c r="BR9" s="46"/>
      <c r="BS9" s="47"/>
      <c r="BT9" s="45"/>
      <c r="BU9" s="48"/>
      <c r="BV9" s="47"/>
      <c r="BW9" s="45"/>
      <c r="BX9" s="46"/>
      <c r="BY9" s="47"/>
      <c r="BZ9" s="45"/>
      <c r="CA9" s="46"/>
      <c r="CB9" s="47"/>
      <c r="CC9" s="45"/>
      <c r="CD9" s="48"/>
      <c r="CE9" s="47"/>
      <c r="CF9" s="45"/>
      <c r="CG9" s="46"/>
      <c r="CH9" s="47"/>
      <c r="CI9" s="45"/>
      <c r="CJ9" s="46"/>
      <c r="CK9" s="47"/>
      <c r="CL9" s="45"/>
      <c r="CM9" s="48"/>
      <c r="CN9" s="47"/>
      <c r="CO9" s="45"/>
      <c r="CP9" s="46"/>
      <c r="CQ9" s="47"/>
      <c r="CR9" s="45"/>
      <c r="CS9" s="46"/>
      <c r="CT9" s="47"/>
      <c r="CU9" s="45"/>
      <c r="CV9" s="48"/>
      <c r="CW9" s="47"/>
      <c r="CX9" s="45"/>
      <c r="CY9" s="46"/>
      <c r="CZ9" s="47"/>
      <c r="DA9" s="45"/>
      <c r="DB9" s="46"/>
      <c r="DC9" s="47"/>
      <c r="DD9" s="45"/>
      <c r="DE9" s="48"/>
      <c r="DF9" s="47"/>
      <c r="DG9" s="45"/>
      <c r="DH9" s="46"/>
      <c r="DI9" s="47"/>
      <c r="DJ9" s="45"/>
      <c r="DK9" s="46"/>
      <c r="DL9" s="47"/>
      <c r="DM9" s="45"/>
      <c r="DN9" s="48"/>
      <c r="DO9" s="32"/>
      <c r="DP9" s="44"/>
      <c r="DQ9" s="45"/>
      <c r="DR9" s="46"/>
      <c r="DS9" s="47"/>
      <c r="DT9" s="45"/>
      <c r="DU9" s="46"/>
      <c r="DV9" s="47"/>
      <c r="DW9" s="45"/>
      <c r="DX9" s="48"/>
      <c r="DY9" s="47"/>
      <c r="DZ9" s="45"/>
      <c r="EA9" s="46"/>
      <c r="EB9" s="47"/>
      <c r="EC9" s="45"/>
      <c r="ED9" s="46"/>
      <c r="EE9" s="47"/>
      <c r="EF9" s="45"/>
      <c r="EG9" s="48"/>
      <c r="EH9" s="47"/>
      <c r="EI9" s="45"/>
      <c r="EJ9" s="46"/>
      <c r="EK9" s="47"/>
      <c r="EL9" s="45"/>
      <c r="EM9" s="46"/>
      <c r="EN9" s="47"/>
      <c r="EO9" s="45"/>
      <c r="EP9" s="48"/>
      <c r="EQ9" s="47"/>
      <c r="ER9" s="45"/>
      <c r="ES9" s="46"/>
      <c r="ET9" s="47"/>
      <c r="EU9" s="45"/>
      <c r="EV9" s="46"/>
      <c r="EW9" s="47"/>
      <c r="EX9" s="45"/>
      <c r="EY9" s="48"/>
      <c r="EZ9" s="47"/>
      <c r="FA9" s="45"/>
      <c r="FB9" s="46"/>
      <c r="FC9" s="47"/>
      <c r="FD9" s="45"/>
      <c r="FE9" s="46"/>
      <c r="FF9" s="47"/>
      <c r="FG9" s="45"/>
      <c r="FH9" s="48"/>
      <c r="FI9" s="47"/>
      <c r="FJ9" s="45"/>
      <c r="FK9" s="46"/>
      <c r="FL9" s="47"/>
      <c r="FM9" s="45"/>
      <c r="FN9" s="46"/>
      <c r="FO9" s="47"/>
      <c r="FP9" s="45"/>
      <c r="FQ9" s="48"/>
      <c r="FR9" s="47"/>
      <c r="FS9" s="45"/>
      <c r="FT9" s="46"/>
      <c r="FU9" s="47"/>
      <c r="FV9" s="45"/>
      <c r="FW9" s="46"/>
      <c r="FX9" s="47"/>
      <c r="FY9" s="45"/>
      <c r="FZ9" s="48"/>
      <c r="GA9" s="47"/>
      <c r="GB9" s="45"/>
      <c r="GC9" s="46"/>
      <c r="GD9" s="47"/>
      <c r="GE9" s="45"/>
      <c r="GF9" s="46"/>
      <c r="GG9" s="47"/>
      <c r="GH9" s="45"/>
      <c r="GI9" s="48"/>
      <c r="GJ9" s="47"/>
      <c r="GK9" s="45"/>
      <c r="GL9" s="46"/>
      <c r="GM9" s="47"/>
      <c r="GN9" s="45"/>
      <c r="GO9" s="46"/>
      <c r="GP9" s="47"/>
      <c r="GQ9" s="45"/>
      <c r="GR9" s="48"/>
      <c r="GS9" s="47"/>
      <c r="GT9" s="45"/>
      <c r="GU9" s="46"/>
      <c r="GV9" s="47"/>
      <c r="GW9" s="45"/>
      <c r="GX9" s="46"/>
      <c r="GY9" s="47"/>
      <c r="GZ9" s="45"/>
      <c r="HA9" s="48"/>
      <c r="HB9" s="47"/>
      <c r="HC9" s="45"/>
      <c r="HD9" s="46"/>
      <c r="HE9" s="47"/>
      <c r="HF9" s="45"/>
      <c r="HG9" s="46"/>
      <c r="HH9" s="47"/>
      <c r="HI9" s="45"/>
      <c r="HJ9" s="48"/>
      <c r="HK9" s="47"/>
      <c r="HL9" s="45"/>
      <c r="HM9" s="46"/>
      <c r="HN9" s="47"/>
      <c r="HO9" s="45"/>
      <c r="HP9" s="46"/>
      <c r="HQ9" s="47"/>
      <c r="HR9" s="45"/>
      <c r="HS9" s="48"/>
      <c r="HT9" s="47"/>
      <c r="HU9" s="45"/>
      <c r="HV9" s="46"/>
      <c r="HW9" s="47"/>
      <c r="HX9" s="45"/>
      <c r="HY9" s="46"/>
      <c r="HZ9" s="47"/>
      <c r="IA9" s="45"/>
      <c r="IB9" s="48"/>
    </row>
    <row r="10" spans="1:236" s="61" customFormat="1" ht="29.4" thickBot="1" x14ac:dyDescent="0.35">
      <c r="A10" s="50" t="s">
        <v>13</v>
      </c>
      <c r="B10" s="51">
        <f>SUM(B4:B9)</f>
        <v>543473.57333333441</v>
      </c>
      <c r="C10" s="52">
        <f>SUM(C4:C9)</f>
        <v>15</v>
      </c>
      <c r="D10" s="53">
        <f t="shared" si="89"/>
        <v>27.600238053893179</v>
      </c>
      <c r="E10" s="51">
        <f>SUM(E4:E9)</f>
        <v>47451.299999999996</v>
      </c>
      <c r="F10" s="52">
        <f>SUM(F4:F9)</f>
        <v>3</v>
      </c>
      <c r="G10" s="53">
        <f t="shared" ref="G10" si="108">IF(E10=0,"0",(F10/E10)*1000000)</f>
        <v>63.222714656921951</v>
      </c>
      <c r="H10" s="51">
        <f>SUM(H4:H9)</f>
        <v>590924.87333333446</v>
      </c>
      <c r="I10" s="52">
        <f>SUM(I4:I9)</f>
        <v>18</v>
      </c>
      <c r="J10" s="54">
        <f>IF(H10=0,"0",(I10/H10)*1000000)</f>
        <v>30.460724894628679</v>
      </c>
      <c r="K10" s="51">
        <f t="shared" ref="K10:L10" si="109">SUM(K4:K9)</f>
        <v>463916.21333333547</v>
      </c>
      <c r="L10" s="52">
        <f t="shared" si="109"/>
        <v>14</v>
      </c>
      <c r="M10" s="53">
        <f t="shared" ref="M10" si="110">IF(K10=0,"0",(L10/K10)*1000000)</f>
        <v>30.177863152070195</v>
      </c>
      <c r="N10" s="51">
        <f t="shared" ref="N10:O10" si="111">SUM(N4:N9)</f>
        <v>53413.500000000146</v>
      </c>
      <c r="O10" s="52">
        <f t="shared" si="111"/>
        <v>6</v>
      </c>
      <c r="P10" s="53">
        <f t="shared" ref="P10" si="112">IF(N10=0,"0",(O10/N10)*1000000)</f>
        <v>112.33115223679376</v>
      </c>
      <c r="Q10" s="51">
        <f t="shared" ref="Q10:R10" si="113">SUM(Q4:Q9)</f>
        <v>517329.71333333565</v>
      </c>
      <c r="R10" s="52">
        <f t="shared" si="113"/>
        <v>20</v>
      </c>
      <c r="S10" s="54">
        <f t="shared" ref="S10" si="114">IF(Q10=0,"0",(R10/Q10)*1000000)</f>
        <v>38.660064335243824</v>
      </c>
      <c r="T10" s="51">
        <f t="shared" ref="T10:U10" si="115">SUM(T4:T9)</f>
        <v>470782.16333330178</v>
      </c>
      <c r="U10" s="52">
        <f t="shared" si="115"/>
        <v>7</v>
      </c>
      <c r="V10" s="53">
        <f t="shared" ref="V10" si="116">IF(T10=0,"0",(U10/T10)*1000000)</f>
        <v>14.868872580977921</v>
      </c>
      <c r="W10" s="51">
        <f t="shared" ref="W10:X10" si="117">SUM(W4:W9)</f>
        <v>51256.133333333579</v>
      </c>
      <c r="X10" s="52">
        <f t="shared" si="117"/>
        <v>6</v>
      </c>
      <c r="Y10" s="53">
        <f t="shared" ref="Y10" si="118">IF(W10=0,"0",(X10/W10)*1000000)</f>
        <v>117.05916170032279</v>
      </c>
      <c r="Z10" s="51">
        <f t="shared" ref="Z10:AA10" si="119">SUM(Z4:Z9)</f>
        <v>522038.29666663538</v>
      </c>
      <c r="AA10" s="52">
        <f t="shared" si="119"/>
        <v>13</v>
      </c>
      <c r="AB10" s="54">
        <f t="shared" ref="AB10" si="120">IF(Z10=0,"0",(AA10/Z10)*1000000)</f>
        <v>24.902387589203201</v>
      </c>
      <c r="AC10" s="51">
        <f t="shared" ref="AC10:AD10" si="121">SUM(AC4:AC9)</f>
        <v>528567.13263138651</v>
      </c>
      <c r="AD10" s="52">
        <f t="shared" si="121"/>
        <v>20</v>
      </c>
      <c r="AE10" s="53">
        <f t="shared" ref="AE10" si="122">IF(AC10=0,"0",(AD10/AC10)*1000000)</f>
        <v>37.838145365628804</v>
      </c>
      <c r="AF10" s="51">
        <f t="shared" ref="AF10:AG10" si="123">SUM(AF4:AF9)</f>
        <v>81464.866666666712</v>
      </c>
      <c r="AG10" s="52">
        <f t="shared" si="123"/>
        <v>3</v>
      </c>
      <c r="AH10" s="53">
        <f t="shared" ref="AH10" si="124">IF(AF10=0,"0",(AG10/AF10)*1000000)</f>
        <v>36.825690911337631</v>
      </c>
      <c r="AI10" s="51">
        <f t="shared" ref="AI10:AJ10" si="125">SUM(AI4:AI9)</f>
        <v>610031.99929805321</v>
      </c>
      <c r="AJ10" s="52">
        <f t="shared" si="125"/>
        <v>23</v>
      </c>
      <c r="AK10" s="54">
        <f t="shared" ref="AK10" si="126">IF(AI10=0,"0",(AJ10/AI10)*1000000)</f>
        <v>37.70294021701396</v>
      </c>
      <c r="AL10" s="51">
        <f t="shared" ref="AL10:AM10" si="127">SUM(AL4:AL9)</f>
        <v>476162.37000000005</v>
      </c>
      <c r="AM10" s="52">
        <f t="shared" si="127"/>
        <v>18</v>
      </c>
      <c r="AN10" s="53">
        <f t="shared" ref="AN10" si="128">IF(AL10=0,"0",(AM10/AL10)*1000000)</f>
        <v>37.802231201092177</v>
      </c>
      <c r="AO10" s="51">
        <f t="shared" ref="AO10:AP10" si="129">SUM(AO4:AO9)</f>
        <v>75930.2</v>
      </c>
      <c r="AP10" s="52">
        <f t="shared" si="129"/>
        <v>4</v>
      </c>
      <c r="AQ10" s="53">
        <f t="shared" ref="AQ10" si="130">IF(AO10=0,"0",(AP10/AO10)*1000000)</f>
        <v>52.679961332908384</v>
      </c>
      <c r="AR10" s="51">
        <f t="shared" ref="AR10:AS10" si="131">SUM(AR4:AR9)</f>
        <v>552092.57000000007</v>
      </c>
      <c r="AS10" s="52">
        <f t="shared" si="131"/>
        <v>22</v>
      </c>
      <c r="AT10" s="54">
        <f t="shared" ref="AT10" si="132">IF(AR10=0,"0",(AS10/AR10)*1000000)</f>
        <v>39.848389917654565</v>
      </c>
      <c r="AU10" s="51">
        <f t="shared" ref="AU10:AV10" si="133">SUM(AU4:AU9)</f>
        <v>599222.41</v>
      </c>
      <c r="AV10" s="52">
        <f t="shared" si="133"/>
        <v>10</v>
      </c>
      <c r="AW10" s="53">
        <f t="shared" ref="AW10" si="134">IF(AU10=0,"0",(AV10/AU10)*1000000)</f>
        <v>16.688294418094273</v>
      </c>
      <c r="AX10" s="51">
        <f t="shared" ref="AX10:AY10" si="135">SUM(AX4:AX9)</f>
        <v>104307.46666666669</v>
      </c>
      <c r="AY10" s="52">
        <f t="shared" si="135"/>
        <v>6</v>
      </c>
      <c r="AZ10" s="53">
        <f t="shared" ref="AZ10" si="136">IF(AX10=0,"0",(AY10/AX10)*1000000)</f>
        <v>57.522248327380829</v>
      </c>
      <c r="BA10" s="51">
        <f t="shared" ref="BA10:BB10" si="137">SUM(BA4:BA9)</f>
        <v>703529.87666666671</v>
      </c>
      <c r="BB10" s="52">
        <f t="shared" si="137"/>
        <v>16</v>
      </c>
      <c r="BC10" s="54">
        <f t="shared" ref="BC10" si="138">IF(BA10=0,"0",(BB10/BA10)*1000000)</f>
        <v>22.742459887856075</v>
      </c>
      <c r="BD10" s="51">
        <f t="shared" ref="BD10:BE10" si="139">SUM(BD4:BD9)</f>
        <v>494579.24</v>
      </c>
      <c r="BE10" s="52">
        <f t="shared" si="139"/>
        <v>12</v>
      </c>
      <c r="BF10" s="53">
        <f t="shared" ref="BF10" si="140">IF(BD10=0,"0",(BE10/BD10)*1000000)</f>
        <v>24.263048323661948</v>
      </c>
      <c r="BG10" s="51">
        <f t="shared" ref="BG10:BH10" si="141">SUM(BG4:BG9)</f>
        <v>90648.45</v>
      </c>
      <c r="BH10" s="52">
        <f t="shared" si="141"/>
        <v>7</v>
      </c>
      <c r="BI10" s="53">
        <f t="shared" ref="BI10" si="142">IF(BG10=0,"0",(BH10/BG10)*1000000)</f>
        <v>77.221397608012055</v>
      </c>
      <c r="BJ10" s="51">
        <f t="shared" ref="BJ10:BK10" si="143">SUM(BJ4:BJ9)</f>
        <v>585227.68999999994</v>
      </c>
      <c r="BK10" s="52">
        <f t="shared" si="143"/>
        <v>19</v>
      </c>
      <c r="BL10" s="54">
        <f t="shared" ref="BL10" si="144">IF(BJ10=0,"0",(BK10/BJ10)*1000000)</f>
        <v>32.465996268905187</v>
      </c>
      <c r="BM10" s="51">
        <f t="shared" ref="BM10:BN10" si="145">SUM(BM4:BM9)</f>
        <v>63131.300000000156</v>
      </c>
      <c r="BN10" s="52">
        <f t="shared" si="145"/>
        <v>2</v>
      </c>
      <c r="BO10" s="53">
        <f t="shared" ref="BO10" si="146">IF(BM10=0,"0",(BN10/BM10)*1000000)</f>
        <v>31.680006589441295</v>
      </c>
      <c r="BP10" s="51">
        <f t="shared" ref="BP10:BQ10" si="147">SUM(BP4:BP9)</f>
        <v>17259.611794871875</v>
      </c>
      <c r="BQ10" s="52">
        <f t="shared" si="147"/>
        <v>1</v>
      </c>
      <c r="BR10" s="53">
        <f t="shared" ref="BR10" si="148">IF(BP10=0,"0",(BQ10/BP10)*1000000)</f>
        <v>57.938730713347624</v>
      </c>
      <c r="BS10" s="51">
        <f t="shared" ref="BS10:BT10" si="149">SUM(BS4:BS9)</f>
        <v>80390.911794872023</v>
      </c>
      <c r="BT10" s="52">
        <f t="shared" si="149"/>
        <v>3</v>
      </c>
      <c r="BU10" s="54">
        <f t="shared" ref="BU10" si="150">IF(BS10=0,"0",(BT10/BS10)*1000000)</f>
        <v>37.317651125227869</v>
      </c>
      <c r="BV10" s="51">
        <f t="shared" ref="BV10:BW10" si="151">SUM(BV4:BV9)</f>
        <v>535722.6800000004</v>
      </c>
      <c r="BW10" s="52">
        <f t="shared" si="151"/>
        <v>24</v>
      </c>
      <c r="BX10" s="53">
        <f t="shared" ref="BX10" si="152">IF(BV10=0,"0",(BW10/BV10)*1000000)</f>
        <v>44.799298024866111</v>
      </c>
      <c r="BY10" s="51">
        <f t="shared" ref="BY10:BZ10" si="153">SUM(BY4:BY9)</f>
        <v>96590.050000000309</v>
      </c>
      <c r="BZ10" s="52">
        <f t="shared" si="153"/>
        <v>2</v>
      </c>
      <c r="CA10" s="53">
        <f t="shared" ref="CA10" si="154">IF(BY10=0,"0",(BZ10/BY10)*1000000)</f>
        <v>20.706066515132704</v>
      </c>
      <c r="CB10" s="51">
        <f t="shared" ref="CB10:CC10" si="155">SUM(CB4:CB9)</f>
        <v>632312.73000000068</v>
      </c>
      <c r="CC10" s="52">
        <f t="shared" si="155"/>
        <v>26</v>
      </c>
      <c r="CD10" s="54">
        <f t="shared" ref="CD10" si="156">IF(CB10=0,"0",(CC10/CB10)*1000000)</f>
        <v>41.118893810662286</v>
      </c>
      <c r="CE10" s="51">
        <f t="shared" ref="CE10:CF10" si="157">SUM(CE4:CE9)</f>
        <v>499291.24333333492</v>
      </c>
      <c r="CF10" s="52">
        <f t="shared" si="157"/>
        <v>16</v>
      </c>
      <c r="CG10" s="53">
        <f t="shared" ref="CG10" si="158">IF(CE10=0,"0",(CF10/CE10)*1000000)</f>
        <v>32.045424816950259</v>
      </c>
      <c r="CH10" s="51">
        <f t="shared" ref="CH10:CI10" si="159">SUM(CH4:CH9)</f>
        <v>105822.18954916629</v>
      </c>
      <c r="CI10" s="52">
        <f t="shared" si="159"/>
        <v>7</v>
      </c>
      <c r="CJ10" s="53">
        <f t="shared" ref="CJ10" si="160">IF(CH10=0,"0",(CI10/CH10)*1000000)</f>
        <v>66.148697450147864</v>
      </c>
      <c r="CK10" s="51">
        <f t="shared" ref="CK10:CL10" si="161">SUM(CK4:CK9)</f>
        <v>605113.43288250116</v>
      </c>
      <c r="CL10" s="52">
        <f t="shared" si="161"/>
        <v>23</v>
      </c>
      <c r="CM10" s="54">
        <f t="shared" ref="CM10" si="162">IF(CK10=0,"0",(CL10/CK10)*1000000)</f>
        <v>38.009402452756426</v>
      </c>
      <c r="CN10" s="51">
        <f t="shared" ref="CN10:CO10" si="163">SUM(CN4:CN9)</f>
        <v>480419.15333333414</v>
      </c>
      <c r="CO10" s="52">
        <f t="shared" si="163"/>
        <v>16</v>
      </c>
      <c r="CP10" s="53">
        <f t="shared" ref="CP10" si="164">IF(CN10=0,"0",(CO10/CN10)*1000000)</f>
        <v>33.304250858829839</v>
      </c>
      <c r="CQ10" s="51">
        <f t="shared" ref="CQ10:CR10" si="165">SUM(CQ4:CQ9)</f>
        <v>113765.92333333354</v>
      </c>
      <c r="CR10" s="52">
        <f t="shared" si="165"/>
        <v>9</v>
      </c>
      <c r="CS10" s="53">
        <f t="shared" ref="CS10" si="166">IF(CQ10=0,"0",(CR10/CQ10)*1000000)</f>
        <v>79.109804907309965</v>
      </c>
      <c r="CT10" s="51">
        <f t="shared" ref="CT10:CU10" si="167">SUM(CT4:CT9)</f>
        <v>594185.07666666771</v>
      </c>
      <c r="CU10" s="52">
        <f t="shared" si="167"/>
        <v>25</v>
      </c>
      <c r="CV10" s="54">
        <f t="shared" ref="CV10" si="168">IF(CT10=0,"0",(CU10/CT10)*1000000)</f>
        <v>42.074432667087613</v>
      </c>
      <c r="CW10" s="51">
        <f t="shared" ref="CW10:CX10" si="169">SUM(CW4:CW9)</f>
        <v>437378.94000000146</v>
      </c>
      <c r="CX10" s="52">
        <f t="shared" si="169"/>
        <v>10</v>
      </c>
      <c r="CY10" s="53">
        <f t="shared" ref="CY10" si="170">IF(CW10=0,"0",(CX10/CW10)*1000000)</f>
        <v>22.863469375091462</v>
      </c>
      <c r="CZ10" s="51">
        <f t="shared" ref="CZ10:DA10" si="171">SUM(CZ4:CZ9)</f>
        <v>99949.800000000294</v>
      </c>
      <c r="DA10" s="52">
        <f t="shared" si="171"/>
        <v>10</v>
      </c>
      <c r="DB10" s="53">
        <f t="shared" ref="DB10" si="172">IF(CZ10=0,"0",(DA10/CZ10)*1000000)</f>
        <v>100.05022521305666</v>
      </c>
      <c r="DC10" s="51">
        <f t="shared" ref="DC10:DD10" si="173">SUM(DC4:DC9)</f>
        <v>537328.74000000174</v>
      </c>
      <c r="DD10" s="52">
        <f t="shared" si="173"/>
        <v>20</v>
      </c>
      <c r="DE10" s="54">
        <f t="shared" ref="DE10" si="174">IF(DC10=0,"0",(DD10/DC10)*1000000)</f>
        <v>37.221161853356172</v>
      </c>
      <c r="DF10" s="51">
        <f t="shared" ref="DF10:DG10" si="175">SUM(DF4:DF9)</f>
        <v>5592646.4192980286</v>
      </c>
      <c r="DG10" s="52">
        <f t="shared" si="175"/>
        <v>164</v>
      </c>
      <c r="DH10" s="53">
        <f t="shared" ref="DH10" si="176">IF(DF10=0,"0",(DG10/DF10)*1000000)</f>
        <v>29.324221076108142</v>
      </c>
      <c r="DI10" s="51">
        <f t="shared" ref="DI10:DJ10" si="177">SUM(DI4:DI9)</f>
        <v>937859.49134403944</v>
      </c>
      <c r="DJ10" s="52">
        <f t="shared" si="177"/>
        <v>64</v>
      </c>
      <c r="DK10" s="53">
        <f t="shared" ref="DK10" si="178">IF(DI10=0,"0",(DJ10/DI10)*1000000)</f>
        <v>68.240499339919339</v>
      </c>
      <c r="DL10" s="51">
        <f t="shared" ref="DL10:DM10" si="179">SUM(DL4:DL9)</f>
        <v>6530505.9106420688</v>
      </c>
      <c r="DM10" s="52">
        <f t="shared" si="179"/>
        <v>228</v>
      </c>
      <c r="DN10" s="54">
        <f t="shared" ref="DN10" si="180">IF(DL10=0,"0",(DM10/DL10)*1000000)</f>
        <v>34.913068469695851</v>
      </c>
      <c r="DO10" s="55"/>
      <c r="DP10" s="56">
        <f t="shared" ref="DP10" si="181">SUM(DP4:DP9)</f>
        <v>0</v>
      </c>
      <c r="DQ10" s="57">
        <f t="shared" ref="DQ10" si="182">SUM(DQ4:DQ9)</f>
        <v>0</v>
      </c>
      <c r="DR10" s="58" t="str">
        <f t="shared" ref="DR10" si="183">IF(DP10=0,"0",(DQ10/DP10)*1000000)</f>
        <v>0</v>
      </c>
      <c r="DS10" s="59">
        <f t="shared" ref="DS10" si="184">SUM(DS4:DS9)</f>
        <v>0</v>
      </c>
      <c r="DT10" s="57">
        <f t="shared" ref="DT10" si="185">SUM(DT4:DT9)</f>
        <v>0</v>
      </c>
      <c r="DU10" s="58" t="str">
        <f t="shared" ref="DU10" si="186">IF(DS10=0,"0",(DT10/DS10)*1000000)</f>
        <v>0</v>
      </c>
      <c r="DV10" s="59">
        <f t="shared" ref="DV10" si="187">SUM(DV4:DV9)</f>
        <v>0</v>
      </c>
      <c r="DW10" s="57">
        <f t="shared" ref="DW10" si="188">SUM(DW4:DW9)</f>
        <v>0</v>
      </c>
      <c r="DX10" s="60" t="str">
        <f t="shared" ref="DX10" si="189">IF(DV10=0,"0",(DW10/DV10)*1000000)</f>
        <v>0</v>
      </c>
      <c r="DY10" s="56">
        <f t="shared" ref="DY10" si="190">SUM(DY4:DY9)</f>
        <v>0</v>
      </c>
      <c r="DZ10" s="57">
        <f t="shared" ref="DZ10" si="191">SUM(DZ4:DZ9)</f>
        <v>0</v>
      </c>
      <c r="EA10" s="58" t="str">
        <f t="shared" ref="EA10" si="192">IF(DY10=0,"0",(DZ10/DY10)*1000000)</f>
        <v>0</v>
      </c>
      <c r="EB10" s="59">
        <f t="shared" ref="EB10" si="193">SUM(EB4:EB9)</f>
        <v>0</v>
      </c>
      <c r="EC10" s="57">
        <f t="shared" ref="EC10" si="194">SUM(EC4:EC9)</f>
        <v>0</v>
      </c>
      <c r="ED10" s="58" t="str">
        <f t="shared" ref="ED10" si="195">IF(EB10=0,"0",(EC10/EB10)*1000000)</f>
        <v>0</v>
      </c>
      <c r="EE10" s="59">
        <f t="shared" ref="EE10" si="196">SUM(EE4:EE9)</f>
        <v>0</v>
      </c>
      <c r="EF10" s="57">
        <f t="shared" ref="EF10" si="197">SUM(EF4:EF9)</f>
        <v>0</v>
      </c>
      <c r="EG10" s="60" t="str">
        <f t="shared" ref="EG10" si="198">IF(EE10=0,"0",(EF10/EE10)*1000000)</f>
        <v>0</v>
      </c>
      <c r="EH10" s="56">
        <f t="shared" ref="EH10" si="199">SUM(EH4:EH9)</f>
        <v>0</v>
      </c>
      <c r="EI10" s="57">
        <f t="shared" ref="EI10" si="200">SUM(EI4:EI9)</f>
        <v>0</v>
      </c>
      <c r="EJ10" s="58" t="str">
        <f t="shared" ref="EJ10" si="201">IF(EH10=0,"0",(EI10/EH10)*1000000)</f>
        <v>0</v>
      </c>
      <c r="EK10" s="59">
        <f t="shared" ref="EK10" si="202">SUM(EK4:EK9)</f>
        <v>0</v>
      </c>
      <c r="EL10" s="57">
        <f t="shared" ref="EL10" si="203">SUM(EL4:EL9)</f>
        <v>0</v>
      </c>
      <c r="EM10" s="58" t="str">
        <f t="shared" ref="EM10" si="204">IF(EK10=0,"0",(EL10/EK10)*1000000)</f>
        <v>0</v>
      </c>
      <c r="EN10" s="59">
        <f t="shared" ref="EN10" si="205">SUM(EN4:EN9)</f>
        <v>0</v>
      </c>
      <c r="EO10" s="57">
        <f t="shared" ref="EO10" si="206">SUM(EO4:EO9)</f>
        <v>0</v>
      </c>
      <c r="EP10" s="60" t="str">
        <f t="shared" ref="EP10" si="207">IF(EN10=0,"0",(EO10/EN10)*1000000)</f>
        <v>0</v>
      </c>
      <c r="EQ10" s="56">
        <f t="shared" ref="EQ10" si="208">SUM(EQ4:EQ9)</f>
        <v>0</v>
      </c>
      <c r="ER10" s="57">
        <f t="shared" ref="ER10" si="209">SUM(ER4:ER9)</f>
        <v>0</v>
      </c>
      <c r="ES10" s="58" t="str">
        <f t="shared" ref="ES10" si="210">IF(EQ10=0,"0",(ER10/EQ10)*1000000)</f>
        <v>0</v>
      </c>
      <c r="ET10" s="59">
        <f t="shared" ref="ET10" si="211">SUM(ET4:ET9)</f>
        <v>0</v>
      </c>
      <c r="EU10" s="57">
        <f t="shared" ref="EU10" si="212">SUM(EU4:EU9)</f>
        <v>0</v>
      </c>
      <c r="EV10" s="58" t="str">
        <f t="shared" ref="EV10" si="213">IF(ET10=0,"0",(EU10/ET10)*1000000)</f>
        <v>0</v>
      </c>
      <c r="EW10" s="59">
        <f t="shared" ref="EW10" si="214">SUM(EW4:EW9)</f>
        <v>0</v>
      </c>
      <c r="EX10" s="57">
        <f t="shared" ref="EX10" si="215">SUM(EX4:EX9)</f>
        <v>0</v>
      </c>
      <c r="EY10" s="60" t="str">
        <f t="shared" ref="EY10" si="216">IF(EW10=0,"0",(EX10/EW10)*1000000)</f>
        <v>0</v>
      </c>
      <c r="EZ10" s="56">
        <f t="shared" ref="EZ10" si="217">SUM(EZ4:EZ9)</f>
        <v>0</v>
      </c>
      <c r="FA10" s="57">
        <f t="shared" ref="FA10" si="218">SUM(FA4:FA9)</f>
        <v>0</v>
      </c>
      <c r="FB10" s="58" t="str">
        <f t="shared" ref="FB10" si="219">IF(EZ10=0,"0",(FA10/EZ10)*1000000)</f>
        <v>0</v>
      </c>
      <c r="FC10" s="59">
        <f t="shared" ref="FC10" si="220">SUM(FC4:FC9)</f>
        <v>0</v>
      </c>
      <c r="FD10" s="57">
        <f t="shared" ref="FD10" si="221">SUM(FD4:FD9)</f>
        <v>0</v>
      </c>
      <c r="FE10" s="58" t="str">
        <f t="shared" ref="FE10" si="222">IF(FC10=0,"0",(FD10/FC10)*1000000)</f>
        <v>0</v>
      </c>
      <c r="FF10" s="59">
        <f t="shared" ref="FF10" si="223">SUM(FF4:FF9)</f>
        <v>0</v>
      </c>
      <c r="FG10" s="57">
        <f t="shared" ref="FG10" si="224">SUM(FG4:FG9)</f>
        <v>0</v>
      </c>
      <c r="FH10" s="60" t="str">
        <f t="shared" ref="FH10" si="225">IF(FF10=0,"0",(FG10/FF10)*1000000)</f>
        <v>0</v>
      </c>
      <c r="FI10" s="56">
        <f t="shared" ref="FI10" si="226">SUM(FI4:FI9)</f>
        <v>0</v>
      </c>
      <c r="FJ10" s="57">
        <f t="shared" ref="FJ10" si="227">SUM(FJ4:FJ9)</f>
        <v>0</v>
      </c>
      <c r="FK10" s="58" t="str">
        <f t="shared" ref="FK10" si="228">IF(FI10=0,"0",(FJ10/FI10)*1000000)</f>
        <v>0</v>
      </c>
      <c r="FL10" s="59">
        <f t="shared" ref="FL10" si="229">SUM(FL4:FL9)</f>
        <v>0</v>
      </c>
      <c r="FM10" s="57">
        <f t="shared" ref="FM10" si="230">SUM(FM4:FM9)</f>
        <v>0</v>
      </c>
      <c r="FN10" s="58" t="str">
        <f t="shared" ref="FN10" si="231">IF(FL10=0,"0",(FM10/FL10)*1000000)</f>
        <v>0</v>
      </c>
      <c r="FO10" s="59">
        <f t="shared" ref="FO10" si="232">SUM(FO4:FO9)</f>
        <v>0</v>
      </c>
      <c r="FP10" s="57">
        <f t="shared" ref="FP10" si="233">SUM(FP4:FP9)</f>
        <v>0</v>
      </c>
      <c r="FQ10" s="60" t="str">
        <f t="shared" ref="FQ10" si="234">IF(FO10=0,"0",(FP10/FO10)*1000000)</f>
        <v>0</v>
      </c>
      <c r="FR10" s="56">
        <f t="shared" ref="FR10" si="235">SUM(FR4:FR9)</f>
        <v>0</v>
      </c>
      <c r="FS10" s="57">
        <f t="shared" ref="FS10" si="236">SUM(FS4:FS9)</f>
        <v>0</v>
      </c>
      <c r="FT10" s="58" t="str">
        <f t="shared" ref="FT10" si="237">IF(FR10=0,"0",(FS10/FR10)*1000000)</f>
        <v>0</v>
      </c>
      <c r="FU10" s="59">
        <f t="shared" ref="FU10" si="238">SUM(FU4:FU9)</f>
        <v>0</v>
      </c>
      <c r="FV10" s="57">
        <f t="shared" ref="FV10" si="239">SUM(FV4:FV9)</f>
        <v>0</v>
      </c>
      <c r="FW10" s="58" t="str">
        <f t="shared" ref="FW10" si="240">IF(FU10=0,"0",(FV10/FU10)*1000000)</f>
        <v>0</v>
      </c>
      <c r="FX10" s="59">
        <f t="shared" ref="FX10" si="241">SUM(FX4:FX9)</f>
        <v>0</v>
      </c>
      <c r="FY10" s="57">
        <f t="shared" ref="FY10" si="242">SUM(FY4:FY9)</f>
        <v>0</v>
      </c>
      <c r="FZ10" s="60" t="str">
        <f t="shared" ref="FZ10" si="243">IF(FX10=0,"0",(FY10/FX10)*1000000)</f>
        <v>0</v>
      </c>
      <c r="GA10" s="56">
        <f t="shared" ref="GA10" si="244">SUM(GA4:GA9)</f>
        <v>0</v>
      </c>
      <c r="GB10" s="57">
        <f t="shared" ref="GB10" si="245">SUM(GB4:GB9)</f>
        <v>0</v>
      </c>
      <c r="GC10" s="58" t="str">
        <f t="shared" ref="GC10" si="246">IF(GA10=0,"0",(GB10/GA10)*1000000)</f>
        <v>0</v>
      </c>
      <c r="GD10" s="59">
        <f t="shared" ref="GD10" si="247">SUM(GD4:GD9)</f>
        <v>0</v>
      </c>
      <c r="GE10" s="57">
        <f t="shared" ref="GE10" si="248">SUM(GE4:GE9)</f>
        <v>0</v>
      </c>
      <c r="GF10" s="58" t="str">
        <f t="shared" ref="GF10" si="249">IF(GD10=0,"0",(GE10/GD10)*1000000)</f>
        <v>0</v>
      </c>
      <c r="GG10" s="59">
        <f t="shared" ref="GG10" si="250">SUM(GG4:GG9)</f>
        <v>0</v>
      </c>
      <c r="GH10" s="57">
        <f t="shared" ref="GH10" si="251">SUM(GH4:GH9)</f>
        <v>0</v>
      </c>
      <c r="GI10" s="60" t="str">
        <f t="shared" ref="GI10" si="252">IF(GG10=0,"0",(GH10/GG10)*1000000)</f>
        <v>0</v>
      </c>
      <c r="GJ10" s="56">
        <f t="shared" ref="GJ10" si="253">SUM(GJ4:GJ9)</f>
        <v>0</v>
      </c>
      <c r="GK10" s="57">
        <f t="shared" ref="GK10" si="254">SUM(GK4:GK9)</f>
        <v>0</v>
      </c>
      <c r="GL10" s="58" t="str">
        <f t="shared" ref="GL10" si="255">IF(GJ10=0,"0",(GK10/GJ10)*1000000)</f>
        <v>0</v>
      </c>
      <c r="GM10" s="59">
        <f t="shared" ref="GM10" si="256">SUM(GM4:GM9)</f>
        <v>0</v>
      </c>
      <c r="GN10" s="57">
        <f t="shared" ref="GN10" si="257">SUM(GN4:GN9)</f>
        <v>0</v>
      </c>
      <c r="GO10" s="58" t="str">
        <f t="shared" ref="GO10" si="258">IF(GM10=0,"0",(GN10/GM10)*1000000)</f>
        <v>0</v>
      </c>
      <c r="GP10" s="59">
        <f t="shared" ref="GP10" si="259">SUM(GP4:GP9)</f>
        <v>0</v>
      </c>
      <c r="GQ10" s="57">
        <f t="shared" ref="GQ10" si="260">SUM(GQ4:GQ9)</f>
        <v>0</v>
      </c>
      <c r="GR10" s="60" t="str">
        <f t="shared" ref="GR10" si="261">IF(GP10=0,"0",(GQ10/GP10)*1000000)</f>
        <v>0</v>
      </c>
      <c r="GS10" s="56">
        <f t="shared" ref="GS10" si="262">SUM(GS4:GS9)</f>
        <v>0</v>
      </c>
      <c r="GT10" s="57">
        <f t="shared" ref="GT10" si="263">SUM(GT4:GT9)</f>
        <v>0</v>
      </c>
      <c r="GU10" s="58" t="str">
        <f t="shared" ref="GU10" si="264">IF(GS10=0,"0",(GT10/GS10)*1000000)</f>
        <v>0</v>
      </c>
      <c r="GV10" s="59">
        <f t="shared" ref="GV10" si="265">SUM(GV4:GV9)</f>
        <v>0</v>
      </c>
      <c r="GW10" s="57">
        <f t="shared" ref="GW10" si="266">SUM(GW4:GW9)</f>
        <v>0</v>
      </c>
      <c r="GX10" s="58" t="str">
        <f t="shared" ref="GX10" si="267">IF(GV10=0,"0",(GW10/GV10)*1000000)</f>
        <v>0</v>
      </c>
      <c r="GY10" s="59">
        <f t="shared" ref="GY10" si="268">SUM(GY4:GY9)</f>
        <v>0</v>
      </c>
      <c r="GZ10" s="57">
        <f t="shared" ref="GZ10" si="269">SUM(GZ4:GZ9)</f>
        <v>0</v>
      </c>
      <c r="HA10" s="60" t="str">
        <f t="shared" ref="HA10" si="270">IF(GY10=0,"0",(GZ10/GY10)*1000000)</f>
        <v>0</v>
      </c>
      <c r="HB10" s="56">
        <f t="shared" ref="HB10" si="271">SUM(HB4:HB9)</f>
        <v>0</v>
      </c>
      <c r="HC10" s="57">
        <f t="shared" ref="HC10" si="272">SUM(HC4:HC9)</f>
        <v>0</v>
      </c>
      <c r="HD10" s="58" t="str">
        <f t="shared" ref="HD10" si="273">IF(HB10=0,"0",(HC10/HB10)*1000000)</f>
        <v>0</v>
      </c>
      <c r="HE10" s="59">
        <f t="shared" ref="HE10" si="274">SUM(HE4:HE9)</f>
        <v>0</v>
      </c>
      <c r="HF10" s="57">
        <f t="shared" ref="HF10" si="275">SUM(HF4:HF9)</f>
        <v>0</v>
      </c>
      <c r="HG10" s="58" t="str">
        <f t="shared" ref="HG10" si="276">IF(HE10=0,"0",(HF10/HE10)*1000000)</f>
        <v>0</v>
      </c>
      <c r="HH10" s="59">
        <f t="shared" ref="HH10" si="277">SUM(HH4:HH9)</f>
        <v>0</v>
      </c>
      <c r="HI10" s="57">
        <f t="shared" ref="HI10" si="278">SUM(HI4:HI9)</f>
        <v>0</v>
      </c>
      <c r="HJ10" s="60" t="str">
        <f t="shared" ref="HJ10" si="279">IF(HH10=0,"0",(HI10/HH10)*1000000)</f>
        <v>0</v>
      </c>
      <c r="HK10" s="56">
        <f t="shared" ref="HK10" si="280">SUM(HK4:HK9)</f>
        <v>0</v>
      </c>
      <c r="HL10" s="57">
        <f t="shared" ref="HL10" si="281">SUM(HL4:HL9)</f>
        <v>0</v>
      </c>
      <c r="HM10" s="58" t="str">
        <f t="shared" ref="HM10" si="282">IF(HK10=0,"0",(HL10/HK10)*1000000)</f>
        <v>0</v>
      </c>
      <c r="HN10" s="59">
        <f t="shared" ref="HN10" si="283">SUM(HN4:HN9)</f>
        <v>0</v>
      </c>
      <c r="HO10" s="57">
        <f t="shared" ref="HO10" si="284">SUM(HO4:HO9)</f>
        <v>0</v>
      </c>
      <c r="HP10" s="58" t="str">
        <f t="shared" ref="HP10" si="285">IF(HN10=0,"0",(HO10/HN10)*1000000)</f>
        <v>0</v>
      </c>
      <c r="HQ10" s="59">
        <f t="shared" ref="HQ10" si="286">SUM(HQ4:HQ9)</f>
        <v>0</v>
      </c>
      <c r="HR10" s="57">
        <f t="shared" ref="HR10" si="287">SUM(HR4:HR9)</f>
        <v>0</v>
      </c>
      <c r="HS10" s="60" t="str">
        <f t="shared" ref="HS10" si="288">IF(HQ10=0,"0",(HR10/HQ10)*1000000)</f>
        <v>0</v>
      </c>
      <c r="HT10" s="56">
        <f t="shared" ref="HT10" si="289">SUM(HT4:HT9)</f>
        <v>0</v>
      </c>
      <c r="HU10" s="57">
        <f t="shared" ref="HU10" si="290">SUM(HU4:HU9)</f>
        <v>0</v>
      </c>
      <c r="HV10" s="58" t="str">
        <f t="shared" ref="HV10" si="291">IF(HT10=0,"0",(HU10/HT10)*1000000)</f>
        <v>0</v>
      </c>
      <c r="HW10" s="59">
        <f t="shared" ref="HW10" si="292">SUM(HW4:HW9)</f>
        <v>0</v>
      </c>
      <c r="HX10" s="57">
        <f t="shared" ref="HX10" si="293">SUM(HX4:HX9)</f>
        <v>0</v>
      </c>
      <c r="HY10" s="58" t="str">
        <f t="shared" ref="HY10" si="294">IF(HW10=0,"0",(HX10/HW10)*1000000)</f>
        <v>0</v>
      </c>
      <c r="HZ10" s="59">
        <f t="shared" ref="HZ10" si="295">SUM(HZ4:HZ9)</f>
        <v>0</v>
      </c>
      <c r="IA10" s="57">
        <f t="shared" ref="IA10" si="296">SUM(IA4:IA9)</f>
        <v>0</v>
      </c>
      <c r="IB10" s="60" t="str">
        <f t="shared" ref="IB10" si="297">IF(HZ10=0,"0",(IA10/HZ10)*1000000)</f>
        <v>0</v>
      </c>
    </row>
    <row r="11" spans="1:236" s="49" customFormat="1" ht="18" customHeight="1" x14ac:dyDescent="0.3">
      <c r="B11" s="62"/>
      <c r="C11" s="63"/>
      <c r="D11" s="64"/>
      <c r="E11" s="62"/>
      <c r="F11" s="63"/>
      <c r="G11" s="64"/>
      <c r="H11" s="62"/>
      <c r="I11" s="63"/>
      <c r="J11" s="65"/>
      <c r="K11" s="62"/>
      <c r="L11" s="63"/>
      <c r="M11" s="64"/>
      <c r="N11" s="62"/>
      <c r="O11" s="63"/>
      <c r="P11" s="64"/>
      <c r="Q11" s="62"/>
      <c r="R11" s="63"/>
      <c r="S11" s="65"/>
      <c r="T11" s="62"/>
      <c r="U11" s="63"/>
      <c r="V11" s="64"/>
      <c r="W11" s="62"/>
      <c r="X11" s="63"/>
      <c r="Y11" s="64"/>
      <c r="Z11" s="62"/>
      <c r="AA11" s="63"/>
      <c r="AB11" s="65"/>
      <c r="AC11" s="62"/>
      <c r="AD11" s="63"/>
      <c r="AE11" s="64"/>
      <c r="AF11" s="62"/>
      <c r="AG11" s="63"/>
      <c r="AH11" s="64"/>
      <c r="AI11" s="62"/>
      <c r="AJ11" s="63"/>
      <c r="AK11" s="65"/>
      <c r="AL11" s="62"/>
      <c r="AM11" s="63"/>
      <c r="AN11" s="64"/>
      <c r="AO11" s="62"/>
      <c r="AP11" s="63"/>
      <c r="AQ11" s="64"/>
      <c r="AR11" s="62"/>
      <c r="AS11" s="63"/>
      <c r="AT11" s="65"/>
      <c r="AU11" s="62"/>
      <c r="AV11" s="63"/>
      <c r="AW11" s="64"/>
      <c r="AX11" s="62"/>
      <c r="AY11" s="63"/>
      <c r="AZ11" s="64"/>
      <c r="BA11" s="62"/>
      <c r="BB11" s="63"/>
      <c r="BC11" s="65"/>
      <c r="BD11" s="62"/>
      <c r="BE11" s="63"/>
      <c r="BF11" s="64"/>
      <c r="BG11" s="62"/>
      <c r="BH11" s="63"/>
      <c r="BI11" s="64"/>
      <c r="BJ11" s="62"/>
      <c r="BK11" s="63"/>
      <c r="BL11" s="65"/>
      <c r="BM11" s="62"/>
      <c r="BN11" s="63"/>
      <c r="BO11" s="64"/>
      <c r="BP11" s="62"/>
      <c r="BQ11" s="63"/>
      <c r="BR11" s="64"/>
      <c r="BS11" s="62"/>
      <c r="BT11" s="63"/>
      <c r="BU11" s="65"/>
      <c r="BV11" s="62"/>
      <c r="BW11" s="63"/>
      <c r="BX11" s="64"/>
      <c r="BY11" s="62"/>
      <c r="BZ11" s="63"/>
      <c r="CA11" s="64"/>
      <c r="CB11" s="62"/>
      <c r="CC11" s="63"/>
      <c r="CD11" s="65"/>
      <c r="CE11" s="62"/>
      <c r="CF11" s="63"/>
      <c r="CG11" s="64"/>
      <c r="CH11" s="62"/>
      <c r="CI11" s="63"/>
      <c r="CJ11" s="64"/>
      <c r="CK11" s="62"/>
      <c r="CL11" s="63"/>
      <c r="CM11" s="65"/>
      <c r="CN11" s="62"/>
      <c r="CO11" s="63"/>
      <c r="CP11" s="64"/>
      <c r="CQ11" s="62"/>
      <c r="CR11" s="63"/>
      <c r="CS11" s="64"/>
      <c r="CT11" s="62"/>
      <c r="CU11" s="63"/>
      <c r="CV11" s="65"/>
      <c r="CW11" s="62"/>
      <c r="CX11" s="63"/>
      <c r="CY11" s="64"/>
      <c r="CZ11" s="62"/>
      <c r="DA11" s="63"/>
      <c r="DB11" s="64"/>
      <c r="DC11" s="62"/>
      <c r="DD11" s="63"/>
      <c r="DE11" s="65"/>
      <c r="DF11" s="62"/>
      <c r="DG11" s="63"/>
      <c r="DH11" s="64"/>
      <c r="DI11" s="62"/>
      <c r="DJ11" s="63"/>
      <c r="DK11" s="64"/>
      <c r="DL11" s="62"/>
      <c r="DM11" s="63"/>
      <c r="DN11" s="65"/>
      <c r="DO11" s="66"/>
      <c r="DP11" s="67"/>
      <c r="DQ11" s="63"/>
      <c r="DR11" s="64"/>
      <c r="DS11" s="62"/>
      <c r="DT11" s="63"/>
      <c r="DU11" s="64"/>
      <c r="DV11" s="62"/>
      <c r="DW11" s="63"/>
      <c r="DX11" s="65"/>
      <c r="DY11" s="62"/>
      <c r="DZ11" s="63"/>
      <c r="EA11" s="64"/>
      <c r="EB11" s="62"/>
      <c r="EC11" s="63"/>
      <c r="ED11" s="64"/>
      <c r="EE11" s="62"/>
      <c r="EF11" s="63"/>
      <c r="EG11" s="65"/>
      <c r="EH11" s="62"/>
      <c r="EI11" s="63"/>
      <c r="EJ11" s="64"/>
      <c r="EK11" s="62"/>
      <c r="EL11" s="63"/>
      <c r="EM11" s="64"/>
      <c r="EN11" s="62"/>
      <c r="EO11" s="63"/>
      <c r="EP11" s="65"/>
      <c r="EQ11" s="62"/>
      <c r="ER11" s="63"/>
      <c r="ES11" s="64"/>
      <c r="ET11" s="62"/>
      <c r="EU11" s="63"/>
      <c r="EV11" s="64"/>
      <c r="EW11" s="62"/>
      <c r="EX11" s="63"/>
      <c r="EY11" s="65"/>
      <c r="EZ11" s="62"/>
      <c r="FA11" s="63"/>
      <c r="FB11" s="64"/>
      <c r="FC11" s="62"/>
      <c r="FD11" s="63"/>
      <c r="FE11" s="64"/>
      <c r="FF11" s="62"/>
      <c r="FG11" s="63"/>
      <c r="FH11" s="65"/>
      <c r="FI11" s="62"/>
      <c r="FJ11" s="63"/>
      <c r="FK11" s="64"/>
      <c r="FL11" s="62"/>
      <c r="FM11" s="63"/>
      <c r="FN11" s="64"/>
      <c r="FO11" s="62"/>
      <c r="FP11" s="63"/>
      <c r="FQ11" s="65"/>
      <c r="FR11" s="62"/>
      <c r="FS11" s="63"/>
      <c r="FT11" s="64"/>
      <c r="FU11" s="62"/>
      <c r="FV11" s="63"/>
      <c r="FW11" s="64"/>
      <c r="FX11" s="62"/>
      <c r="FY11" s="63"/>
      <c r="FZ11" s="65"/>
      <c r="GA11" s="62"/>
      <c r="GB11" s="63"/>
      <c r="GC11" s="64"/>
      <c r="GD11" s="62"/>
      <c r="GE11" s="63"/>
      <c r="GF11" s="64"/>
      <c r="GG11" s="62"/>
      <c r="GH11" s="63"/>
      <c r="GI11" s="65"/>
      <c r="GJ11" s="62"/>
      <c r="GK11" s="63"/>
      <c r="GL11" s="64"/>
      <c r="GM11" s="62"/>
      <c r="GN11" s="63"/>
      <c r="GO11" s="64"/>
      <c r="GP11" s="62"/>
      <c r="GQ11" s="63"/>
      <c r="GR11" s="65"/>
      <c r="GS11" s="62"/>
      <c r="GT11" s="63"/>
      <c r="GU11" s="64"/>
      <c r="GV11" s="62"/>
      <c r="GW11" s="63"/>
      <c r="GX11" s="64"/>
      <c r="GY11" s="62"/>
      <c r="GZ11" s="63"/>
      <c r="HA11" s="65"/>
      <c r="HB11" s="62"/>
      <c r="HC11" s="63"/>
      <c r="HD11" s="64"/>
      <c r="HE11" s="62"/>
      <c r="HF11" s="63"/>
      <c r="HG11" s="64"/>
      <c r="HH11" s="62"/>
      <c r="HI11" s="63"/>
      <c r="HJ11" s="65"/>
      <c r="HK11" s="62"/>
      <c r="HL11" s="63"/>
      <c r="HM11" s="64"/>
      <c r="HN11" s="62"/>
      <c r="HO11" s="63"/>
      <c r="HP11" s="64"/>
      <c r="HQ11" s="62"/>
      <c r="HR11" s="63"/>
      <c r="HS11" s="65"/>
      <c r="HT11" s="62"/>
      <c r="HU11" s="63"/>
      <c r="HV11" s="64"/>
      <c r="HW11" s="62"/>
      <c r="HX11" s="63"/>
      <c r="HY11" s="64"/>
      <c r="HZ11" s="62"/>
      <c r="IA11" s="63"/>
      <c r="IB11" s="65"/>
    </row>
    <row r="12" spans="1:236" s="49" customFormat="1" ht="18" customHeight="1" x14ac:dyDescent="0.3">
      <c r="B12" s="62"/>
      <c r="C12" s="63"/>
      <c r="D12" s="64"/>
      <c r="E12" s="62"/>
      <c r="F12" s="63"/>
      <c r="G12" s="64"/>
      <c r="H12" s="62"/>
      <c r="I12" s="63"/>
      <c r="J12" s="65"/>
      <c r="K12" s="62"/>
      <c r="L12" s="63"/>
      <c r="M12" s="64"/>
      <c r="N12" s="62"/>
      <c r="O12" s="63"/>
      <c r="P12" s="64"/>
      <c r="Q12" s="62"/>
      <c r="R12" s="63"/>
      <c r="S12" s="65"/>
      <c r="T12" s="62"/>
      <c r="U12" s="63"/>
      <c r="V12" s="64"/>
      <c r="W12" s="62"/>
      <c r="X12" s="63"/>
      <c r="Y12" s="64"/>
      <c r="Z12" s="62"/>
      <c r="AA12" s="63"/>
      <c r="AB12" s="65"/>
      <c r="AC12" s="62"/>
      <c r="AD12" s="63"/>
      <c r="AE12" s="64"/>
      <c r="AF12" s="62"/>
      <c r="AG12" s="63"/>
      <c r="AH12" s="64"/>
      <c r="AI12" s="62"/>
      <c r="AJ12" s="63"/>
      <c r="AK12" s="65"/>
      <c r="AL12" s="62"/>
      <c r="AM12" s="63"/>
      <c r="AN12" s="64"/>
      <c r="AO12" s="62"/>
      <c r="AP12" s="63"/>
      <c r="AQ12" s="64"/>
      <c r="AR12" s="62"/>
      <c r="AS12" s="63"/>
      <c r="AT12" s="65"/>
      <c r="AU12" s="62"/>
      <c r="AV12" s="63"/>
      <c r="AW12" s="64"/>
      <c r="AX12" s="62"/>
      <c r="AY12" s="63"/>
      <c r="AZ12" s="64"/>
      <c r="BA12" s="62"/>
      <c r="BB12" s="63"/>
      <c r="BC12" s="65"/>
      <c r="BD12" s="62"/>
      <c r="BE12" s="63"/>
      <c r="BF12" s="64"/>
      <c r="BG12" s="62"/>
      <c r="BH12" s="63"/>
      <c r="BI12" s="64"/>
      <c r="BJ12" s="62"/>
      <c r="BK12" s="63"/>
      <c r="BL12" s="65"/>
      <c r="BM12" s="62"/>
      <c r="BN12" s="63"/>
      <c r="BO12" s="64"/>
      <c r="BP12" s="62"/>
      <c r="BQ12" s="63"/>
      <c r="BR12" s="64"/>
      <c r="BS12" s="62"/>
      <c r="BT12" s="63"/>
      <c r="BU12" s="65"/>
      <c r="BV12" s="62"/>
      <c r="BW12" s="63"/>
      <c r="BX12" s="64"/>
      <c r="BY12" s="62"/>
      <c r="BZ12" s="63"/>
      <c r="CA12" s="64"/>
      <c r="CB12" s="62"/>
      <c r="CC12" s="63"/>
      <c r="CD12" s="65"/>
      <c r="CE12" s="62"/>
      <c r="CF12" s="63"/>
      <c r="CG12" s="64"/>
      <c r="CH12" s="62"/>
      <c r="CI12" s="63"/>
      <c r="CJ12" s="64"/>
      <c r="CK12" s="62"/>
      <c r="CL12" s="63"/>
      <c r="CM12" s="65"/>
      <c r="CN12" s="62"/>
      <c r="CO12" s="63"/>
      <c r="CP12" s="64"/>
      <c r="CQ12" s="62"/>
      <c r="CR12" s="63"/>
      <c r="CS12" s="64"/>
      <c r="CT12" s="62"/>
      <c r="CU12" s="63"/>
      <c r="CV12" s="65"/>
      <c r="CW12" s="62"/>
      <c r="CX12" s="63"/>
      <c r="CY12" s="64"/>
      <c r="CZ12" s="62"/>
      <c r="DA12" s="63"/>
      <c r="DB12" s="64"/>
      <c r="DC12" s="62"/>
      <c r="DD12" s="63"/>
      <c r="DE12" s="65"/>
      <c r="DF12" s="62"/>
      <c r="DG12" s="63"/>
      <c r="DH12" s="64"/>
      <c r="DI12" s="62"/>
      <c r="DJ12" s="63"/>
      <c r="DK12" s="64"/>
      <c r="DL12" s="62"/>
      <c r="DM12" s="63"/>
      <c r="DN12" s="65"/>
      <c r="DO12" s="66"/>
      <c r="DP12" s="67"/>
      <c r="DQ12" s="63"/>
      <c r="DR12" s="64"/>
      <c r="DS12" s="62"/>
      <c r="DT12" s="63"/>
      <c r="DU12" s="64"/>
      <c r="DV12" s="62"/>
      <c r="DW12" s="63"/>
      <c r="DX12" s="65"/>
      <c r="DY12" s="62"/>
      <c r="DZ12" s="63"/>
      <c r="EA12" s="64"/>
      <c r="EB12" s="62"/>
      <c r="EC12" s="63"/>
      <c r="ED12" s="64"/>
      <c r="EE12" s="62"/>
      <c r="EF12" s="63"/>
      <c r="EG12" s="65"/>
      <c r="EH12" s="62"/>
      <c r="EI12" s="63"/>
      <c r="EJ12" s="64"/>
      <c r="EK12" s="62"/>
      <c r="EL12" s="63"/>
      <c r="EM12" s="64"/>
      <c r="EN12" s="62"/>
      <c r="EO12" s="63"/>
      <c r="EP12" s="65"/>
      <c r="EQ12" s="62"/>
      <c r="ER12" s="63"/>
      <c r="ES12" s="64"/>
      <c r="ET12" s="62"/>
      <c r="EU12" s="63"/>
      <c r="EV12" s="64"/>
      <c r="EW12" s="62"/>
      <c r="EX12" s="63"/>
      <c r="EY12" s="65"/>
      <c r="EZ12" s="62"/>
      <c r="FA12" s="63"/>
      <c r="FB12" s="64"/>
      <c r="FC12" s="62"/>
      <c r="FD12" s="63"/>
      <c r="FE12" s="64"/>
      <c r="FF12" s="62"/>
      <c r="FG12" s="63"/>
      <c r="FH12" s="65"/>
      <c r="FI12" s="62"/>
      <c r="FJ12" s="63"/>
      <c r="FK12" s="64"/>
      <c r="FL12" s="62"/>
      <c r="FM12" s="63"/>
      <c r="FN12" s="64"/>
      <c r="FO12" s="62"/>
      <c r="FP12" s="63"/>
      <c r="FQ12" s="65"/>
      <c r="FR12" s="62"/>
      <c r="FS12" s="63"/>
      <c r="FT12" s="64"/>
      <c r="FU12" s="62"/>
      <c r="FV12" s="63"/>
      <c r="FW12" s="64"/>
      <c r="FX12" s="62"/>
      <c r="FY12" s="63"/>
      <c r="FZ12" s="65"/>
      <c r="GA12" s="62"/>
      <c r="GB12" s="63"/>
      <c r="GC12" s="64"/>
      <c r="GD12" s="62"/>
      <c r="GE12" s="63"/>
      <c r="GF12" s="64"/>
      <c r="GG12" s="62"/>
      <c r="GH12" s="63"/>
      <c r="GI12" s="65"/>
      <c r="GJ12" s="62"/>
      <c r="GK12" s="63"/>
      <c r="GL12" s="64"/>
      <c r="GM12" s="62"/>
      <c r="GN12" s="63"/>
      <c r="GO12" s="64"/>
      <c r="GP12" s="62"/>
      <c r="GQ12" s="63"/>
      <c r="GR12" s="65"/>
      <c r="GS12" s="62"/>
      <c r="GT12" s="63"/>
      <c r="GU12" s="64"/>
      <c r="GV12" s="62"/>
      <c r="GW12" s="63"/>
      <c r="GX12" s="64"/>
      <c r="GY12" s="62"/>
      <c r="GZ12" s="63"/>
      <c r="HA12" s="65"/>
      <c r="HB12" s="62"/>
      <c r="HC12" s="63"/>
      <c r="HD12" s="64"/>
      <c r="HE12" s="62"/>
      <c r="HF12" s="63"/>
      <c r="HG12" s="64"/>
      <c r="HH12" s="62"/>
      <c r="HI12" s="63"/>
      <c r="HJ12" s="65"/>
      <c r="HK12" s="62"/>
      <c r="HL12" s="63"/>
      <c r="HM12" s="64"/>
      <c r="HN12" s="62"/>
      <c r="HO12" s="63"/>
      <c r="HP12" s="64"/>
      <c r="HQ12" s="62"/>
      <c r="HR12" s="63"/>
      <c r="HS12" s="65"/>
      <c r="HT12" s="62"/>
      <c r="HU12" s="63"/>
      <c r="HV12" s="64"/>
      <c r="HW12" s="62"/>
      <c r="HX12" s="63"/>
      <c r="HY12" s="64"/>
      <c r="HZ12" s="62"/>
      <c r="IA12" s="63"/>
      <c r="IB12" s="65"/>
    </row>
    <row r="13" spans="1:236" s="49" customFormat="1" ht="18" customHeight="1" x14ac:dyDescent="0.3">
      <c r="B13" s="62"/>
      <c r="C13" s="63"/>
      <c r="D13" s="64"/>
      <c r="E13" s="62"/>
      <c r="F13" s="63"/>
      <c r="G13" s="64"/>
      <c r="H13" s="62"/>
      <c r="I13" s="63"/>
      <c r="J13" s="65"/>
      <c r="K13" s="62"/>
      <c r="L13" s="63"/>
      <c r="M13" s="64"/>
      <c r="N13" s="62"/>
      <c r="O13" s="63"/>
      <c r="P13" s="64"/>
      <c r="Q13" s="62"/>
      <c r="R13" s="63"/>
      <c r="S13" s="65"/>
      <c r="T13" s="62"/>
      <c r="U13" s="63"/>
      <c r="V13" s="64"/>
      <c r="W13" s="62"/>
      <c r="X13" s="63"/>
      <c r="Y13" s="64"/>
      <c r="Z13" s="62"/>
      <c r="AA13" s="63"/>
      <c r="AB13" s="65"/>
      <c r="AC13" s="62"/>
      <c r="AD13" s="63"/>
      <c r="AE13" s="64"/>
      <c r="AF13" s="62"/>
      <c r="AG13" s="63"/>
      <c r="AH13" s="64"/>
      <c r="AI13" s="62"/>
      <c r="AJ13" s="63"/>
      <c r="AK13" s="65"/>
      <c r="AL13" s="62"/>
      <c r="AM13" s="63"/>
      <c r="AN13" s="64"/>
      <c r="AO13" s="62"/>
      <c r="AP13" s="63"/>
      <c r="AQ13" s="64"/>
      <c r="AR13" s="62"/>
      <c r="AS13" s="63"/>
      <c r="AT13" s="65"/>
      <c r="AU13" s="62"/>
      <c r="AV13" s="63"/>
      <c r="AW13" s="64"/>
      <c r="AX13" s="62"/>
      <c r="AY13" s="63"/>
      <c r="AZ13" s="64"/>
      <c r="BA13" s="62"/>
      <c r="BB13" s="63"/>
      <c r="BC13" s="65"/>
      <c r="BD13" s="62"/>
      <c r="BE13" s="63"/>
      <c r="BF13" s="64"/>
      <c r="BG13" s="62"/>
      <c r="BH13" s="63"/>
      <c r="BI13" s="64"/>
      <c r="BJ13" s="62"/>
      <c r="BK13" s="63"/>
      <c r="BL13" s="65"/>
      <c r="BM13" s="62"/>
      <c r="BN13" s="63"/>
      <c r="BO13" s="64"/>
      <c r="BP13" s="62"/>
      <c r="BQ13" s="63"/>
      <c r="BR13" s="64"/>
      <c r="BS13" s="62"/>
      <c r="BT13" s="63"/>
      <c r="BU13" s="65"/>
      <c r="BV13" s="62"/>
      <c r="BW13" s="63"/>
      <c r="BX13" s="64"/>
      <c r="BY13" s="62"/>
      <c r="BZ13" s="63"/>
      <c r="CA13" s="64"/>
      <c r="CB13" s="62"/>
      <c r="CC13" s="63"/>
      <c r="CD13" s="65"/>
      <c r="CE13" s="62"/>
      <c r="CF13" s="63"/>
      <c r="CG13" s="64"/>
      <c r="CH13" s="62"/>
      <c r="CI13" s="63"/>
      <c r="CJ13" s="64"/>
      <c r="CK13" s="62"/>
      <c r="CL13" s="63"/>
      <c r="CM13" s="65"/>
      <c r="CN13" s="62"/>
      <c r="CO13" s="63"/>
      <c r="CP13" s="64"/>
      <c r="CQ13" s="62"/>
      <c r="CR13" s="63"/>
      <c r="CS13" s="64"/>
      <c r="CT13" s="62"/>
      <c r="CU13" s="63"/>
      <c r="CV13" s="65"/>
      <c r="CW13" s="62"/>
      <c r="CX13" s="63"/>
      <c r="CY13" s="64"/>
      <c r="CZ13" s="62"/>
      <c r="DA13" s="63"/>
      <c r="DB13" s="64"/>
      <c r="DC13" s="62"/>
      <c r="DD13" s="63"/>
      <c r="DE13" s="65"/>
      <c r="DF13" s="62"/>
      <c r="DG13" s="63"/>
      <c r="DH13" s="64"/>
      <c r="DI13" s="62"/>
      <c r="DJ13" s="63"/>
      <c r="DK13" s="64"/>
      <c r="DL13" s="62"/>
      <c r="DM13" s="63"/>
      <c r="DN13" s="65"/>
      <c r="DO13" s="66"/>
      <c r="DP13" s="67"/>
      <c r="DQ13" s="63"/>
      <c r="DR13" s="64"/>
      <c r="DS13" s="62"/>
      <c r="DT13" s="63"/>
      <c r="DU13" s="64"/>
      <c r="DV13" s="62"/>
      <c r="DW13" s="63"/>
      <c r="DX13" s="65"/>
      <c r="DY13" s="62"/>
      <c r="DZ13" s="63"/>
      <c r="EA13" s="64"/>
      <c r="EB13" s="62"/>
      <c r="EC13" s="63"/>
      <c r="ED13" s="64"/>
      <c r="EE13" s="62"/>
      <c r="EF13" s="63"/>
      <c r="EG13" s="65"/>
      <c r="EH13" s="62"/>
      <c r="EI13" s="63"/>
      <c r="EJ13" s="64"/>
      <c r="EK13" s="62"/>
      <c r="EL13" s="63"/>
      <c r="EM13" s="64"/>
      <c r="EN13" s="62"/>
      <c r="EO13" s="63"/>
      <c r="EP13" s="65"/>
      <c r="EQ13" s="62"/>
      <c r="ER13" s="63"/>
      <c r="ES13" s="64"/>
      <c r="ET13" s="62"/>
      <c r="EU13" s="63"/>
      <c r="EV13" s="64"/>
      <c r="EW13" s="62"/>
      <c r="EX13" s="63"/>
      <c r="EY13" s="65"/>
      <c r="EZ13" s="62"/>
      <c r="FA13" s="63"/>
      <c r="FB13" s="64"/>
      <c r="FC13" s="62"/>
      <c r="FD13" s="63"/>
      <c r="FE13" s="64"/>
      <c r="FF13" s="62"/>
      <c r="FG13" s="63"/>
      <c r="FH13" s="65"/>
      <c r="FI13" s="62"/>
      <c r="FJ13" s="63"/>
      <c r="FK13" s="64"/>
      <c r="FL13" s="62"/>
      <c r="FM13" s="63"/>
      <c r="FN13" s="64"/>
      <c r="FO13" s="62"/>
      <c r="FP13" s="63"/>
      <c r="FQ13" s="65"/>
      <c r="FR13" s="62"/>
      <c r="FS13" s="63"/>
      <c r="FT13" s="64"/>
      <c r="FU13" s="62"/>
      <c r="FV13" s="63"/>
      <c r="FW13" s="64"/>
      <c r="FX13" s="62"/>
      <c r="FY13" s="63"/>
      <c r="FZ13" s="65"/>
      <c r="GA13" s="62"/>
      <c r="GB13" s="63"/>
      <c r="GC13" s="64"/>
      <c r="GD13" s="62"/>
      <c r="GE13" s="63"/>
      <c r="GF13" s="64"/>
      <c r="GG13" s="62"/>
      <c r="GH13" s="63"/>
      <c r="GI13" s="65"/>
      <c r="GJ13" s="62"/>
      <c r="GK13" s="63"/>
      <c r="GL13" s="64"/>
      <c r="GM13" s="62"/>
      <c r="GN13" s="63"/>
      <c r="GO13" s="64"/>
      <c r="GP13" s="62"/>
      <c r="GQ13" s="63"/>
      <c r="GR13" s="65"/>
      <c r="GS13" s="62"/>
      <c r="GT13" s="63"/>
      <c r="GU13" s="64"/>
      <c r="GV13" s="62"/>
      <c r="GW13" s="63"/>
      <c r="GX13" s="64"/>
      <c r="GY13" s="62"/>
      <c r="GZ13" s="63"/>
      <c r="HA13" s="65"/>
      <c r="HB13" s="62"/>
      <c r="HC13" s="63"/>
      <c r="HD13" s="64"/>
      <c r="HE13" s="62"/>
      <c r="HF13" s="63"/>
      <c r="HG13" s="64"/>
      <c r="HH13" s="62"/>
      <c r="HI13" s="63"/>
      <c r="HJ13" s="65"/>
      <c r="HK13" s="62"/>
      <c r="HL13" s="63"/>
      <c r="HM13" s="64"/>
      <c r="HN13" s="62"/>
      <c r="HO13" s="63"/>
      <c r="HP13" s="64"/>
      <c r="HQ13" s="62"/>
      <c r="HR13" s="63"/>
      <c r="HS13" s="65"/>
      <c r="HT13" s="62"/>
      <c r="HU13" s="63"/>
      <c r="HV13" s="64"/>
      <c r="HW13" s="62"/>
      <c r="HX13" s="63"/>
      <c r="HY13" s="64"/>
      <c r="HZ13" s="62"/>
      <c r="IA13" s="63"/>
      <c r="IB13" s="65"/>
    </row>
    <row r="14" spans="1:236" s="49" customFormat="1" ht="18" customHeight="1" x14ac:dyDescent="0.3">
      <c r="B14" s="62"/>
      <c r="C14" s="63"/>
      <c r="D14" s="64"/>
      <c r="E14" s="62"/>
      <c r="F14" s="63"/>
      <c r="G14" s="64"/>
      <c r="H14" s="62"/>
      <c r="I14" s="63"/>
      <c r="J14" s="65"/>
      <c r="K14" s="62"/>
      <c r="L14" s="63"/>
      <c r="M14" s="64"/>
      <c r="N14" s="62"/>
      <c r="O14" s="63"/>
      <c r="P14" s="64"/>
      <c r="Q14" s="62"/>
      <c r="R14" s="63"/>
      <c r="S14" s="65"/>
      <c r="T14" s="62"/>
      <c r="U14" s="63"/>
      <c r="V14" s="64"/>
      <c r="W14" s="62"/>
      <c r="X14" s="63"/>
      <c r="Y14" s="64"/>
      <c r="Z14" s="62"/>
      <c r="AA14" s="63"/>
      <c r="AB14" s="65"/>
      <c r="AC14" s="62"/>
      <c r="AD14" s="63"/>
      <c r="AE14" s="64"/>
      <c r="AF14" s="62"/>
      <c r="AG14" s="63"/>
      <c r="AH14" s="64"/>
      <c r="AI14" s="62"/>
      <c r="AJ14" s="63"/>
      <c r="AK14" s="65"/>
      <c r="AL14" s="62"/>
      <c r="AM14" s="63"/>
      <c r="AN14" s="64"/>
      <c r="AO14" s="62"/>
      <c r="AP14" s="63"/>
      <c r="AQ14" s="64"/>
      <c r="AR14" s="62"/>
      <c r="AS14" s="63"/>
      <c r="AT14" s="65"/>
      <c r="AU14" s="62"/>
      <c r="AV14" s="63"/>
      <c r="AW14" s="64"/>
      <c r="AX14" s="62"/>
      <c r="AY14" s="63"/>
      <c r="AZ14" s="64"/>
      <c r="BA14" s="62"/>
      <c r="BB14" s="63"/>
      <c r="BC14" s="65"/>
      <c r="BD14" s="62"/>
      <c r="BE14" s="63"/>
      <c r="BF14" s="64"/>
      <c r="BG14" s="62"/>
      <c r="BH14" s="63"/>
      <c r="BI14" s="64"/>
      <c r="BJ14" s="62"/>
      <c r="BK14" s="63"/>
      <c r="BL14" s="65"/>
      <c r="BM14" s="62"/>
      <c r="BN14" s="63"/>
      <c r="BO14" s="64"/>
      <c r="BP14" s="62"/>
      <c r="BQ14" s="63"/>
      <c r="BR14" s="64"/>
      <c r="BS14" s="62"/>
      <c r="BT14" s="63"/>
      <c r="BU14" s="65"/>
      <c r="BV14" s="62"/>
      <c r="BW14" s="63"/>
      <c r="BX14" s="64"/>
      <c r="BY14" s="62"/>
      <c r="BZ14" s="63"/>
      <c r="CA14" s="64"/>
      <c r="CB14" s="62"/>
      <c r="CC14" s="63"/>
      <c r="CD14" s="65"/>
      <c r="CE14" s="62"/>
      <c r="CF14" s="63"/>
      <c r="CG14" s="64"/>
      <c r="CH14" s="62"/>
      <c r="CI14" s="63"/>
      <c r="CJ14" s="64"/>
      <c r="CK14" s="62"/>
      <c r="CL14" s="63"/>
      <c r="CM14" s="65"/>
      <c r="CN14" s="62"/>
      <c r="CO14" s="63"/>
      <c r="CP14" s="64"/>
      <c r="CQ14" s="62"/>
      <c r="CR14" s="63"/>
      <c r="CS14" s="64"/>
      <c r="CT14" s="62"/>
      <c r="CU14" s="63"/>
      <c r="CV14" s="65"/>
      <c r="CW14" s="62"/>
      <c r="CX14" s="63"/>
      <c r="CY14" s="64"/>
      <c r="CZ14" s="62"/>
      <c r="DA14" s="63"/>
      <c r="DB14" s="64"/>
      <c r="DC14" s="62"/>
      <c r="DD14" s="63"/>
      <c r="DE14" s="65"/>
      <c r="DF14" s="62"/>
      <c r="DG14" s="63"/>
      <c r="DH14" s="64"/>
      <c r="DI14" s="62"/>
      <c r="DJ14" s="63"/>
      <c r="DK14" s="64"/>
      <c r="DL14" s="62"/>
      <c r="DM14" s="63"/>
      <c r="DN14" s="65"/>
      <c r="DO14" s="66"/>
      <c r="DP14" s="67"/>
      <c r="DQ14" s="63"/>
      <c r="DR14" s="64"/>
      <c r="DS14" s="62"/>
      <c r="DT14" s="63"/>
      <c r="DU14" s="64"/>
      <c r="DV14" s="62"/>
      <c r="DW14" s="63"/>
      <c r="DX14" s="65"/>
      <c r="DY14" s="62"/>
      <c r="DZ14" s="63"/>
      <c r="EA14" s="64"/>
      <c r="EB14" s="62"/>
      <c r="EC14" s="63"/>
      <c r="ED14" s="64"/>
      <c r="EE14" s="62"/>
      <c r="EF14" s="63"/>
      <c r="EG14" s="65"/>
      <c r="EH14" s="62"/>
      <c r="EI14" s="63"/>
      <c r="EJ14" s="64"/>
      <c r="EK14" s="62"/>
      <c r="EL14" s="63"/>
      <c r="EM14" s="64"/>
      <c r="EN14" s="62"/>
      <c r="EO14" s="63"/>
      <c r="EP14" s="65"/>
      <c r="EQ14" s="62"/>
      <c r="ER14" s="63"/>
      <c r="ES14" s="64"/>
      <c r="ET14" s="62"/>
      <c r="EU14" s="63"/>
      <c r="EV14" s="64"/>
      <c r="EW14" s="62"/>
      <c r="EX14" s="63"/>
      <c r="EY14" s="65"/>
      <c r="EZ14" s="62"/>
      <c r="FA14" s="63"/>
      <c r="FB14" s="64"/>
      <c r="FC14" s="62"/>
      <c r="FD14" s="63"/>
      <c r="FE14" s="64"/>
      <c r="FF14" s="62"/>
      <c r="FG14" s="63"/>
      <c r="FH14" s="65"/>
      <c r="FI14" s="62"/>
      <c r="FJ14" s="63"/>
      <c r="FK14" s="64"/>
      <c r="FL14" s="62"/>
      <c r="FM14" s="63"/>
      <c r="FN14" s="64"/>
      <c r="FO14" s="62"/>
      <c r="FP14" s="63"/>
      <c r="FQ14" s="65"/>
      <c r="FR14" s="62"/>
      <c r="FS14" s="63"/>
      <c r="FT14" s="64"/>
      <c r="FU14" s="62"/>
      <c r="FV14" s="63"/>
      <c r="FW14" s="64"/>
      <c r="FX14" s="62"/>
      <c r="FY14" s="63"/>
      <c r="FZ14" s="65"/>
      <c r="GA14" s="62"/>
      <c r="GB14" s="63"/>
      <c r="GC14" s="64"/>
      <c r="GD14" s="62"/>
      <c r="GE14" s="63"/>
      <c r="GF14" s="64"/>
      <c r="GG14" s="62"/>
      <c r="GH14" s="63"/>
      <c r="GI14" s="65"/>
      <c r="GJ14" s="62"/>
      <c r="GK14" s="63"/>
      <c r="GL14" s="64"/>
      <c r="GM14" s="62"/>
      <c r="GN14" s="63"/>
      <c r="GO14" s="64"/>
      <c r="GP14" s="62"/>
      <c r="GQ14" s="63"/>
      <c r="GR14" s="65"/>
      <c r="GS14" s="62"/>
      <c r="GT14" s="63"/>
      <c r="GU14" s="64"/>
      <c r="GV14" s="62"/>
      <c r="GW14" s="63"/>
      <c r="GX14" s="64"/>
      <c r="GY14" s="62"/>
      <c r="GZ14" s="63"/>
      <c r="HA14" s="65"/>
      <c r="HB14" s="62"/>
      <c r="HC14" s="63"/>
      <c r="HD14" s="64"/>
      <c r="HE14" s="62"/>
      <c r="HF14" s="63"/>
      <c r="HG14" s="64"/>
      <c r="HH14" s="62"/>
      <c r="HI14" s="63"/>
      <c r="HJ14" s="65"/>
      <c r="HK14" s="62"/>
      <c r="HL14" s="63"/>
      <c r="HM14" s="64"/>
      <c r="HN14" s="62"/>
      <c r="HO14" s="63"/>
      <c r="HP14" s="64"/>
      <c r="HQ14" s="62"/>
      <c r="HR14" s="63"/>
      <c r="HS14" s="65"/>
      <c r="HT14" s="62"/>
      <c r="HU14" s="63"/>
      <c r="HV14" s="64"/>
      <c r="HW14" s="62"/>
      <c r="HX14" s="63"/>
      <c r="HY14" s="64"/>
      <c r="HZ14" s="62"/>
      <c r="IA14" s="63"/>
      <c r="IB14" s="65"/>
    </row>
    <row r="15" spans="1:236" s="49" customFormat="1" ht="18" customHeight="1" x14ac:dyDescent="0.3">
      <c r="B15" s="62"/>
      <c r="C15" s="63"/>
      <c r="D15" s="64"/>
      <c r="E15" s="62"/>
      <c r="F15" s="63"/>
      <c r="G15" s="64"/>
      <c r="H15" s="62"/>
      <c r="I15" s="63"/>
      <c r="J15" s="65"/>
      <c r="K15" s="62"/>
      <c r="L15" s="63"/>
      <c r="M15" s="64"/>
      <c r="N15" s="62"/>
      <c r="O15" s="63"/>
      <c r="P15" s="64"/>
      <c r="Q15" s="62"/>
      <c r="R15" s="63"/>
      <c r="S15" s="65"/>
      <c r="T15" s="62"/>
      <c r="U15" s="63"/>
      <c r="V15" s="64"/>
      <c r="W15" s="62"/>
      <c r="X15" s="63"/>
      <c r="Y15" s="64"/>
      <c r="Z15" s="62"/>
      <c r="AA15" s="63"/>
      <c r="AB15" s="65"/>
      <c r="AC15" s="62"/>
      <c r="AD15" s="63"/>
      <c r="AE15" s="64"/>
      <c r="AF15" s="62"/>
      <c r="AG15" s="63"/>
      <c r="AH15" s="64"/>
      <c r="AI15" s="62"/>
      <c r="AJ15" s="63"/>
      <c r="AK15" s="65"/>
      <c r="AL15" s="62"/>
      <c r="AM15" s="63"/>
      <c r="AN15" s="64"/>
      <c r="AO15" s="62"/>
      <c r="AP15" s="63"/>
      <c r="AQ15" s="64"/>
      <c r="AR15" s="62"/>
      <c r="AS15" s="63"/>
      <c r="AT15" s="65"/>
      <c r="AU15" s="62"/>
      <c r="AV15" s="63"/>
      <c r="AW15" s="64"/>
      <c r="AX15" s="62"/>
      <c r="AY15" s="63"/>
      <c r="AZ15" s="64"/>
      <c r="BA15" s="62"/>
      <c r="BB15" s="63"/>
      <c r="BC15" s="65"/>
      <c r="BD15" s="62"/>
      <c r="BE15" s="63"/>
      <c r="BF15" s="64"/>
      <c r="BG15" s="62"/>
      <c r="BH15" s="63"/>
      <c r="BI15" s="64"/>
      <c r="BJ15" s="62"/>
      <c r="BK15" s="63"/>
      <c r="BL15" s="65"/>
      <c r="BM15" s="62"/>
      <c r="BN15" s="63"/>
      <c r="BO15" s="64"/>
      <c r="BP15" s="62"/>
      <c r="BQ15" s="63"/>
      <c r="BR15" s="64"/>
      <c r="BS15" s="62"/>
      <c r="BT15" s="63"/>
      <c r="BU15" s="65"/>
      <c r="BV15" s="62"/>
      <c r="BW15" s="63"/>
      <c r="BX15" s="64"/>
      <c r="BY15" s="62"/>
      <c r="BZ15" s="63"/>
      <c r="CA15" s="64"/>
      <c r="CB15" s="62"/>
      <c r="CC15" s="63"/>
      <c r="CD15" s="65"/>
      <c r="CE15" s="62"/>
      <c r="CF15" s="63"/>
      <c r="CG15" s="64"/>
      <c r="CH15" s="62"/>
      <c r="CI15" s="63"/>
      <c r="CJ15" s="64"/>
      <c r="CK15" s="62"/>
      <c r="CL15" s="63"/>
      <c r="CM15" s="65"/>
      <c r="CN15" s="62"/>
      <c r="CO15" s="63"/>
      <c r="CP15" s="64"/>
      <c r="CQ15" s="62"/>
      <c r="CR15" s="63"/>
      <c r="CS15" s="64"/>
      <c r="CT15" s="62"/>
      <c r="CU15" s="63"/>
      <c r="CV15" s="65"/>
      <c r="CW15" s="62"/>
      <c r="CX15" s="63"/>
      <c r="CY15" s="64"/>
      <c r="CZ15" s="62"/>
      <c r="DA15" s="63"/>
      <c r="DB15" s="64"/>
      <c r="DC15" s="62"/>
      <c r="DD15" s="63"/>
      <c r="DE15" s="65"/>
      <c r="DF15" s="62"/>
      <c r="DG15" s="63"/>
      <c r="DH15" s="64"/>
      <c r="DI15" s="62"/>
      <c r="DJ15" s="63"/>
      <c r="DK15" s="64"/>
      <c r="DL15" s="62"/>
      <c r="DM15" s="63"/>
      <c r="DN15" s="65"/>
      <c r="DO15" s="66"/>
      <c r="DP15" s="67"/>
      <c r="DQ15" s="63"/>
      <c r="DR15" s="64"/>
      <c r="DS15" s="62"/>
      <c r="DT15" s="63"/>
      <c r="DU15" s="64"/>
      <c r="DV15" s="62"/>
      <c r="DW15" s="63"/>
      <c r="DX15" s="65"/>
      <c r="DY15" s="62"/>
      <c r="DZ15" s="63"/>
      <c r="EA15" s="64"/>
      <c r="EB15" s="62"/>
      <c r="EC15" s="63"/>
      <c r="ED15" s="64"/>
      <c r="EE15" s="62"/>
      <c r="EF15" s="63"/>
      <c r="EG15" s="65"/>
      <c r="EH15" s="62"/>
      <c r="EI15" s="63"/>
      <c r="EJ15" s="64"/>
      <c r="EK15" s="62"/>
      <c r="EL15" s="63"/>
      <c r="EM15" s="64"/>
      <c r="EN15" s="62"/>
      <c r="EO15" s="63"/>
      <c r="EP15" s="65"/>
      <c r="EQ15" s="62"/>
      <c r="ER15" s="63"/>
      <c r="ES15" s="64"/>
      <c r="ET15" s="62"/>
      <c r="EU15" s="63"/>
      <c r="EV15" s="64"/>
      <c r="EW15" s="62"/>
      <c r="EX15" s="63"/>
      <c r="EY15" s="65"/>
      <c r="EZ15" s="62"/>
      <c r="FA15" s="63"/>
      <c r="FB15" s="64"/>
      <c r="FC15" s="62"/>
      <c r="FD15" s="63"/>
      <c r="FE15" s="64"/>
      <c r="FF15" s="62"/>
      <c r="FG15" s="63"/>
      <c r="FH15" s="65"/>
      <c r="FI15" s="62"/>
      <c r="FJ15" s="63"/>
      <c r="FK15" s="64"/>
      <c r="FL15" s="62"/>
      <c r="FM15" s="63"/>
      <c r="FN15" s="64"/>
      <c r="FO15" s="62"/>
      <c r="FP15" s="63"/>
      <c r="FQ15" s="65"/>
      <c r="FR15" s="62"/>
      <c r="FS15" s="63"/>
      <c r="FT15" s="64"/>
      <c r="FU15" s="62"/>
      <c r="FV15" s="63"/>
      <c r="FW15" s="64"/>
      <c r="FX15" s="62"/>
      <c r="FY15" s="63"/>
      <c r="FZ15" s="65"/>
      <c r="GA15" s="62"/>
      <c r="GB15" s="63"/>
      <c r="GC15" s="64"/>
      <c r="GD15" s="62"/>
      <c r="GE15" s="63"/>
      <c r="GF15" s="64"/>
      <c r="GG15" s="62"/>
      <c r="GH15" s="63"/>
      <c r="GI15" s="65"/>
      <c r="GJ15" s="62"/>
      <c r="GK15" s="63"/>
      <c r="GL15" s="64"/>
      <c r="GM15" s="62"/>
      <c r="GN15" s="63"/>
      <c r="GO15" s="64"/>
      <c r="GP15" s="62"/>
      <c r="GQ15" s="63"/>
      <c r="GR15" s="65"/>
      <c r="GS15" s="62"/>
      <c r="GT15" s="63"/>
      <c r="GU15" s="64"/>
      <c r="GV15" s="62"/>
      <c r="GW15" s="63"/>
      <c r="GX15" s="64"/>
      <c r="GY15" s="62"/>
      <c r="GZ15" s="63"/>
      <c r="HA15" s="65"/>
      <c r="HB15" s="62"/>
      <c r="HC15" s="63"/>
      <c r="HD15" s="64"/>
      <c r="HE15" s="62"/>
      <c r="HF15" s="63"/>
      <c r="HG15" s="64"/>
      <c r="HH15" s="62"/>
      <c r="HI15" s="63"/>
      <c r="HJ15" s="65"/>
      <c r="HK15" s="62"/>
      <c r="HL15" s="63"/>
      <c r="HM15" s="64"/>
      <c r="HN15" s="62"/>
      <c r="HO15" s="63"/>
      <c r="HP15" s="64"/>
      <c r="HQ15" s="62"/>
      <c r="HR15" s="63"/>
      <c r="HS15" s="65"/>
      <c r="HT15" s="62"/>
      <c r="HU15" s="63"/>
      <c r="HV15" s="64"/>
      <c r="HW15" s="62"/>
      <c r="HX15" s="63"/>
      <c r="HY15" s="64"/>
      <c r="HZ15" s="62"/>
      <c r="IA15" s="63"/>
      <c r="IB15" s="65"/>
    </row>
    <row r="16" spans="1:236" s="49" customFormat="1" ht="18" customHeight="1" x14ac:dyDescent="0.3">
      <c r="B16" s="62"/>
      <c r="C16" s="63"/>
      <c r="D16" s="64"/>
      <c r="E16" s="62"/>
      <c r="F16" s="63"/>
      <c r="G16" s="64"/>
      <c r="H16" s="62"/>
      <c r="I16" s="63"/>
      <c r="J16" s="65"/>
      <c r="K16" s="62"/>
      <c r="L16" s="63"/>
      <c r="M16" s="64"/>
      <c r="N16" s="62"/>
      <c r="O16" s="63"/>
      <c r="P16" s="64"/>
      <c r="Q16" s="62"/>
      <c r="R16" s="63"/>
      <c r="S16" s="65"/>
      <c r="T16" s="62"/>
      <c r="U16" s="63"/>
      <c r="V16" s="64"/>
      <c r="W16" s="62"/>
      <c r="X16" s="63"/>
      <c r="Y16" s="64"/>
      <c r="Z16" s="62"/>
      <c r="AA16" s="63"/>
      <c r="AB16" s="65"/>
      <c r="AC16" s="62"/>
      <c r="AD16" s="63"/>
      <c r="AE16" s="64"/>
      <c r="AF16" s="62"/>
      <c r="AG16" s="63"/>
      <c r="AH16" s="64"/>
      <c r="AI16" s="62"/>
      <c r="AJ16" s="63"/>
      <c r="AK16" s="65"/>
      <c r="AL16" s="62"/>
      <c r="AM16" s="63"/>
      <c r="AN16" s="64"/>
      <c r="AO16" s="62"/>
      <c r="AP16" s="63"/>
      <c r="AQ16" s="64"/>
      <c r="AR16" s="62"/>
      <c r="AS16" s="63"/>
      <c r="AT16" s="65"/>
      <c r="AU16" s="62"/>
      <c r="AV16" s="63"/>
      <c r="AW16" s="64"/>
      <c r="AX16" s="62"/>
      <c r="AY16" s="63"/>
      <c r="AZ16" s="64"/>
      <c r="BA16" s="62"/>
      <c r="BB16" s="63"/>
      <c r="BC16" s="65"/>
      <c r="BD16" s="62"/>
      <c r="BE16" s="63"/>
      <c r="BF16" s="64"/>
      <c r="BG16" s="62"/>
      <c r="BH16" s="63"/>
      <c r="BI16" s="64"/>
      <c r="BJ16" s="62"/>
      <c r="BK16" s="63"/>
      <c r="BL16" s="65"/>
      <c r="BM16" s="62"/>
      <c r="BN16" s="63"/>
      <c r="BO16" s="64"/>
      <c r="BP16" s="62"/>
      <c r="BQ16" s="63"/>
      <c r="BR16" s="64"/>
      <c r="BS16" s="62"/>
      <c r="BT16" s="63"/>
      <c r="BU16" s="65"/>
      <c r="BV16" s="62"/>
      <c r="BW16" s="63"/>
      <c r="BX16" s="64"/>
      <c r="BY16" s="62"/>
      <c r="BZ16" s="63"/>
      <c r="CA16" s="64"/>
      <c r="CB16" s="62"/>
      <c r="CC16" s="63"/>
      <c r="CD16" s="65"/>
      <c r="CE16" s="62"/>
      <c r="CF16" s="63"/>
      <c r="CG16" s="64"/>
      <c r="CH16" s="62"/>
      <c r="CI16" s="63"/>
      <c r="CJ16" s="64"/>
      <c r="CK16" s="62"/>
      <c r="CL16" s="63"/>
      <c r="CM16" s="65"/>
      <c r="CN16" s="62"/>
      <c r="CO16" s="63"/>
      <c r="CP16" s="64"/>
      <c r="CQ16" s="62"/>
      <c r="CR16" s="63"/>
      <c r="CS16" s="64"/>
      <c r="CT16" s="62"/>
      <c r="CU16" s="63"/>
      <c r="CV16" s="65"/>
      <c r="CW16" s="62"/>
      <c r="CX16" s="63"/>
      <c r="CY16" s="64"/>
      <c r="CZ16" s="62"/>
      <c r="DA16" s="63"/>
      <c r="DB16" s="64"/>
      <c r="DC16" s="62"/>
      <c r="DD16" s="63"/>
      <c r="DE16" s="65"/>
      <c r="DF16" s="62"/>
      <c r="DG16" s="63"/>
      <c r="DH16" s="64"/>
      <c r="DI16" s="62"/>
      <c r="DJ16" s="63"/>
      <c r="DK16" s="64"/>
      <c r="DL16" s="62"/>
      <c r="DM16" s="63"/>
      <c r="DN16" s="65"/>
      <c r="DO16" s="66"/>
      <c r="DP16" s="67"/>
      <c r="DQ16" s="63"/>
      <c r="DR16" s="64"/>
      <c r="DS16" s="62"/>
      <c r="DT16" s="63"/>
      <c r="DU16" s="64"/>
      <c r="DV16" s="62"/>
      <c r="DW16" s="63"/>
      <c r="DX16" s="65"/>
      <c r="DY16" s="62"/>
      <c r="DZ16" s="63"/>
      <c r="EA16" s="64"/>
      <c r="EB16" s="62"/>
      <c r="EC16" s="63"/>
      <c r="ED16" s="64"/>
      <c r="EE16" s="62"/>
      <c r="EF16" s="63"/>
      <c r="EG16" s="65"/>
      <c r="EH16" s="62"/>
      <c r="EI16" s="63"/>
      <c r="EJ16" s="64"/>
      <c r="EK16" s="62"/>
      <c r="EL16" s="63"/>
      <c r="EM16" s="64"/>
      <c r="EN16" s="62"/>
      <c r="EO16" s="63"/>
      <c r="EP16" s="65"/>
      <c r="EQ16" s="62"/>
      <c r="ER16" s="63"/>
      <c r="ES16" s="64"/>
      <c r="ET16" s="62"/>
      <c r="EU16" s="63"/>
      <c r="EV16" s="64"/>
      <c r="EW16" s="62"/>
      <c r="EX16" s="63"/>
      <c r="EY16" s="65"/>
      <c r="EZ16" s="62"/>
      <c r="FA16" s="63"/>
      <c r="FB16" s="64"/>
      <c r="FC16" s="62"/>
      <c r="FD16" s="63"/>
      <c r="FE16" s="64"/>
      <c r="FF16" s="62"/>
      <c r="FG16" s="63"/>
      <c r="FH16" s="65"/>
      <c r="FI16" s="62"/>
      <c r="FJ16" s="63"/>
      <c r="FK16" s="64"/>
      <c r="FL16" s="62"/>
      <c r="FM16" s="63"/>
      <c r="FN16" s="64"/>
      <c r="FO16" s="62"/>
      <c r="FP16" s="63"/>
      <c r="FQ16" s="65"/>
      <c r="FR16" s="62"/>
      <c r="FS16" s="63"/>
      <c r="FT16" s="64"/>
      <c r="FU16" s="62"/>
      <c r="FV16" s="63"/>
      <c r="FW16" s="64"/>
      <c r="FX16" s="62"/>
      <c r="FY16" s="63"/>
      <c r="FZ16" s="65"/>
      <c r="GA16" s="62"/>
      <c r="GB16" s="63"/>
      <c r="GC16" s="64"/>
      <c r="GD16" s="62"/>
      <c r="GE16" s="63"/>
      <c r="GF16" s="64"/>
      <c r="GG16" s="62"/>
      <c r="GH16" s="63"/>
      <c r="GI16" s="65"/>
      <c r="GJ16" s="62"/>
      <c r="GK16" s="63"/>
      <c r="GL16" s="64"/>
      <c r="GM16" s="62"/>
      <c r="GN16" s="63"/>
      <c r="GO16" s="64"/>
      <c r="GP16" s="62"/>
      <c r="GQ16" s="63"/>
      <c r="GR16" s="65"/>
      <c r="GS16" s="62"/>
      <c r="GT16" s="63"/>
      <c r="GU16" s="64"/>
      <c r="GV16" s="62"/>
      <c r="GW16" s="63"/>
      <c r="GX16" s="64"/>
      <c r="GY16" s="62"/>
      <c r="GZ16" s="63"/>
      <c r="HA16" s="65"/>
      <c r="HB16" s="62"/>
      <c r="HC16" s="63"/>
      <c r="HD16" s="64"/>
      <c r="HE16" s="62"/>
      <c r="HF16" s="63"/>
      <c r="HG16" s="64"/>
      <c r="HH16" s="62"/>
      <c r="HI16" s="63"/>
      <c r="HJ16" s="65"/>
      <c r="HK16" s="62"/>
      <c r="HL16" s="63"/>
      <c r="HM16" s="64"/>
      <c r="HN16" s="62"/>
      <c r="HO16" s="63"/>
      <c r="HP16" s="64"/>
      <c r="HQ16" s="62"/>
      <c r="HR16" s="63"/>
      <c r="HS16" s="65"/>
      <c r="HT16" s="62"/>
      <c r="HU16" s="63"/>
      <c r="HV16" s="64"/>
      <c r="HW16" s="62"/>
      <c r="HX16" s="63"/>
      <c r="HY16" s="64"/>
      <c r="HZ16" s="62"/>
      <c r="IA16" s="63"/>
      <c r="IB16" s="65"/>
    </row>
    <row r="17" spans="2:236" s="49" customFormat="1" ht="18" customHeight="1" x14ac:dyDescent="0.3">
      <c r="B17" s="62"/>
      <c r="C17" s="63"/>
      <c r="D17" s="64"/>
      <c r="E17" s="62"/>
      <c r="F17" s="63"/>
      <c r="G17" s="64"/>
      <c r="H17" s="62"/>
      <c r="I17" s="63"/>
      <c r="J17" s="65"/>
      <c r="K17" s="62"/>
      <c r="L17" s="63"/>
      <c r="M17" s="64"/>
      <c r="N17" s="62"/>
      <c r="O17" s="63"/>
      <c r="P17" s="64"/>
      <c r="Q17" s="62"/>
      <c r="R17" s="63"/>
      <c r="S17" s="65"/>
      <c r="T17" s="62"/>
      <c r="U17" s="63"/>
      <c r="V17" s="64"/>
      <c r="W17" s="62"/>
      <c r="X17" s="63"/>
      <c r="Y17" s="64"/>
      <c r="Z17" s="62"/>
      <c r="AA17" s="63"/>
      <c r="AB17" s="65"/>
      <c r="AC17" s="62"/>
      <c r="AD17" s="63"/>
      <c r="AE17" s="64"/>
      <c r="AF17" s="62"/>
      <c r="AG17" s="63"/>
      <c r="AH17" s="64"/>
      <c r="AI17" s="62"/>
      <c r="AJ17" s="63"/>
      <c r="AK17" s="65"/>
      <c r="AL17" s="62"/>
      <c r="AM17" s="63"/>
      <c r="AN17" s="64"/>
      <c r="AO17" s="62"/>
      <c r="AP17" s="63"/>
      <c r="AQ17" s="64"/>
      <c r="AR17" s="62"/>
      <c r="AS17" s="63"/>
      <c r="AT17" s="65"/>
      <c r="AU17" s="62"/>
      <c r="AV17" s="63"/>
      <c r="AW17" s="64"/>
      <c r="AX17" s="62"/>
      <c r="AY17" s="63"/>
      <c r="AZ17" s="64"/>
      <c r="BA17" s="62"/>
      <c r="BB17" s="63"/>
      <c r="BC17" s="65"/>
      <c r="BD17" s="62"/>
      <c r="BE17" s="63"/>
      <c r="BF17" s="64"/>
      <c r="BG17" s="62"/>
      <c r="BH17" s="63"/>
      <c r="BI17" s="64"/>
      <c r="BJ17" s="62"/>
      <c r="BK17" s="63"/>
      <c r="BL17" s="65"/>
      <c r="BM17" s="62"/>
      <c r="BN17" s="63"/>
      <c r="BO17" s="64"/>
      <c r="BP17" s="62"/>
      <c r="BQ17" s="63"/>
      <c r="BR17" s="64"/>
      <c r="BS17" s="62"/>
      <c r="BT17" s="63"/>
      <c r="BU17" s="65"/>
      <c r="BV17" s="62"/>
      <c r="BW17" s="63"/>
      <c r="BX17" s="64"/>
      <c r="BY17" s="62"/>
      <c r="BZ17" s="63"/>
      <c r="CA17" s="64"/>
      <c r="CB17" s="62"/>
      <c r="CC17" s="63"/>
      <c r="CD17" s="65"/>
      <c r="CE17" s="62"/>
      <c r="CF17" s="63"/>
      <c r="CG17" s="64"/>
      <c r="CH17" s="62"/>
      <c r="CI17" s="63"/>
      <c r="CJ17" s="64"/>
      <c r="CK17" s="62"/>
      <c r="CL17" s="63"/>
      <c r="CM17" s="65"/>
      <c r="CN17" s="62"/>
      <c r="CO17" s="63"/>
      <c r="CP17" s="64"/>
      <c r="CQ17" s="62"/>
      <c r="CR17" s="63"/>
      <c r="CS17" s="64"/>
      <c r="CT17" s="62"/>
      <c r="CU17" s="63"/>
      <c r="CV17" s="65"/>
      <c r="CW17" s="62"/>
      <c r="CX17" s="63"/>
      <c r="CY17" s="64"/>
      <c r="CZ17" s="62"/>
      <c r="DA17" s="63"/>
      <c r="DB17" s="64"/>
      <c r="DC17" s="62"/>
      <c r="DD17" s="63"/>
      <c r="DE17" s="65"/>
      <c r="DF17" s="62"/>
      <c r="DG17" s="63"/>
      <c r="DH17" s="64"/>
      <c r="DI17" s="62"/>
      <c r="DJ17" s="63"/>
      <c r="DK17" s="64"/>
      <c r="DL17" s="62"/>
      <c r="DM17" s="63"/>
      <c r="DN17" s="65"/>
      <c r="DO17" s="66"/>
      <c r="DP17" s="67"/>
      <c r="DQ17" s="63"/>
      <c r="DR17" s="64"/>
      <c r="DS17" s="62"/>
      <c r="DT17" s="63"/>
      <c r="DU17" s="64"/>
      <c r="DV17" s="62"/>
      <c r="DW17" s="63"/>
      <c r="DX17" s="65"/>
      <c r="DY17" s="62"/>
      <c r="DZ17" s="63"/>
      <c r="EA17" s="64"/>
      <c r="EB17" s="62"/>
      <c r="EC17" s="63"/>
      <c r="ED17" s="64"/>
      <c r="EE17" s="62"/>
      <c r="EF17" s="63"/>
      <c r="EG17" s="65"/>
      <c r="EH17" s="62"/>
      <c r="EI17" s="63"/>
      <c r="EJ17" s="64"/>
      <c r="EK17" s="62"/>
      <c r="EL17" s="63"/>
      <c r="EM17" s="64"/>
      <c r="EN17" s="62"/>
      <c r="EO17" s="63"/>
      <c r="EP17" s="65"/>
      <c r="EQ17" s="62"/>
      <c r="ER17" s="63"/>
      <c r="ES17" s="64"/>
      <c r="ET17" s="62"/>
      <c r="EU17" s="63"/>
      <c r="EV17" s="64"/>
      <c r="EW17" s="62"/>
      <c r="EX17" s="63"/>
      <c r="EY17" s="65"/>
      <c r="EZ17" s="62"/>
      <c r="FA17" s="63"/>
      <c r="FB17" s="64"/>
      <c r="FC17" s="62"/>
      <c r="FD17" s="63"/>
      <c r="FE17" s="64"/>
      <c r="FF17" s="62"/>
      <c r="FG17" s="63"/>
      <c r="FH17" s="65"/>
      <c r="FI17" s="62"/>
      <c r="FJ17" s="63"/>
      <c r="FK17" s="64"/>
      <c r="FL17" s="62"/>
      <c r="FM17" s="63"/>
      <c r="FN17" s="64"/>
      <c r="FO17" s="62"/>
      <c r="FP17" s="63"/>
      <c r="FQ17" s="65"/>
      <c r="FR17" s="62"/>
      <c r="FS17" s="63"/>
      <c r="FT17" s="64"/>
      <c r="FU17" s="62"/>
      <c r="FV17" s="63"/>
      <c r="FW17" s="64"/>
      <c r="FX17" s="62"/>
      <c r="FY17" s="63"/>
      <c r="FZ17" s="65"/>
      <c r="GA17" s="62"/>
      <c r="GB17" s="63"/>
      <c r="GC17" s="64"/>
      <c r="GD17" s="62"/>
      <c r="GE17" s="63"/>
      <c r="GF17" s="64"/>
      <c r="GG17" s="62"/>
      <c r="GH17" s="63"/>
      <c r="GI17" s="65"/>
      <c r="GJ17" s="62"/>
      <c r="GK17" s="63"/>
      <c r="GL17" s="64"/>
      <c r="GM17" s="62"/>
      <c r="GN17" s="63"/>
      <c r="GO17" s="64"/>
      <c r="GP17" s="62"/>
      <c r="GQ17" s="63"/>
      <c r="GR17" s="65"/>
      <c r="GS17" s="62"/>
      <c r="GT17" s="63"/>
      <c r="GU17" s="64"/>
      <c r="GV17" s="62"/>
      <c r="GW17" s="63"/>
      <c r="GX17" s="64"/>
      <c r="GY17" s="62"/>
      <c r="GZ17" s="63"/>
      <c r="HA17" s="65"/>
      <c r="HB17" s="62"/>
      <c r="HC17" s="63"/>
      <c r="HD17" s="64"/>
      <c r="HE17" s="62"/>
      <c r="HF17" s="63"/>
      <c r="HG17" s="64"/>
      <c r="HH17" s="62"/>
      <c r="HI17" s="63"/>
      <c r="HJ17" s="65"/>
      <c r="HK17" s="62"/>
      <c r="HL17" s="63"/>
      <c r="HM17" s="64"/>
      <c r="HN17" s="62"/>
      <c r="HO17" s="63"/>
      <c r="HP17" s="64"/>
      <c r="HQ17" s="62"/>
      <c r="HR17" s="63"/>
      <c r="HS17" s="65"/>
      <c r="HT17" s="62"/>
      <c r="HU17" s="63"/>
      <c r="HV17" s="64"/>
      <c r="HW17" s="62"/>
      <c r="HX17" s="63"/>
      <c r="HY17" s="64"/>
      <c r="HZ17" s="62"/>
      <c r="IA17" s="63"/>
      <c r="IB17" s="65"/>
    </row>
    <row r="18" spans="2:236" s="49" customFormat="1" ht="18" customHeight="1" x14ac:dyDescent="0.3">
      <c r="B18" s="62"/>
      <c r="C18" s="63"/>
      <c r="D18" s="64"/>
      <c r="E18" s="62"/>
      <c r="F18" s="63"/>
      <c r="G18" s="64"/>
      <c r="H18" s="62"/>
      <c r="I18" s="63"/>
      <c r="J18" s="65"/>
      <c r="K18" s="62"/>
      <c r="L18" s="63"/>
      <c r="M18" s="64"/>
      <c r="N18" s="62"/>
      <c r="O18" s="63"/>
      <c r="P18" s="64"/>
      <c r="Q18" s="62"/>
      <c r="R18" s="63"/>
      <c r="S18" s="65"/>
      <c r="T18" s="62"/>
      <c r="U18" s="63"/>
      <c r="V18" s="64"/>
      <c r="W18" s="62"/>
      <c r="X18" s="63"/>
      <c r="Y18" s="64"/>
      <c r="Z18" s="62"/>
      <c r="AA18" s="63"/>
      <c r="AB18" s="65"/>
      <c r="AC18" s="62"/>
      <c r="AD18" s="63"/>
      <c r="AE18" s="64"/>
      <c r="AF18" s="62"/>
      <c r="AG18" s="63"/>
      <c r="AH18" s="64"/>
      <c r="AI18" s="62"/>
      <c r="AJ18" s="63"/>
      <c r="AK18" s="65"/>
      <c r="AL18" s="62"/>
      <c r="AM18" s="63"/>
      <c r="AN18" s="64"/>
      <c r="AO18" s="62"/>
      <c r="AP18" s="63"/>
      <c r="AQ18" s="64"/>
      <c r="AR18" s="62"/>
      <c r="AS18" s="63"/>
      <c r="AT18" s="65"/>
      <c r="AU18" s="62"/>
      <c r="AV18" s="63"/>
      <c r="AW18" s="64"/>
      <c r="AX18" s="62"/>
      <c r="AY18" s="63"/>
      <c r="AZ18" s="64"/>
      <c r="BA18" s="62"/>
      <c r="BB18" s="63"/>
      <c r="BC18" s="65"/>
      <c r="BD18" s="62"/>
      <c r="BE18" s="63"/>
      <c r="BF18" s="64"/>
      <c r="BG18" s="62"/>
      <c r="BH18" s="63"/>
      <c r="BI18" s="64"/>
      <c r="BJ18" s="62"/>
      <c r="BK18" s="63"/>
      <c r="BL18" s="65"/>
      <c r="BM18" s="62"/>
      <c r="BN18" s="63"/>
      <c r="BO18" s="64"/>
      <c r="BP18" s="62"/>
      <c r="BQ18" s="63"/>
      <c r="BR18" s="64"/>
      <c r="BS18" s="62"/>
      <c r="BT18" s="63"/>
      <c r="BU18" s="65"/>
      <c r="BV18" s="62"/>
      <c r="BW18" s="63"/>
      <c r="BX18" s="64"/>
      <c r="BY18" s="62"/>
      <c r="BZ18" s="63"/>
      <c r="CA18" s="64"/>
      <c r="CB18" s="62"/>
      <c r="CC18" s="63"/>
      <c r="CD18" s="65"/>
      <c r="CE18" s="62"/>
      <c r="CF18" s="63"/>
      <c r="CG18" s="64"/>
      <c r="CH18" s="62"/>
      <c r="CI18" s="63"/>
      <c r="CJ18" s="64"/>
      <c r="CK18" s="62"/>
      <c r="CL18" s="63"/>
      <c r="CM18" s="65"/>
      <c r="CN18" s="62"/>
      <c r="CO18" s="63"/>
      <c r="CP18" s="64"/>
      <c r="CQ18" s="62"/>
      <c r="CR18" s="63"/>
      <c r="CS18" s="64"/>
      <c r="CT18" s="62"/>
      <c r="CU18" s="63"/>
      <c r="CV18" s="65"/>
      <c r="CW18" s="62"/>
      <c r="CX18" s="63"/>
      <c r="CY18" s="64"/>
      <c r="CZ18" s="62"/>
      <c r="DA18" s="63"/>
      <c r="DB18" s="64"/>
      <c r="DC18" s="62"/>
      <c r="DD18" s="63"/>
      <c r="DE18" s="65"/>
      <c r="DF18" s="62"/>
      <c r="DG18" s="63"/>
      <c r="DH18" s="64"/>
      <c r="DI18" s="62"/>
      <c r="DJ18" s="63"/>
      <c r="DK18" s="64"/>
      <c r="DL18" s="62"/>
      <c r="DM18" s="63"/>
      <c r="DN18" s="65"/>
      <c r="DO18" s="66"/>
      <c r="DP18" s="67"/>
      <c r="DQ18" s="63"/>
      <c r="DR18" s="64"/>
      <c r="DS18" s="62"/>
      <c r="DT18" s="63"/>
      <c r="DU18" s="64"/>
      <c r="DV18" s="62"/>
      <c r="DW18" s="63"/>
      <c r="DX18" s="65"/>
      <c r="DY18" s="62"/>
      <c r="DZ18" s="63"/>
      <c r="EA18" s="64"/>
      <c r="EB18" s="62"/>
      <c r="EC18" s="63"/>
      <c r="ED18" s="64"/>
      <c r="EE18" s="62"/>
      <c r="EF18" s="63"/>
      <c r="EG18" s="65"/>
      <c r="EH18" s="62"/>
      <c r="EI18" s="63"/>
      <c r="EJ18" s="64"/>
      <c r="EK18" s="62"/>
      <c r="EL18" s="63"/>
      <c r="EM18" s="64"/>
      <c r="EN18" s="62"/>
      <c r="EO18" s="63"/>
      <c r="EP18" s="65"/>
      <c r="EQ18" s="62"/>
      <c r="ER18" s="63"/>
      <c r="ES18" s="64"/>
      <c r="ET18" s="62"/>
      <c r="EU18" s="63"/>
      <c r="EV18" s="64"/>
      <c r="EW18" s="62"/>
      <c r="EX18" s="63"/>
      <c r="EY18" s="65"/>
      <c r="EZ18" s="62"/>
      <c r="FA18" s="63"/>
      <c r="FB18" s="64"/>
      <c r="FC18" s="62"/>
      <c r="FD18" s="63"/>
      <c r="FE18" s="64"/>
      <c r="FF18" s="62"/>
      <c r="FG18" s="63"/>
      <c r="FH18" s="65"/>
      <c r="FI18" s="62"/>
      <c r="FJ18" s="63"/>
      <c r="FK18" s="64"/>
      <c r="FL18" s="62"/>
      <c r="FM18" s="63"/>
      <c r="FN18" s="64"/>
      <c r="FO18" s="62"/>
      <c r="FP18" s="63"/>
      <c r="FQ18" s="65"/>
      <c r="FR18" s="62"/>
      <c r="FS18" s="63"/>
      <c r="FT18" s="64"/>
      <c r="FU18" s="62"/>
      <c r="FV18" s="63"/>
      <c r="FW18" s="64"/>
      <c r="FX18" s="62"/>
      <c r="FY18" s="63"/>
      <c r="FZ18" s="65"/>
      <c r="GA18" s="62"/>
      <c r="GB18" s="63"/>
      <c r="GC18" s="64"/>
      <c r="GD18" s="62"/>
      <c r="GE18" s="63"/>
      <c r="GF18" s="64"/>
      <c r="GG18" s="62"/>
      <c r="GH18" s="63"/>
      <c r="GI18" s="65"/>
      <c r="GJ18" s="62"/>
      <c r="GK18" s="63"/>
      <c r="GL18" s="64"/>
      <c r="GM18" s="62"/>
      <c r="GN18" s="63"/>
      <c r="GO18" s="64"/>
      <c r="GP18" s="62"/>
      <c r="GQ18" s="63"/>
      <c r="GR18" s="65"/>
      <c r="GS18" s="62"/>
      <c r="GT18" s="63"/>
      <c r="GU18" s="64"/>
      <c r="GV18" s="62"/>
      <c r="GW18" s="63"/>
      <c r="GX18" s="64"/>
      <c r="GY18" s="62"/>
      <c r="GZ18" s="63"/>
      <c r="HA18" s="65"/>
      <c r="HB18" s="62"/>
      <c r="HC18" s="63"/>
      <c r="HD18" s="64"/>
      <c r="HE18" s="62"/>
      <c r="HF18" s="63"/>
      <c r="HG18" s="64"/>
      <c r="HH18" s="62"/>
      <c r="HI18" s="63"/>
      <c r="HJ18" s="65"/>
      <c r="HK18" s="62"/>
      <c r="HL18" s="63"/>
      <c r="HM18" s="64"/>
      <c r="HN18" s="62"/>
      <c r="HO18" s="63"/>
      <c r="HP18" s="64"/>
      <c r="HQ18" s="62"/>
      <c r="HR18" s="63"/>
      <c r="HS18" s="65"/>
      <c r="HT18" s="62"/>
      <c r="HU18" s="63"/>
      <c r="HV18" s="64"/>
      <c r="HW18" s="62"/>
      <c r="HX18" s="63"/>
      <c r="HY18" s="64"/>
      <c r="HZ18" s="62"/>
      <c r="IA18" s="63"/>
      <c r="IB18" s="65"/>
    </row>
    <row r="19" spans="2:236" s="49" customFormat="1" ht="18" customHeight="1" x14ac:dyDescent="0.3">
      <c r="B19" s="62"/>
      <c r="C19" s="63"/>
      <c r="D19" s="64"/>
      <c r="E19" s="62"/>
      <c r="F19" s="63"/>
      <c r="G19" s="64"/>
      <c r="H19" s="62"/>
      <c r="I19" s="63"/>
      <c r="J19" s="65"/>
      <c r="K19" s="62"/>
      <c r="L19" s="63"/>
      <c r="M19" s="64"/>
      <c r="N19" s="62"/>
      <c r="O19" s="63"/>
      <c r="P19" s="64"/>
      <c r="Q19" s="62"/>
      <c r="R19" s="63"/>
      <c r="S19" s="65"/>
      <c r="T19" s="62"/>
      <c r="U19" s="63"/>
      <c r="V19" s="64"/>
      <c r="W19" s="62"/>
      <c r="X19" s="63"/>
      <c r="Y19" s="64"/>
      <c r="Z19" s="62"/>
      <c r="AA19" s="63"/>
      <c r="AB19" s="65"/>
      <c r="AC19" s="62"/>
      <c r="AD19" s="63"/>
      <c r="AE19" s="64"/>
      <c r="AF19" s="62"/>
      <c r="AG19" s="63"/>
      <c r="AH19" s="64"/>
      <c r="AI19" s="62"/>
      <c r="AJ19" s="63"/>
      <c r="AK19" s="65"/>
      <c r="AL19" s="62"/>
      <c r="AM19" s="63"/>
      <c r="AN19" s="64"/>
      <c r="AO19" s="62"/>
      <c r="AP19" s="63"/>
      <c r="AQ19" s="64"/>
      <c r="AR19" s="62"/>
      <c r="AS19" s="63"/>
      <c r="AT19" s="65"/>
      <c r="AU19" s="62"/>
      <c r="AV19" s="63"/>
      <c r="AW19" s="64"/>
      <c r="AX19" s="62"/>
      <c r="AY19" s="63"/>
      <c r="AZ19" s="64"/>
      <c r="BA19" s="62"/>
      <c r="BB19" s="63"/>
      <c r="BC19" s="65"/>
      <c r="BD19" s="62"/>
      <c r="BE19" s="63"/>
      <c r="BF19" s="64"/>
      <c r="BG19" s="62"/>
      <c r="BH19" s="63"/>
      <c r="BI19" s="64"/>
      <c r="BJ19" s="62"/>
      <c r="BK19" s="63"/>
      <c r="BL19" s="65"/>
      <c r="BM19" s="62"/>
      <c r="BN19" s="63"/>
      <c r="BO19" s="64"/>
      <c r="BP19" s="62"/>
      <c r="BQ19" s="63"/>
      <c r="BR19" s="64"/>
      <c r="BS19" s="62"/>
      <c r="BT19" s="63"/>
      <c r="BU19" s="65"/>
      <c r="BV19" s="62"/>
      <c r="BW19" s="63"/>
      <c r="BX19" s="64"/>
      <c r="BY19" s="62"/>
      <c r="BZ19" s="63"/>
      <c r="CA19" s="64"/>
      <c r="CB19" s="62"/>
      <c r="CC19" s="63"/>
      <c r="CD19" s="65"/>
      <c r="CE19" s="62"/>
      <c r="CF19" s="63"/>
      <c r="CG19" s="64"/>
      <c r="CH19" s="62"/>
      <c r="CI19" s="63"/>
      <c r="CJ19" s="64"/>
      <c r="CK19" s="62"/>
      <c r="CL19" s="63"/>
      <c r="CM19" s="65"/>
      <c r="CN19" s="62"/>
      <c r="CO19" s="63"/>
      <c r="CP19" s="64"/>
      <c r="CQ19" s="62"/>
      <c r="CR19" s="63"/>
      <c r="CS19" s="64"/>
      <c r="CT19" s="62"/>
      <c r="CU19" s="63"/>
      <c r="CV19" s="65"/>
      <c r="CW19" s="62"/>
      <c r="CX19" s="63"/>
      <c r="CY19" s="64"/>
      <c r="CZ19" s="62"/>
      <c r="DA19" s="63"/>
      <c r="DB19" s="64"/>
      <c r="DC19" s="62"/>
      <c r="DD19" s="63"/>
      <c r="DE19" s="65"/>
      <c r="DF19" s="62"/>
      <c r="DG19" s="63"/>
      <c r="DH19" s="64"/>
      <c r="DI19" s="62"/>
      <c r="DJ19" s="63"/>
      <c r="DK19" s="64"/>
      <c r="DL19" s="62"/>
      <c r="DM19" s="63"/>
      <c r="DN19" s="65"/>
      <c r="DO19" s="66"/>
      <c r="DP19" s="67"/>
      <c r="DQ19" s="63"/>
      <c r="DR19" s="64"/>
      <c r="DS19" s="62"/>
      <c r="DT19" s="63"/>
      <c r="DU19" s="64"/>
      <c r="DV19" s="62"/>
      <c r="DW19" s="63"/>
      <c r="DX19" s="65"/>
      <c r="DY19" s="62"/>
      <c r="DZ19" s="63"/>
      <c r="EA19" s="64"/>
      <c r="EB19" s="62"/>
      <c r="EC19" s="63"/>
      <c r="ED19" s="64"/>
      <c r="EE19" s="62"/>
      <c r="EF19" s="63"/>
      <c r="EG19" s="65"/>
      <c r="EH19" s="62"/>
      <c r="EI19" s="63"/>
      <c r="EJ19" s="64"/>
      <c r="EK19" s="62"/>
      <c r="EL19" s="63"/>
      <c r="EM19" s="64"/>
      <c r="EN19" s="62"/>
      <c r="EO19" s="63"/>
      <c r="EP19" s="65"/>
      <c r="EQ19" s="62"/>
      <c r="ER19" s="63"/>
      <c r="ES19" s="64"/>
      <c r="ET19" s="62"/>
      <c r="EU19" s="63"/>
      <c r="EV19" s="64"/>
      <c r="EW19" s="62"/>
      <c r="EX19" s="63"/>
      <c r="EY19" s="65"/>
      <c r="EZ19" s="62"/>
      <c r="FA19" s="63"/>
      <c r="FB19" s="64"/>
      <c r="FC19" s="62"/>
      <c r="FD19" s="63"/>
      <c r="FE19" s="64"/>
      <c r="FF19" s="62"/>
      <c r="FG19" s="63"/>
      <c r="FH19" s="65"/>
      <c r="FI19" s="62"/>
      <c r="FJ19" s="63"/>
      <c r="FK19" s="64"/>
      <c r="FL19" s="62"/>
      <c r="FM19" s="63"/>
      <c r="FN19" s="64"/>
      <c r="FO19" s="62"/>
      <c r="FP19" s="63"/>
      <c r="FQ19" s="65"/>
      <c r="FR19" s="62"/>
      <c r="FS19" s="63"/>
      <c r="FT19" s="64"/>
      <c r="FU19" s="62"/>
      <c r="FV19" s="63"/>
      <c r="FW19" s="64"/>
      <c r="FX19" s="62"/>
      <c r="FY19" s="63"/>
      <c r="FZ19" s="65"/>
      <c r="GA19" s="62"/>
      <c r="GB19" s="63"/>
      <c r="GC19" s="64"/>
      <c r="GD19" s="62"/>
      <c r="GE19" s="63"/>
      <c r="GF19" s="64"/>
      <c r="GG19" s="62"/>
      <c r="GH19" s="63"/>
      <c r="GI19" s="65"/>
      <c r="GJ19" s="62"/>
      <c r="GK19" s="63"/>
      <c r="GL19" s="64"/>
      <c r="GM19" s="62"/>
      <c r="GN19" s="63"/>
      <c r="GO19" s="64"/>
      <c r="GP19" s="62"/>
      <c r="GQ19" s="63"/>
      <c r="GR19" s="65"/>
      <c r="GS19" s="62"/>
      <c r="GT19" s="63"/>
      <c r="GU19" s="64"/>
      <c r="GV19" s="62"/>
      <c r="GW19" s="63"/>
      <c r="GX19" s="64"/>
      <c r="GY19" s="62"/>
      <c r="GZ19" s="63"/>
      <c r="HA19" s="65"/>
      <c r="HB19" s="62"/>
      <c r="HC19" s="63"/>
      <c r="HD19" s="64"/>
      <c r="HE19" s="62"/>
      <c r="HF19" s="63"/>
      <c r="HG19" s="64"/>
      <c r="HH19" s="62"/>
      <c r="HI19" s="63"/>
      <c r="HJ19" s="65"/>
      <c r="HK19" s="62"/>
      <c r="HL19" s="63"/>
      <c r="HM19" s="64"/>
      <c r="HN19" s="62"/>
      <c r="HO19" s="63"/>
      <c r="HP19" s="64"/>
      <c r="HQ19" s="62"/>
      <c r="HR19" s="63"/>
      <c r="HS19" s="65"/>
      <c r="HT19" s="62"/>
      <c r="HU19" s="63"/>
      <c r="HV19" s="64"/>
      <c r="HW19" s="62"/>
      <c r="HX19" s="63"/>
      <c r="HY19" s="64"/>
      <c r="HZ19" s="62"/>
      <c r="IA19" s="63"/>
      <c r="IB19" s="65"/>
    </row>
    <row r="20" spans="2:236" s="49" customFormat="1" ht="18" customHeight="1" x14ac:dyDescent="0.3">
      <c r="B20" s="62"/>
      <c r="C20" s="63"/>
      <c r="D20" s="64"/>
      <c r="E20" s="62"/>
      <c r="F20" s="63"/>
      <c r="G20" s="64"/>
      <c r="H20" s="62"/>
      <c r="I20" s="63"/>
      <c r="J20" s="65"/>
      <c r="K20" s="62"/>
      <c r="L20" s="63"/>
      <c r="M20" s="64"/>
      <c r="N20" s="62"/>
      <c r="O20" s="63"/>
      <c r="P20" s="64"/>
      <c r="Q20" s="62"/>
      <c r="R20" s="63"/>
      <c r="S20" s="65"/>
      <c r="T20" s="62"/>
      <c r="U20" s="63"/>
      <c r="V20" s="64"/>
      <c r="W20" s="62"/>
      <c r="X20" s="63"/>
      <c r="Y20" s="64"/>
      <c r="Z20" s="62"/>
      <c r="AA20" s="63"/>
      <c r="AB20" s="65"/>
      <c r="AC20" s="62"/>
      <c r="AD20" s="63"/>
      <c r="AE20" s="64"/>
      <c r="AF20" s="62"/>
      <c r="AG20" s="63"/>
      <c r="AH20" s="64"/>
      <c r="AI20" s="62"/>
      <c r="AJ20" s="63"/>
      <c r="AK20" s="65"/>
      <c r="AL20" s="62"/>
      <c r="AM20" s="63"/>
      <c r="AN20" s="64"/>
      <c r="AO20" s="62"/>
      <c r="AP20" s="63"/>
      <c r="AQ20" s="64"/>
      <c r="AR20" s="62"/>
      <c r="AS20" s="63"/>
      <c r="AT20" s="65"/>
      <c r="AU20" s="62"/>
      <c r="AV20" s="63"/>
      <c r="AW20" s="64"/>
      <c r="AX20" s="62"/>
      <c r="AY20" s="63"/>
      <c r="AZ20" s="64"/>
      <c r="BA20" s="62"/>
      <c r="BB20" s="63"/>
      <c r="BC20" s="65"/>
      <c r="BD20" s="62"/>
      <c r="BE20" s="63"/>
      <c r="BF20" s="64"/>
      <c r="BG20" s="62"/>
      <c r="BH20" s="63"/>
      <c r="BI20" s="64"/>
      <c r="BJ20" s="62"/>
      <c r="BK20" s="63"/>
      <c r="BL20" s="65"/>
      <c r="BM20" s="62"/>
      <c r="BN20" s="63"/>
      <c r="BO20" s="64"/>
      <c r="BP20" s="62"/>
      <c r="BQ20" s="63"/>
      <c r="BR20" s="64"/>
      <c r="BS20" s="62"/>
      <c r="BT20" s="63"/>
      <c r="BU20" s="65"/>
      <c r="BV20" s="62"/>
      <c r="BW20" s="63"/>
      <c r="BX20" s="64"/>
      <c r="BY20" s="62"/>
      <c r="BZ20" s="63"/>
      <c r="CA20" s="64"/>
      <c r="CB20" s="62"/>
      <c r="CC20" s="63"/>
      <c r="CD20" s="65"/>
      <c r="CE20" s="62"/>
      <c r="CF20" s="63"/>
      <c r="CG20" s="64"/>
      <c r="CH20" s="62"/>
      <c r="CI20" s="63"/>
      <c r="CJ20" s="64"/>
      <c r="CK20" s="62"/>
      <c r="CL20" s="63"/>
      <c r="CM20" s="65"/>
      <c r="CN20" s="62"/>
      <c r="CO20" s="63"/>
      <c r="CP20" s="64"/>
      <c r="CQ20" s="62"/>
      <c r="CR20" s="63"/>
      <c r="CS20" s="64"/>
      <c r="CT20" s="62"/>
      <c r="CU20" s="63"/>
      <c r="CV20" s="65"/>
      <c r="CW20" s="62"/>
      <c r="CX20" s="63"/>
      <c r="CY20" s="64"/>
      <c r="CZ20" s="62"/>
      <c r="DA20" s="63"/>
      <c r="DB20" s="64"/>
      <c r="DC20" s="62"/>
      <c r="DD20" s="63"/>
      <c r="DE20" s="65"/>
      <c r="DF20" s="62"/>
      <c r="DG20" s="63"/>
      <c r="DH20" s="64"/>
      <c r="DI20" s="62"/>
      <c r="DJ20" s="63"/>
      <c r="DK20" s="64"/>
      <c r="DL20" s="62"/>
      <c r="DM20" s="63"/>
      <c r="DN20" s="65"/>
      <c r="DO20" s="66"/>
      <c r="DP20" s="67"/>
      <c r="DQ20" s="63"/>
      <c r="DR20" s="64"/>
      <c r="DS20" s="62"/>
      <c r="DT20" s="63"/>
      <c r="DU20" s="64"/>
      <c r="DV20" s="62"/>
      <c r="DW20" s="63"/>
      <c r="DX20" s="65"/>
      <c r="DY20" s="62"/>
      <c r="DZ20" s="63"/>
      <c r="EA20" s="64"/>
      <c r="EB20" s="62"/>
      <c r="EC20" s="63"/>
      <c r="ED20" s="64"/>
      <c r="EE20" s="62"/>
      <c r="EF20" s="63"/>
      <c r="EG20" s="65"/>
      <c r="EH20" s="62"/>
      <c r="EI20" s="63"/>
      <c r="EJ20" s="64"/>
      <c r="EK20" s="62"/>
      <c r="EL20" s="63"/>
      <c r="EM20" s="64"/>
      <c r="EN20" s="62"/>
      <c r="EO20" s="63"/>
      <c r="EP20" s="65"/>
      <c r="EQ20" s="62"/>
      <c r="ER20" s="63"/>
      <c r="ES20" s="64"/>
      <c r="ET20" s="62"/>
      <c r="EU20" s="63"/>
      <c r="EV20" s="64"/>
      <c r="EW20" s="62"/>
      <c r="EX20" s="63"/>
      <c r="EY20" s="65"/>
      <c r="EZ20" s="62"/>
      <c r="FA20" s="63"/>
      <c r="FB20" s="64"/>
      <c r="FC20" s="62"/>
      <c r="FD20" s="63"/>
      <c r="FE20" s="64"/>
      <c r="FF20" s="62"/>
      <c r="FG20" s="63"/>
      <c r="FH20" s="65"/>
      <c r="FI20" s="62"/>
      <c r="FJ20" s="63"/>
      <c r="FK20" s="64"/>
      <c r="FL20" s="62"/>
      <c r="FM20" s="63"/>
      <c r="FN20" s="64"/>
      <c r="FO20" s="62"/>
      <c r="FP20" s="63"/>
      <c r="FQ20" s="65"/>
      <c r="FR20" s="62"/>
      <c r="FS20" s="63"/>
      <c r="FT20" s="64"/>
      <c r="FU20" s="62"/>
      <c r="FV20" s="63"/>
      <c r="FW20" s="64"/>
      <c r="FX20" s="62"/>
      <c r="FY20" s="63"/>
      <c r="FZ20" s="65"/>
      <c r="GA20" s="62"/>
      <c r="GB20" s="63"/>
      <c r="GC20" s="64"/>
      <c r="GD20" s="62"/>
      <c r="GE20" s="63"/>
      <c r="GF20" s="64"/>
      <c r="GG20" s="62"/>
      <c r="GH20" s="63"/>
      <c r="GI20" s="65"/>
      <c r="GJ20" s="62"/>
      <c r="GK20" s="63"/>
      <c r="GL20" s="64"/>
      <c r="GM20" s="62"/>
      <c r="GN20" s="63"/>
      <c r="GO20" s="64"/>
      <c r="GP20" s="62"/>
      <c r="GQ20" s="63"/>
      <c r="GR20" s="65"/>
      <c r="GS20" s="62"/>
      <c r="GT20" s="63"/>
      <c r="GU20" s="64"/>
      <c r="GV20" s="62"/>
      <c r="GW20" s="63"/>
      <c r="GX20" s="64"/>
      <c r="GY20" s="62"/>
      <c r="GZ20" s="63"/>
      <c r="HA20" s="65"/>
      <c r="HB20" s="62"/>
      <c r="HC20" s="63"/>
      <c r="HD20" s="64"/>
      <c r="HE20" s="62"/>
      <c r="HF20" s="63"/>
      <c r="HG20" s="64"/>
      <c r="HH20" s="62"/>
      <c r="HI20" s="63"/>
      <c r="HJ20" s="65"/>
      <c r="HK20" s="62"/>
      <c r="HL20" s="63"/>
      <c r="HM20" s="64"/>
      <c r="HN20" s="62"/>
      <c r="HO20" s="63"/>
      <c r="HP20" s="64"/>
      <c r="HQ20" s="62"/>
      <c r="HR20" s="63"/>
      <c r="HS20" s="65"/>
      <c r="HT20" s="62"/>
      <c r="HU20" s="63"/>
      <c r="HV20" s="64"/>
      <c r="HW20" s="62"/>
      <c r="HX20" s="63"/>
      <c r="HY20" s="64"/>
      <c r="HZ20" s="62"/>
      <c r="IA20" s="63"/>
      <c r="IB20" s="65"/>
    </row>
    <row r="21" spans="2:236" s="49" customFormat="1" ht="18" customHeight="1" x14ac:dyDescent="0.3">
      <c r="B21" s="62"/>
      <c r="C21" s="63"/>
      <c r="D21" s="64"/>
      <c r="E21" s="62"/>
      <c r="F21" s="63"/>
      <c r="G21" s="64"/>
      <c r="H21" s="62"/>
      <c r="I21" s="63"/>
      <c r="J21" s="65"/>
      <c r="K21" s="62"/>
      <c r="L21" s="63"/>
      <c r="M21" s="64"/>
      <c r="N21" s="62"/>
      <c r="O21" s="63"/>
      <c r="P21" s="64"/>
      <c r="Q21" s="62"/>
      <c r="R21" s="63"/>
      <c r="S21" s="65"/>
      <c r="T21" s="62"/>
      <c r="U21" s="63"/>
      <c r="V21" s="64"/>
      <c r="W21" s="62"/>
      <c r="X21" s="63"/>
      <c r="Y21" s="64"/>
      <c r="Z21" s="62"/>
      <c r="AA21" s="63"/>
      <c r="AB21" s="65"/>
      <c r="AC21" s="62"/>
      <c r="AD21" s="63"/>
      <c r="AE21" s="64"/>
      <c r="AF21" s="62"/>
      <c r="AG21" s="63"/>
      <c r="AH21" s="64"/>
      <c r="AI21" s="62"/>
      <c r="AJ21" s="63"/>
      <c r="AK21" s="65"/>
      <c r="AL21" s="62"/>
      <c r="AM21" s="63"/>
      <c r="AN21" s="64"/>
      <c r="AO21" s="62"/>
      <c r="AP21" s="63"/>
      <c r="AQ21" s="64"/>
      <c r="AR21" s="62"/>
      <c r="AS21" s="63"/>
      <c r="AT21" s="65"/>
      <c r="AU21" s="62"/>
      <c r="AV21" s="63"/>
      <c r="AW21" s="64"/>
      <c r="AX21" s="62"/>
      <c r="AY21" s="63"/>
      <c r="AZ21" s="64"/>
      <c r="BA21" s="62"/>
      <c r="BB21" s="63"/>
      <c r="BC21" s="65"/>
      <c r="BD21" s="62"/>
      <c r="BE21" s="63"/>
      <c r="BF21" s="64"/>
      <c r="BG21" s="62"/>
      <c r="BH21" s="63"/>
      <c r="BI21" s="64"/>
      <c r="BJ21" s="62"/>
      <c r="BK21" s="63"/>
      <c r="BL21" s="65"/>
      <c r="BM21" s="62"/>
      <c r="BN21" s="63"/>
      <c r="BO21" s="64"/>
      <c r="BP21" s="62"/>
      <c r="BQ21" s="63"/>
      <c r="BR21" s="64"/>
      <c r="BS21" s="62"/>
      <c r="BT21" s="63"/>
      <c r="BU21" s="65"/>
      <c r="BV21" s="62"/>
      <c r="BW21" s="63"/>
      <c r="BX21" s="64"/>
      <c r="BY21" s="62"/>
      <c r="BZ21" s="63"/>
      <c r="CA21" s="64"/>
      <c r="CB21" s="62"/>
      <c r="CC21" s="63"/>
      <c r="CD21" s="65"/>
      <c r="CE21" s="62"/>
      <c r="CF21" s="63"/>
      <c r="CG21" s="64"/>
      <c r="CH21" s="62"/>
      <c r="CI21" s="63"/>
      <c r="CJ21" s="64"/>
      <c r="CK21" s="62"/>
      <c r="CL21" s="63"/>
      <c r="CM21" s="65"/>
      <c r="CN21" s="62"/>
      <c r="CO21" s="63"/>
      <c r="CP21" s="64"/>
      <c r="CQ21" s="62"/>
      <c r="CR21" s="63"/>
      <c r="CS21" s="64"/>
      <c r="CT21" s="62"/>
      <c r="CU21" s="63"/>
      <c r="CV21" s="65"/>
      <c r="CW21" s="62"/>
      <c r="CX21" s="63"/>
      <c r="CY21" s="64"/>
      <c r="CZ21" s="62"/>
      <c r="DA21" s="63"/>
      <c r="DB21" s="64"/>
      <c r="DC21" s="62"/>
      <c r="DD21" s="63"/>
      <c r="DE21" s="65"/>
      <c r="DF21" s="62"/>
      <c r="DG21" s="63"/>
      <c r="DH21" s="64"/>
      <c r="DI21" s="62"/>
      <c r="DJ21" s="63"/>
      <c r="DK21" s="64"/>
      <c r="DL21" s="62"/>
      <c r="DM21" s="63"/>
      <c r="DN21" s="65"/>
      <c r="DO21" s="66"/>
      <c r="DP21" s="67"/>
      <c r="DQ21" s="63"/>
      <c r="DR21" s="64"/>
      <c r="DS21" s="62"/>
      <c r="DT21" s="63"/>
      <c r="DU21" s="64"/>
      <c r="DV21" s="62"/>
      <c r="DW21" s="63"/>
      <c r="DX21" s="65"/>
      <c r="DY21" s="62"/>
      <c r="DZ21" s="63"/>
      <c r="EA21" s="64"/>
      <c r="EB21" s="62"/>
      <c r="EC21" s="63"/>
      <c r="ED21" s="64"/>
      <c r="EE21" s="62"/>
      <c r="EF21" s="63"/>
      <c r="EG21" s="65"/>
      <c r="EH21" s="62"/>
      <c r="EI21" s="63"/>
      <c r="EJ21" s="64"/>
      <c r="EK21" s="62"/>
      <c r="EL21" s="63"/>
      <c r="EM21" s="64"/>
      <c r="EN21" s="62"/>
      <c r="EO21" s="63"/>
      <c r="EP21" s="65"/>
      <c r="EQ21" s="62"/>
      <c r="ER21" s="63"/>
      <c r="ES21" s="64"/>
      <c r="ET21" s="62"/>
      <c r="EU21" s="63"/>
      <c r="EV21" s="64"/>
      <c r="EW21" s="62"/>
      <c r="EX21" s="63"/>
      <c r="EY21" s="65"/>
      <c r="EZ21" s="62"/>
      <c r="FA21" s="63"/>
      <c r="FB21" s="64"/>
      <c r="FC21" s="62"/>
      <c r="FD21" s="63"/>
      <c r="FE21" s="64"/>
      <c r="FF21" s="62"/>
      <c r="FG21" s="63"/>
      <c r="FH21" s="65"/>
      <c r="FI21" s="62"/>
      <c r="FJ21" s="63"/>
      <c r="FK21" s="64"/>
      <c r="FL21" s="62"/>
      <c r="FM21" s="63"/>
      <c r="FN21" s="64"/>
      <c r="FO21" s="62"/>
      <c r="FP21" s="63"/>
      <c r="FQ21" s="65"/>
      <c r="FR21" s="62"/>
      <c r="FS21" s="63"/>
      <c r="FT21" s="64"/>
      <c r="FU21" s="62"/>
      <c r="FV21" s="63"/>
      <c r="FW21" s="64"/>
      <c r="FX21" s="62"/>
      <c r="FY21" s="63"/>
      <c r="FZ21" s="65"/>
      <c r="GA21" s="62"/>
      <c r="GB21" s="63"/>
      <c r="GC21" s="64"/>
      <c r="GD21" s="62"/>
      <c r="GE21" s="63"/>
      <c r="GF21" s="64"/>
      <c r="GG21" s="62"/>
      <c r="GH21" s="63"/>
      <c r="GI21" s="65"/>
      <c r="GJ21" s="62"/>
      <c r="GK21" s="63"/>
      <c r="GL21" s="64"/>
      <c r="GM21" s="62"/>
      <c r="GN21" s="63"/>
      <c r="GO21" s="64"/>
      <c r="GP21" s="62"/>
      <c r="GQ21" s="63"/>
      <c r="GR21" s="65"/>
      <c r="GS21" s="62"/>
      <c r="GT21" s="63"/>
      <c r="GU21" s="64"/>
      <c r="GV21" s="62"/>
      <c r="GW21" s="63"/>
      <c r="GX21" s="64"/>
      <c r="GY21" s="62"/>
      <c r="GZ21" s="63"/>
      <c r="HA21" s="65"/>
      <c r="HB21" s="62"/>
      <c r="HC21" s="63"/>
      <c r="HD21" s="64"/>
      <c r="HE21" s="62"/>
      <c r="HF21" s="63"/>
      <c r="HG21" s="64"/>
      <c r="HH21" s="62"/>
      <c r="HI21" s="63"/>
      <c r="HJ21" s="65"/>
      <c r="HK21" s="62"/>
      <c r="HL21" s="63"/>
      <c r="HM21" s="64"/>
      <c r="HN21" s="62"/>
      <c r="HO21" s="63"/>
      <c r="HP21" s="64"/>
      <c r="HQ21" s="62"/>
      <c r="HR21" s="63"/>
      <c r="HS21" s="65"/>
      <c r="HT21" s="62"/>
      <c r="HU21" s="63"/>
      <c r="HV21" s="64"/>
      <c r="HW21" s="62"/>
      <c r="HX21" s="63"/>
      <c r="HY21" s="64"/>
      <c r="HZ21" s="62"/>
      <c r="IA21" s="63"/>
      <c r="IB21" s="65"/>
    </row>
    <row r="22" spans="2:236" s="49" customFormat="1" ht="18" customHeight="1" x14ac:dyDescent="0.3">
      <c r="B22" s="62"/>
      <c r="C22" s="63"/>
      <c r="D22" s="64"/>
      <c r="E22" s="62"/>
      <c r="F22" s="63"/>
      <c r="G22" s="64"/>
      <c r="H22" s="62"/>
      <c r="I22" s="63"/>
      <c r="J22" s="65"/>
      <c r="K22" s="62"/>
      <c r="L22" s="63"/>
      <c r="M22" s="64"/>
      <c r="N22" s="62"/>
      <c r="O22" s="63"/>
      <c r="P22" s="64"/>
      <c r="Q22" s="62"/>
      <c r="R22" s="63"/>
      <c r="S22" s="65"/>
      <c r="T22" s="62"/>
      <c r="U22" s="63"/>
      <c r="V22" s="64"/>
      <c r="W22" s="62"/>
      <c r="X22" s="63"/>
      <c r="Y22" s="64"/>
      <c r="Z22" s="62"/>
      <c r="AA22" s="63"/>
      <c r="AB22" s="65"/>
      <c r="AC22" s="62"/>
      <c r="AD22" s="63"/>
      <c r="AE22" s="64"/>
      <c r="AF22" s="62"/>
      <c r="AG22" s="63"/>
      <c r="AH22" s="64"/>
      <c r="AI22" s="62"/>
      <c r="AJ22" s="63"/>
      <c r="AK22" s="65"/>
      <c r="AL22" s="62"/>
      <c r="AM22" s="63"/>
      <c r="AN22" s="64"/>
      <c r="AO22" s="62"/>
      <c r="AP22" s="63"/>
      <c r="AQ22" s="64"/>
      <c r="AR22" s="62"/>
      <c r="AS22" s="63"/>
      <c r="AT22" s="65"/>
      <c r="AU22" s="62"/>
      <c r="AV22" s="63"/>
      <c r="AW22" s="64"/>
      <c r="AX22" s="62"/>
      <c r="AY22" s="63"/>
      <c r="AZ22" s="64"/>
      <c r="BA22" s="62"/>
      <c r="BB22" s="63"/>
      <c r="BC22" s="65"/>
      <c r="BD22" s="62"/>
      <c r="BE22" s="63"/>
      <c r="BF22" s="64"/>
      <c r="BG22" s="62"/>
      <c r="BH22" s="63"/>
      <c r="BI22" s="64"/>
      <c r="BJ22" s="62"/>
      <c r="BK22" s="63"/>
      <c r="BL22" s="65"/>
      <c r="BM22" s="62"/>
      <c r="BN22" s="63"/>
      <c r="BO22" s="64"/>
      <c r="BP22" s="62"/>
      <c r="BQ22" s="63"/>
      <c r="BR22" s="64"/>
      <c r="BS22" s="62"/>
      <c r="BT22" s="63"/>
      <c r="BU22" s="65"/>
      <c r="BV22" s="62"/>
      <c r="BW22" s="63"/>
      <c r="BX22" s="64"/>
      <c r="BY22" s="62"/>
      <c r="BZ22" s="63"/>
      <c r="CA22" s="64"/>
      <c r="CB22" s="62"/>
      <c r="CC22" s="63"/>
      <c r="CD22" s="65"/>
      <c r="CE22" s="62"/>
      <c r="CF22" s="63"/>
      <c r="CG22" s="64"/>
      <c r="CH22" s="62"/>
      <c r="CI22" s="63"/>
      <c r="CJ22" s="64"/>
      <c r="CK22" s="62"/>
      <c r="CL22" s="63"/>
      <c r="CM22" s="65"/>
      <c r="CN22" s="62"/>
      <c r="CO22" s="63"/>
      <c r="CP22" s="64"/>
      <c r="CQ22" s="62"/>
      <c r="CR22" s="63"/>
      <c r="CS22" s="64"/>
      <c r="CT22" s="62"/>
      <c r="CU22" s="63"/>
      <c r="CV22" s="65"/>
      <c r="CW22" s="62"/>
      <c r="CX22" s="63"/>
      <c r="CY22" s="64"/>
      <c r="CZ22" s="62"/>
      <c r="DA22" s="63"/>
      <c r="DB22" s="64"/>
      <c r="DC22" s="62"/>
      <c r="DD22" s="63"/>
      <c r="DE22" s="65"/>
      <c r="DF22" s="62"/>
      <c r="DG22" s="63"/>
      <c r="DH22" s="64"/>
      <c r="DI22" s="62"/>
      <c r="DJ22" s="63"/>
      <c r="DK22" s="64"/>
      <c r="DL22" s="62"/>
      <c r="DM22" s="63"/>
      <c r="DN22" s="65"/>
      <c r="DO22" s="66"/>
      <c r="DP22" s="67"/>
      <c r="DQ22" s="63"/>
      <c r="DR22" s="64"/>
      <c r="DS22" s="62"/>
      <c r="DT22" s="63"/>
      <c r="DU22" s="64"/>
      <c r="DV22" s="62"/>
      <c r="DW22" s="63"/>
      <c r="DX22" s="65"/>
      <c r="DY22" s="62"/>
      <c r="DZ22" s="63"/>
      <c r="EA22" s="64"/>
      <c r="EB22" s="62"/>
      <c r="EC22" s="63"/>
      <c r="ED22" s="64"/>
      <c r="EE22" s="62"/>
      <c r="EF22" s="63"/>
      <c r="EG22" s="65"/>
      <c r="EH22" s="62"/>
      <c r="EI22" s="63"/>
      <c r="EJ22" s="64"/>
      <c r="EK22" s="62"/>
      <c r="EL22" s="63"/>
      <c r="EM22" s="64"/>
      <c r="EN22" s="62"/>
      <c r="EO22" s="63"/>
      <c r="EP22" s="65"/>
      <c r="EQ22" s="62"/>
      <c r="ER22" s="63"/>
      <c r="ES22" s="64"/>
      <c r="ET22" s="62"/>
      <c r="EU22" s="63"/>
      <c r="EV22" s="64"/>
      <c r="EW22" s="62"/>
      <c r="EX22" s="63"/>
      <c r="EY22" s="65"/>
      <c r="EZ22" s="62"/>
      <c r="FA22" s="63"/>
      <c r="FB22" s="64"/>
      <c r="FC22" s="62"/>
      <c r="FD22" s="63"/>
      <c r="FE22" s="64"/>
      <c r="FF22" s="62"/>
      <c r="FG22" s="63"/>
      <c r="FH22" s="65"/>
      <c r="FI22" s="62"/>
      <c r="FJ22" s="63"/>
      <c r="FK22" s="64"/>
      <c r="FL22" s="62"/>
      <c r="FM22" s="63"/>
      <c r="FN22" s="64"/>
      <c r="FO22" s="62"/>
      <c r="FP22" s="63"/>
      <c r="FQ22" s="65"/>
      <c r="FR22" s="62"/>
      <c r="FS22" s="63"/>
      <c r="FT22" s="64"/>
      <c r="FU22" s="62"/>
      <c r="FV22" s="63"/>
      <c r="FW22" s="64"/>
      <c r="FX22" s="62"/>
      <c r="FY22" s="63"/>
      <c r="FZ22" s="65"/>
      <c r="GA22" s="62"/>
      <c r="GB22" s="63"/>
      <c r="GC22" s="64"/>
      <c r="GD22" s="62"/>
      <c r="GE22" s="63"/>
      <c r="GF22" s="64"/>
      <c r="GG22" s="62"/>
      <c r="GH22" s="63"/>
      <c r="GI22" s="65"/>
      <c r="GJ22" s="62"/>
      <c r="GK22" s="63"/>
      <c r="GL22" s="64"/>
      <c r="GM22" s="62"/>
      <c r="GN22" s="63"/>
      <c r="GO22" s="64"/>
      <c r="GP22" s="62"/>
      <c r="GQ22" s="63"/>
      <c r="GR22" s="65"/>
      <c r="GS22" s="62"/>
      <c r="GT22" s="63"/>
      <c r="GU22" s="64"/>
      <c r="GV22" s="62"/>
      <c r="GW22" s="63"/>
      <c r="GX22" s="64"/>
      <c r="GY22" s="62"/>
      <c r="GZ22" s="63"/>
      <c r="HA22" s="65"/>
      <c r="HB22" s="62"/>
      <c r="HC22" s="63"/>
      <c r="HD22" s="64"/>
      <c r="HE22" s="62"/>
      <c r="HF22" s="63"/>
      <c r="HG22" s="64"/>
      <c r="HH22" s="62"/>
      <c r="HI22" s="63"/>
      <c r="HJ22" s="65"/>
      <c r="HK22" s="62"/>
      <c r="HL22" s="63"/>
      <c r="HM22" s="64"/>
      <c r="HN22" s="62"/>
      <c r="HO22" s="63"/>
      <c r="HP22" s="64"/>
      <c r="HQ22" s="62"/>
      <c r="HR22" s="63"/>
      <c r="HS22" s="65"/>
      <c r="HT22" s="62"/>
      <c r="HU22" s="63"/>
      <c r="HV22" s="64"/>
      <c r="HW22" s="62"/>
      <c r="HX22" s="63"/>
      <c r="HY22" s="64"/>
      <c r="HZ22" s="62"/>
      <c r="IA22" s="63"/>
      <c r="IB22" s="65"/>
    </row>
  </sheetData>
  <mergeCells count="27">
    <mergeCell ref="HB2:HJ2"/>
    <mergeCell ref="HK2:HS2"/>
    <mergeCell ref="HT2:IB2"/>
    <mergeCell ref="EZ2:FH2"/>
    <mergeCell ref="FI2:FQ2"/>
    <mergeCell ref="FR2:FZ2"/>
    <mergeCell ref="GA2:GI2"/>
    <mergeCell ref="GJ2:GR2"/>
    <mergeCell ref="GS2:HA2"/>
    <mergeCell ref="CW2:DE2"/>
    <mergeCell ref="DF2:DN2"/>
    <mergeCell ref="DP2:DX2"/>
    <mergeCell ref="DY2:EG2"/>
    <mergeCell ref="EH2:EP2"/>
    <mergeCell ref="EQ2:EY2"/>
    <mergeCell ref="AU2:BC2"/>
    <mergeCell ref="BD2:BL2"/>
    <mergeCell ref="BM2:BU2"/>
    <mergeCell ref="BV2:CD2"/>
    <mergeCell ref="CE2:CM2"/>
    <mergeCell ref="CN2:CV2"/>
    <mergeCell ref="A2:A3"/>
    <mergeCell ref="B2:J2"/>
    <mergeCell ref="K2:S2"/>
    <mergeCell ref="T2:AB2"/>
    <mergeCell ref="AC2:AK2"/>
    <mergeCell ref="AL2:AT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E1" zoomScale="85" zoomScaleNormal="85" workbookViewId="0">
      <selection activeCell="R18" sqref="R18"/>
    </sheetView>
  </sheetViews>
  <sheetFormatPr baseColWidth="10" defaultRowHeight="14.4" x14ac:dyDescent="0.3"/>
  <cols>
    <col min="1" max="1" width="25.5546875" bestFit="1" customWidth="1"/>
  </cols>
  <sheetData>
    <row r="1" spans="1:29" x14ac:dyDescent="0.3">
      <c r="A1" s="73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</row>
    <row r="2" spans="1:29" ht="15.6" x14ac:dyDescent="0.3">
      <c r="A2" s="75" t="s">
        <v>14</v>
      </c>
      <c r="B2" s="76">
        <v>43709</v>
      </c>
      <c r="C2" s="76">
        <v>43739</v>
      </c>
      <c r="D2" s="76">
        <v>43770</v>
      </c>
      <c r="E2" s="76">
        <v>43800</v>
      </c>
      <c r="F2" s="76">
        <v>43831</v>
      </c>
      <c r="G2" s="76">
        <v>43862</v>
      </c>
      <c r="H2" s="76">
        <v>43891</v>
      </c>
      <c r="I2" s="76">
        <v>43922</v>
      </c>
      <c r="J2" s="76">
        <v>43952</v>
      </c>
      <c r="K2" s="76">
        <v>43983</v>
      </c>
      <c r="L2" s="76">
        <v>44013</v>
      </c>
      <c r="M2" s="76">
        <v>44044</v>
      </c>
      <c r="N2" s="76">
        <v>44075</v>
      </c>
      <c r="O2" s="76">
        <v>44105</v>
      </c>
      <c r="P2" s="76">
        <v>44136</v>
      </c>
      <c r="Q2" s="76">
        <v>44166</v>
      </c>
      <c r="R2" s="76">
        <v>44197</v>
      </c>
      <c r="S2" s="76">
        <v>44228</v>
      </c>
      <c r="T2" s="76">
        <v>44256</v>
      </c>
      <c r="U2" s="76">
        <v>44287</v>
      </c>
      <c r="V2" s="76">
        <v>44317</v>
      </c>
      <c r="W2" s="76">
        <v>44348</v>
      </c>
      <c r="X2" s="76">
        <v>44378</v>
      </c>
      <c r="Y2" s="76">
        <v>44409</v>
      </c>
      <c r="Z2" s="76">
        <v>44440</v>
      </c>
      <c r="AA2" s="76">
        <v>44470</v>
      </c>
      <c r="AB2" s="76">
        <v>44501</v>
      </c>
      <c r="AC2" s="76">
        <v>44531</v>
      </c>
    </row>
    <row r="3" spans="1:29" x14ac:dyDescent="0.3">
      <c r="A3" s="77" t="s">
        <v>15</v>
      </c>
      <c r="B3" s="78">
        <v>20.989791557631062</v>
      </c>
      <c r="C3" s="78">
        <v>19.647475260561183</v>
      </c>
      <c r="D3" s="78">
        <v>19.306567184816959</v>
      </c>
      <c r="E3" s="78">
        <v>15.415932532289856</v>
      </c>
      <c r="F3" s="78">
        <v>14.257764450591209</v>
      </c>
      <c r="G3" s="78">
        <v>18.843203069212649</v>
      </c>
      <c r="H3" s="78">
        <v>23.285198905477994</v>
      </c>
      <c r="I3" s="78">
        <v>2.6568437132409066</v>
      </c>
      <c r="J3" s="78">
        <v>18.928550652233678</v>
      </c>
      <c r="K3" s="78">
        <v>23.158048067497202</v>
      </c>
      <c r="L3" s="78">
        <v>13.6</v>
      </c>
      <c r="M3" s="78">
        <v>30.549711953312357</v>
      </c>
      <c r="N3" s="79">
        <v>14.76</v>
      </c>
      <c r="O3" s="79">
        <v>24.678208210254194</v>
      </c>
      <c r="P3" s="79">
        <v>21.58332826025196</v>
      </c>
      <c r="Q3" s="80">
        <v>18.166375818664449</v>
      </c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</row>
    <row r="4" spans="1:29" x14ac:dyDescent="0.3">
      <c r="A4" s="77" t="s">
        <v>16</v>
      </c>
      <c r="B4" s="78">
        <v>55.671960211806756</v>
      </c>
      <c r="C4" s="78">
        <v>99.022009126858592</v>
      </c>
      <c r="D4" s="78">
        <v>30.18713913161864</v>
      </c>
      <c r="E4" s="78">
        <v>93.698679476400542</v>
      </c>
      <c r="F4" s="78">
        <v>30.299247487889396</v>
      </c>
      <c r="G4" s="78">
        <v>62.405080896876463</v>
      </c>
      <c r="H4" s="78">
        <v>120.06951224295452</v>
      </c>
      <c r="I4" s="78">
        <v>0</v>
      </c>
      <c r="J4" s="78">
        <v>113.69148678146982</v>
      </c>
      <c r="K4" s="78">
        <v>200.56822802346574</v>
      </c>
      <c r="L4" s="78">
        <v>76.856133260337089</v>
      </c>
      <c r="M4" s="78">
        <v>0</v>
      </c>
      <c r="N4" s="79">
        <v>0</v>
      </c>
      <c r="O4" s="79">
        <v>39.802832687996748</v>
      </c>
      <c r="P4" s="79">
        <v>125.87266469494132</v>
      </c>
      <c r="Q4" s="79">
        <v>95.471044586886975</v>
      </c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</row>
    <row r="5" spans="1:29" x14ac:dyDescent="0.3">
      <c r="A5" s="77" t="s">
        <v>17</v>
      </c>
      <c r="B5" s="78">
        <v>25.168303169863051</v>
      </c>
      <c r="C5" s="78">
        <v>29.270671460422101</v>
      </c>
      <c r="D5" s="78">
        <v>20.537973386380635</v>
      </c>
      <c r="E5" s="78">
        <v>24.206727388435432</v>
      </c>
      <c r="F5" s="78">
        <v>16.046184364307432</v>
      </c>
      <c r="G5" s="78">
        <v>23.756719159073374</v>
      </c>
      <c r="H5" s="78">
        <v>31.427990459719204</v>
      </c>
      <c r="I5" s="78">
        <v>2.6097517392755707</v>
      </c>
      <c r="J5" s="78">
        <v>24.848558978226297</v>
      </c>
      <c r="K5" s="78">
        <v>36.334443089989385</v>
      </c>
      <c r="L5" s="78">
        <v>16.100000000000001</v>
      </c>
      <c r="M5" s="78">
        <v>29.628968699830484</v>
      </c>
      <c r="N5" s="79">
        <v>14.27</v>
      </c>
      <c r="O5" s="79">
        <v>25.111947062463216</v>
      </c>
      <c r="P5" s="79">
        <v>24.480927399081924</v>
      </c>
      <c r="Q5" s="79">
        <v>27.416090370927542</v>
      </c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</row>
    <row r="6" spans="1:29" x14ac:dyDescent="0.3">
      <c r="A6" s="77" t="s">
        <v>18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</row>
    <row r="7" spans="1:29" x14ac:dyDescent="0.3">
      <c r="A7" s="77" t="s">
        <v>19</v>
      </c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</row>
    <row r="8" spans="1:29" x14ac:dyDescent="0.3">
      <c r="A8" s="77" t="s">
        <v>20</v>
      </c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 SOURCES</vt:lpstr>
      <vt:lpstr>Compilation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ALLETRU</dc:creator>
  <cp:lastModifiedBy>Valentin ALLETRU</cp:lastModifiedBy>
  <dcterms:created xsi:type="dcterms:W3CDTF">2022-01-27T07:57:40Z</dcterms:created>
  <dcterms:modified xsi:type="dcterms:W3CDTF">2022-01-27T07:59:35Z</dcterms:modified>
</cp:coreProperties>
</file>