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hibaultDefays/Documents/Projets PRO/PROCARO 44/01 PRESTATIONS/"/>
    </mc:Choice>
  </mc:AlternateContent>
  <xr:revisionPtr revIDLastSave="0" documentId="13_ncr:1_{D4B9AB0F-C5B1-6C4D-9418-56423AB2F9CB}" xr6:coauthVersionLast="47" xr6:coauthVersionMax="47" xr10:uidLastSave="{00000000-0000-0000-0000-000000000000}"/>
  <bookViews>
    <workbookView xWindow="380" yWindow="500" windowWidth="28040" windowHeight="16940" xr2:uid="{03882ACD-B7FC-E642-A4D3-EA0C4C45A3AF}"/>
  </bookViews>
  <sheets>
    <sheet name="PRESTATIONS" sheetId="1" r:id="rId1"/>
    <sheet name="Tarifs" sheetId="2" r:id="rId2"/>
  </sheets>
  <definedNames>
    <definedName name="Position">PRESTATIONS!#REF!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14" i="2"/>
  <c r="D15" i="2"/>
  <c r="D3" i="2"/>
  <c r="E4" i="2"/>
  <c r="E5" i="2"/>
  <c r="E6" i="2"/>
  <c r="E7" i="2"/>
  <c r="E8" i="2"/>
  <c r="E9" i="2"/>
  <c r="E10" i="2"/>
  <c r="E11" i="2"/>
  <c r="E12" i="2"/>
  <c r="E13" i="2"/>
  <c r="E14" i="2"/>
  <c r="E15" i="2"/>
  <c r="E3" i="2"/>
  <c r="E2" i="1"/>
  <c r="F2" i="1" s="1"/>
</calcChain>
</file>

<file path=xl/sharedStrings.xml><?xml version="1.0" encoding="utf-8"?>
<sst xmlns="http://schemas.openxmlformats.org/spreadsheetml/2006/main" count="15" uniqueCount="10">
  <si>
    <t>Epaisseur (cm)</t>
  </si>
  <si>
    <t>Diamètre (mm)</t>
  </si>
  <si>
    <t>Position</t>
  </si>
  <si>
    <t>Quantité</t>
  </si>
  <si>
    <t>Tarif (€)</t>
  </si>
  <si>
    <t>S</t>
  </si>
  <si>
    <t>V</t>
  </si>
  <si>
    <t>A</t>
  </si>
  <si>
    <t>E</t>
  </si>
  <si>
    <t>Prix (€HTVA)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</si>
</sst>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_);[Red]\(#,##0.00\ &quot;€&quot;\)"/>
    <numFmt numFmtId="165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8" fontId="0" fillId="0" borderId="0" xfId="0" applyNumberFormat="1"/>
    <xf numFmtId="0" fontId="0" fillId="2" borderId="0" xfId="0" applyFill="1"/>
    <xf numFmtId="0" fontId="0" fillId="3" borderId="0" xfId="0" applyFill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499453-4F03-D646-BA3C-1FCEE2BD6A09}">
  <dimension ref="A1:F5"/>
  <sheetViews>
    <sheetView tabSelected="1" zoomScale="188" workbookViewId="0">
      <selection activeCell="E2" sqref="E2"/>
    </sheetView>
  </sheetViews>
  <sheetFormatPr baseColWidth="10" defaultRowHeight="16" x14ac:dyDescent="0.2"/>
  <cols>
    <col min="1" max="1" width="13.6640625" bestFit="1" customWidth="1"/>
    <col min="2" max="3" width="13.33203125" bestFit="1" customWidth="1"/>
    <col min="4" max="5" width="9.83203125" customWidth="1"/>
    <col min="6" max="6" width="13.83203125" bestFit="1" customWidth="1"/>
  </cols>
  <sheetData>
    <row r="1" spans="1:6" s="1" customFormat="1" x14ac:dyDescent="0.2">
      <c r="A1" s="1" t="s">
        <v>3</v>
      </c>
      <c r="B1" s="1" t="s">
        <v>1</v>
      </c>
      <c r="C1" s="1" t="s">
        <v>0</v>
      </c>
      <c r="D1" s="1" t="s">
        <v>2</v>
      </c>
      <c r="E1" s="1" t="s">
        <v>4</v>
      </c>
      <c r="F1" s="1" t="s">
        <v>9</v>
      </c>
    </row>
    <row r="2" spans="1:6" x14ac:dyDescent="0.2">
      <c r="A2">
        <v>2</v>
      </c>
      <c r="B2">
        <v>130</v>
      </c>
      <c r="C2">
        <v>20</v>
      </c>
      <c r="D2" s="1" t="s">
        <v>5</v>
      </c>
      <c r="E2" s="4">
        <f>IF(D2="S",_xlfn.XLOOKUP(B2,Tarifs!A3:A15,Tarifs!B3:B15,"Erreur"))</f>
        <v>0.5</v>
      </c>
      <c r="F2" s="5">
        <f>A2*C2*E2</f>
        <v>20</v>
      </c>
    </row>
    <row r="3" spans="1:6" x14ac:dyDescent="0.2">
      <c r="D3" s="1" t="s">
        <v>6</v>
      </c>
      <c r="E3" s="3"/>
    </row>
    <row r="4" spans="1:6" x14ac:dyDescent="0.2">
      <c r="D4" s="1" t="s">
        <v>8</v>
      </c>
      <c r="E4" s="3"/>
    </row>
    <row r="5" spans="1:6" x14ac:dyDescent="0.2">
      <c r="D5" s="1" t="s">
        <v>7</v>
      </c>
      <c r="E5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56E3CC37-ACA5-5545-BEB6-0C045419F7C5}">
          <x14:formula1>
            <xm:f>Tarifs!$B$2:$E$2</xm:f>
          </x14:formula1>
          <xm:sqref>D2:D145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92935-9C17-9540-864C-C1E66A0E253E}">
  <dimension ref="A1:E25"/>
  <sheetViews>
    <sheetView workbookViewId="0">
      <selection activeCell="A2" sqref="A2:E15"/>
    </sheetView>
  </sheetViews>
  <sheetFormatPr baseColWidth="10" defaultRowHeight="16" x14ac:dyDescent="0.2"/>
  <cols>
    <col min="1" max="1" width="14.33203125" customWidth="1"/>
    <col min="2" max="2" width="14.6640625" bestFit="1" customWidth="1"/>
    <col min="4" max="4" width="16" bestFit="1" customWidth="1"/>
  </cols>
  <sheetData>
    <row r="1" spans="1:5" s="1" customFormat="1" ht="33" customHeight="1" x14ac:dyDescent="0.2"/>
    <row r="2" spans="1:5" s="1" customFormat="1" ht="33" customHeight="1" x14ac:dyDescent="0.2">
      <c r="A2" s="1" t="s">
        <v>1</v>
      </c>
      <c r="B2" s="1" t="s">
        <v>5</v>
      </c>
      <c r="C2" s="1" t="s">
        <v>6</v>
      </c>
      <c r="D2" s="1" t="s">
        <v>8</v>
      </c>
      <c r="E2" s="1" t="s">
        <v>7</v>
      </c>
    </row>
    <row r="3" spans="1:5" x14ac:dyDescent="0.2">
      <c r="A3">
        <v>100</v>
      </c>
      <c r="B3" s="2">
        <v>0.1</v>
      </c>
      <c r="C3" s="2">
        <v>0.15</v>
      </c>
      <c r="D3" s="2">
        <f>B3*1.3</f>
        <v>0.13</v>
      </c>
      <c r="E3" s="2">
        <f>C3*1.05</f>
        <v>0.1575</v>
      </c>
    </row>
    <row r="4" spans="1:5" x14ac:dyDescent="0.2">
      <c r="A4">
        <v>110</v>
      </c>
      <c r="B4" s="2">
        <v>0.2</v>
      </c>
      <c r="C4" s="2">
        <v>0.3</v>
      </c>
      <c r="D4" s="2">
        <f t="shared" ref="D4:D15" si="0">B4*1.3</f>
        <v>0.26</v>
      </c>
      <c r="E4" s="2">
        <f t="shared" ref="E4:E15" si="1">C4*1.05</f>
        <v>0.315</v>
      </c>
    </row>
    <row r="5" spans="1:5" x14ac:dyDescent="0.2">
      <c r="A5">
        <v>120</v>
      </c>
      <c r="B5" s="2">
        <v>0.3</v>
      </c>
      <c r="C5" s="2">
        <v>0.45</v>
      </c>
      <c r="D5" s="2">
        <f t="shared" si="0"/>
        <v>0.39</v>
      </c>
      <c r="E5" s="2">
        <f t="shared" si="1"/>
        <v>0.47250000000000003</v>
      </c>
    </row>
    <row r="6" spans="1:5" x14ac:dyDescent="0.2">
      <c r="A6">
        <v>125</v>
      </c>
      <c r="B6" s="2">
        <v>0.4</v>
      </c>
      <c r="C6" s="2">
        <v>0.6</v>
      </c>
      <c r="D6" s="2">
        <f t="shared" si="0"/>
        <v>0.52</v>
      </c>
      <c r="E6" s="2">
        <f t="shared" si="1"/>
        <v>0.63</v>
      </c>
    </row>
    <row r="7" spans="1:5" x14ac:dyDescent="0.2">
      <c r="A7">
        <v>130</v>
      </c>
      <c r="B7" s="2">
        <v>0.5</v>
      </c>
      <c r="C7" s="2">
        <v>0.75</v>
      </c>
      <c r="D7" s="2">
        <f t="shared" si="0"/>
        <v>0.65</v>
      </c>
      <c r="E7" s="2">
        <f t="shared" si="1"/>
        <v>0.78750000000000009</v>
      </c>
    </row>
    <row r="8" spans="1:5" x14ac:dyDescent="0.2">
      <c r="A8">
        <v>140</v>
      </c>
      <c r="B8" s="2">
        <v>0.6</v>
      </c>
      <c r="C8" s="2">
        <v>0.9</v>
      </c>
      <c r="D8" s="2">
        <f t="shared" si="0"/>
        <v>0.78</v>
      </c>
      <c r="E8" s="2">
        <f t="shared" si="1"/>
        <v>0.94500000000000006</v>
      </c>
    </row>
    <row r="9" spans="1:5" x14ac:dyDescent="0.2">
      <c r="A9">
        <v>150</v>
      </c>
      <c r="B9" s="2">
        <v>0.7</v>
      </c>
      <c r="C9" s="2">
        <v>1.05</v>
      </c>
      <c r="D9" s="2">
        <f t="shared" si="0"/>
        <v>0.90999999999999992</v>
      </c>
      <c r="E9" s="2">
        <f t="shared" si="1"/>
        <v>1.1025</v>
      </c>
    </row>
    <row r="10" spans="1:5" x14ac:dyDescent="0.2">
      <c r="A10">
        <v>160</v>
      </c>
      <c r="B10" s="2">
        <v>0.8</v>
      </c>
      <c r="C10" s="2">
        <v>1.2</v>
      </c>
      <c r="D10" s="2">
        <f t="shared" si="0"/>
        <v>1.04</v>
      </c>
      <c r="E10" s="2">
        <f t="shared" si="1"/>
        <v>1.26</v>
      </c>
    </row>
    <row r="11" spans="1:5" x14ac:dyDescent="0.2">
      <c r="A11">
        <v>170</v>
      </c>
      <c r="B11" s="2">
        <v>0.9</v>
      </c>
      <c r="C11" s="2">
        <v>1.35</v>
      </c>
      <c r="D11" s="2">
        <f t="shared" si="0"/>
        <v>1.1700000000000002</v>
      </c>
      <c r="E11" s="2">
        <f t="shared" si="1"/>
        <v>1.4175000000000002</v>
      </c>
    </row>
    <row r="12" spans="1:5" x14ac:dyDescent="0.2">
      <c r="A12">
        <v>175</v>
      </c>
      <c r="B12" s="2">
        <v>1</v>
      </c>
      <c r="C12" s="2">
        <v>1.5</v>
      </c>
      <c r="D12" s="2">
        <f t="shared" si="0"/>
        <v>1.3</v>
      </c>
      <c r="E12" s="2">
        <f t="shared" si="1"/>
        <v>1.5750000000000002</v>
      </c>
    </row>
    <row r="13" spans="1:5" x14ac:dyDescent="0.2">
      <c r="A13">
        <v>180</v>
      </c>
      <c r="B13" s="2">
        <v>1.1000000000000001</v>
      </c>
      <c r="C13" s="2">
        <v>1.65</v>
      </c>
      <c r="D13" s="2">
        <f t="shared" si="0"/>
        <v>1.4300000000000002</v>
      </c>
      <c r="E13" s="2">
        <f t="shared" si="1"/>
        <v>1.7324999999999999</v>
      </c>
    </row>
    <row r="14" spans="1:5" x14ac:dyDescent="0.2">
      <c r="A14">
        <v>190</v>
      </c>
      <c r="B14" s="2">
        <v>1.2</v>
      </c>
      <c r="C14" s="2">
        <v>1.8</v>
      </c>
      <c r="D14" s="2">
        <f t="shared" si="0"/>
        <v>1.56</v>
      </c>
      <c r="E14" s="2">
        <f t="shared" si="1"/>
        <v>1.8900000000000001</v>
      </c>
    </row>
    <row r="15" spans="1:5" x14ac:dyDescent="0.2">
      <c r="A15">
        <v>200</v>
      </c>
      <c r="B15" s="2">
        <v>1.3</v>
      </c>
      <c r="C15" s="2">
        <v>1.95</v>
      </c>
      <c r="D15" s="2">
        <f t="shared" si="0"/>
        <v>1.6900000000000002</v>
      </c>
      <c r="E15" s="2">
        <f t="shared" si="1"/>
        <v>2.0474999999999999</v>
      </c>
    </row>
    <row r="16" spans="1:5" x14ac:dyDescent="0.2">
      <c r="B16" s="2"/>
      <c r="C16" s="2"/>
      <c r="D16" s="2"/>
      <c r="E16" s="2"/>
    </row>
    <row r="17" spans="2:5" x14ac:dyDescent="0.2">
      <c r="B17" s="2"/>
      <c r="C17" s="2"/>
      <c r="D17" s="2"/>
      <c r="E17" s="2"/>
    </row>
    <row r="18" spans="2:5" x14ac:dyDescent="0.2">
      <c r="B18" s="2"/>
      <c r="C18" s="2"/>
      <c r="D18" s="2"/>
      <c r="E18" s="2"/>
    </row>
    <row r="19" spans="2:5" x14ac:dyDescent="0.2">
      <c r="B19" s="2"/>
      <c r="C19" s="2"/>
      <c r="D19" s="2"/>
      <c r="E19" s="2"/>
    </row>
    <row r="20" spans="2:5" x14ac:dyDescent="0.2">
      <c r="B20" s="2"/>
      <c r="C20" s="2"/>
      <c r="D20" s="2"/>
      <c r="E20" s="2"/>
    </row>
    <row r="21" spans="2:5" x14ac:dyDescent="0.2">
      <c r="B21" s="2"/>
      <c r="C21" s="2"/>
      <c r="D21" s="2"/>
      <c r="E21" s="2"/>
    </row>
    <row r="22" spans="2:5" x14ac:dyDescent="0.2">
      <c r="B22" s="2"/>
      <c r="C22" s="2"/>
      <c r="D22" s="2"/>
      <c r="E22" s="2"/>
    </row>
    <row r="23" spans="2:5" x14ac:dyDescent="0.2">
      <c r="B23" s="2"/>
      <c r="C23" s="2"/>
      <c r="D23" s="2"/>
      <c r="E23" s="2"/>
    </row>
    <row r="24" spans="2:5" x14ac:dyDescent="0.2">
      <c r="B24" s="2"/>
      <c r="C24" s="2"/>
      <c r="D24" s="2"/>
      <c r="E24" s="2"/>
    </row>
    <row r="25" spans="2:5" x14ac:dyDescent="0.2">
      <c r="B25" s="2"/>
      <c r="C25" s="2"/>
      <c r="D25" s="2"/>
      <c r="E2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PRESTATIONS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2022-01-26T18:16:16Z</dcterms:created>
  <dcterms:modified xsi:type="dcterms:W3CDTF">2022-01-26T21:31:16Z</dcterms:modified>
</cp:coreProperties>
</file>