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3e788bb49bd2a636/Desktop/"/>
    </mc:Choice>
  </mc:AlternateContent>
  <xr:revisionPtr revIDLastSave="133" documentId="6_{9A57F1ED-6FB8-4DFC-8722-F9BE56FD9632}" xr6:coauthVersionLast="47" xr6:coauthVersionMax="47" xr10:uidLastSave="{209673B4-9C72-4269-8F29-9ADE9881B7A6}"/>
  <bookViews>
    <workbookView xWindow="-108" yWindow="-108" windowWidth="23256" windowHeight="12576" activeTab="1" xr2:uid="{00000000-000D-0000-FFFF-FFFF00000000}"/>
  </bookViews>
  <sheets>
    <sheet name="aliments" sheetId="1" r:id="rId1"/>
    <sheet name="Tracking" sheetId="2" r:id="rId2"/>
  </sheets>
  <definedNames>
    <definedName name="alcool">aliments!$F$24:$F$28</definedName>
    <definedName name="glucides">aliments!$F$5:$F$22</definedName>
    <definedName name="lipides">aliments!$K$5:$K$50</definedName>
    <definedName name="Macros">aliments!$A$2:$Y$2</definedName>
    <definedName name="Prot">aliments!$A$5:$A$23,aliments!$B$5:$B$23</definedName>
    <definedName name="Proteines">aliments!$A$5:$A$23</definedName>
    <definedName name="protéines">aliments!$A$5:$A$23</definedName>
    <definedName name="vegetal">aliments!$P$5:$P$50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2" l="1"/>
  <c r="D9" i="2"/>
  <c r="D8" i="2"/>
  <c r="G7" i="2"/>
  <c r="F7" i="2"/>
  <c r="E7" i="2" l="1"/>
</calcChain>
</file>

<file path=xl/sharedStrings.xml><?xml version="1.0" encoding="utf-8"?>
<sst xmlns="http://schemas.openxmlformats.org/spreadsheetml/2006/main" count="230" uniqueCount="108">
  <si>
    <t>poulet</t>
  </si>
  <si>
    <t>calories/1g</t>
  </si>
  <si>
    <t>bœuf (5%)</t>
  </si>
  <si>
    <t>saumon frais</t>
  </si>
  <si>
    <t>sardines en boite</t>
  </si>
  <si>
    <t>riz basmati</t>
  </si>
  <si>
    <t>PROTEINES</t>
  </si>
  <si>
    <t>Type</t>
  </si>
  <si>
    <t>P</t>
  </si>
  <si>
    <t>G</t>
  </si>
  <si>
    <t>L</t>
  </si>
  <si>
    <t>spaghettis 1/2 cplt</t>
  </si>
  <si>
    <t>patate douce</t>
  </si>
  <si>
    <t>pomme de terre</t>
  </si>
  <si>
    <t>flocons d'avoine</t>
  </si>
  <si>
    <t>pain complet</t>
  </si>
  <si>
    <t>GLUCIDES</t>
  </si>
  <si>
    <t>Blinis</t>
  </si>
  <si>
    <t>truite fumée</t>
  </si>
  <si>
    <t>saumon fumé</t>
  </si>
  <si>
    <t>riz complet</t>
  </si>
  <si>
    <t>huile de coco</t>
  </si>
  <si>
    <t>huile de tournesol</t>
  </si>
  <si>
    <t>huile d'olive</t>
  </si>
  <si>
    <t>amandes</t>
  </si>
  <si>
    <t>noix de pecan</t>
  </si>
  <si>
    <t>noix de macadamia</t>
  </si>
  <si>
    <t>noix de cajou</t>
  </si>
  <si>
    <t>skyr</t>
  </si>
  <si>
    <t>carré frais</t>
  </si>
  <si>
    <t>parmesan</t>
  </si>
  <si>
    <t>broccoli</t>
  </si>
  <si>
    <t>courgette</t>
  </si>
  <si>
    <t>carotte</t>
  </si>
  <si>
    <t>chou fleur</t>
  </si>
  <si>
    <t>mache</t>
  </si>
  <si>
    <t>sucrine</t>
  </si>
  <si>
    <t>epinards</t>
  </si>
  <si>
    <t>ALCOOL</t>
  </si>
  <si>
    <t>vin rouge</t>
  </si>
  <si>
    <t>vin blanc</t>
  </si>
  <si>
    <t>vin rosé</t>
  </si>
  <si>
    <t>bière</t>
  </si>
  <si>
    <t>gin</t>
  </si>
  <si>
    <t>vodka</t>
  </si>
  <si>
    <t>tequila</t>
  </si>
  <si>
    <t>whisky</t>
  </si>
  <si>
    <t>0.23</t>
  </si>
  <si>
    <t>0.01</t>
  </si>
  <si>
    <t>0.08</t>
  </si>
  <si>
    <t>0.13</t>
  </si>
  <si>
    <t>0.24</t>
  </si>
  <si>
    <t>0.09</t>
  </si>
  <si>
    <t>0.22</t>
  </si>
  <si>
    <t>0.2</t>
  </si>
  <si>
    <t>0.05</t>
  </si>
  <si>
    <t>bœuf 15%</t>
  </si>
  <si>
    <t>1.7</t>
  </si>
  <si>
    <t>1.3</t>
  </si>
  <si>
    <t>1.4</t>
  </si>
  <si>
    <t>0.15</t>
  </si>
  <si>
    <t>0.06</t>
  </si>
  <si>
    <t>0.6</t>
  </si>
  <si>
    <t>0.1</t>
  </si>
  <si>
    <t>0.04</t>
  </si>
  <si>
    <t>0.7</t>
  </si>
  <si>
    <t>0.02</t>
  </si>
  <si>
    <t>0.3</t>
  </si>
  <si>
    <t xml:space="preserve">spaghettis  </t>
  </si>
  <si>
    <t>0.9</t>
  </si>
  <si>
    <t>0.8</t>
  </si>
  <si>
    <t>calories/1ml</t>
  </si>
  <si>
    <t>beurre de cacahuetes</t>
  </si>
  <si>
    <t>0.5</t>
  </si>
  <si>
    <t>3.6</t>
  </si>
  <si>
    <t>0.4</t>
  </si>
  <si>
    <t>0.03</t>
  </si>
  <si>
    <t>0.07</t>
  </si>
  <si>
    <t>harry's complet</t>
  </si>
  <si>
    <t>3.5</t>
  </si>
  <si>
    <t>6.5</t>
  </si>
  <si>
    <t>0.53</t>
  </si>
  <si>
    <t>0.72</t>
  </si>
  <si>
    <t>0.76</t>
  </si>
  <si>
    <t>2.6</t>
  </si>
  <si>
    <t>Poivrons</t>
  </si>
  <si>
    <t>tomates</t>
  </si>
  <si>
    <t>1.5</t>
  </si>
  <si>
    <t>2.5</t>
  </si>
  <si>
    <t>2.3</t>
  </si>
  <si>
    <t xml:space="preserve">beurre </t>
  </si>
  <si>
    <t>7.5</t>
  </si>
  <si>
    <t>FRUITS&amp;LEGUMES</t>
  </si>
  <si>
    <t>pomme</t>
  </si>
  <si>
    <t>banane</t>
  </si>
  <si>
    <t>avocat</t>
  </si>
  <si>
    <t>LIPIDES</t>
  </si>
  <si>
    <t>Petit déjeuner</t>
  </si>
  <si>
    <t>Aliment</t>
  </si>
  <si>
    <t>Quantité</t>
  </si>
  <si>
    <t>LUNDI</t>
  </si>
  <si>
    <t>SEMAINE 1 (25/01-30/01)</t>
  </si>
  <si>
    <t>Calories</t>
  </si>
  <si>
    <t>Déjeuner</t>
  </si>
  <si>
    <t>Diner</t>
  </si>
  <si>
    <t>Collation</t>
  </si>
  <si>
    <t>L'idée est de multiplier le résultat de la recherche dans D7, E7, F7, G7 par la valeur de C7</t>
  </si>
  <si>
    <t>et d'obtenir le résultat directement dans ces mêmes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</si>
</sst>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/>
    <xf numFmtId="1" fontId="0" fillId="0" borderId="0" xfId="0" applyNumberFormat="1" applyAlignment="1">
      <alignment horizontal="center"/>
    </xf>
    <xf numFmtId="1" fontId="3" fillId="0" borderId="0" xfId="0" applyNumberFormat="1" applyFont="1" applyAlignment="1">
      <alignment horizontal="center"/>
    </xf>
    <xf numFmtId="1" fontId="0" fillId="0" borderId="0" xfId="0" applyNumberFormat="1"/>
    <xf numFmtId="1" fontId="0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3" fillId="4" borderId="0" xfId="0" applyNumberFormat="1" applyFont="1" applyFill="1" applyAlignment="1">
      <alignment horizontal="center"/>
    </xf>
    <xf numFmtId="1" fontId="0" fillId="4" borderId="0" xfId="0" applyNumberFormat="1" applyFill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1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Y50"/>
  <sheetViews>
    <sheetView zoomScale="76" zoomScaleNormal="76" workbookViewId="0">
      <selection activeCell="N20" sqref="N20"/>
    </sheetView>
  </sheetViews>
  <sheetFormatPr baseColWidth="10" defaultColWidth="16.109375" defaultRowHeight="18.600000000000001" customHeight="1" x14ac:dyDescent="0.3"/>
  <cols>
    <col min="1" max="1" width="18.44140625" style="1" customWidth="1"/>
    <col min="2" max="2" width="13.21875" style="1" customWidth="1"/>
    <col min="3" max="5" width="7.109375" style="1" customWidth="1"/>
    <col min="6" max="6" width="18.6640625" style="5" customWidth="1"/>
    <col min="7" max="7" width="12.77734375" style="5" customWidth="1"/>
    <col min="8" max="10" width="7.44140625" style="1" customWidth="1"/>
    <col min="11" max="11" width="17.88671875" style="1" customWidth="1"/>
    <col min="12" max="12" width="12.5546875" style="1" customWidth="1"/>
    <col min="13" max="15" width="6.44140625" style="1" customWidth="1"/>
    <col min="16" max="16" width="8.44140625" style="1" customWidth="1"/>
    <col min="20" max="22" width="6.6640625" customWidth="1"/>
  </cols>
  <sheetData>
    <row r="2" spans="1:25" ht="18.600000000000001" customHeight="1" x14ac:dyDescent="0.3">
      <c r="A2" s="14" t="s">
        <v>6</v>
      </c>
      <c r="B2" s="15"/>
      <c r="C2" s="15"/>
      <c r="D2" s="15"/>
      <c r="E2" s="16"/>
      <c r="F2" s="14" t="s">
        <v>16</v>
      </c>
      <c r="G2" s="15"/>
      <c r="H2" s="15"/>
      <c r="I2" s="15"/>
      <c r="J2" s="16"/>
      <c r="K2" s="14" t="s">
        <v>96</v>
      </c>
      <c r="L2" s="15"/>
      <c r="M2" s="15"/>
      <c r="N2" s="15"/>
      <c r="O2" s="16"/>
      <c r="P2" s="14" t="s">
        <v>92</v>
      </c>
      <c r="Q2" s="15"/>
      <c r="R2" s="15"/>
      <c r="S2" s="15"/>
      <c r="T2" s="16"/>
      <c r="U2" s="14" t="s">
        <v>38</v>
      </c>
      <c r="V2" s="15"/>
      <c r="W2" s="15"/>
      <c r="X2" s="15"/>
      <c r="Y2" s="16"/>
    </row>
    <row r="3" spans="1:25" ht="18.600000000000001" customHeight="1" x14ac:dyDescent="0.3">
      <c r="K3" s="5"/>
      <c r="L3" s="5"/>
      <c r="Q3" s="1"/>
      <c r="R3" s="1"/>
      <c r="S3" s="1"/>
      <c r="T3" s="1"/>
      <c r="U3" s="1"/>
      <c r="V3" s="1"/>
      <c r="W3" s="1"/>
      <c r="X3" s="1"/>
      <c r="Y3" s="1"/>
    </row>
    <row r="4" spans="1:25" ht="18.600000000000001" customHeight="1" x14ac:dyDescent="0.3">
      <c r="A4" s="2" t="s">
        <v>7</v>
      </c>
      <c r="B4" s="2" t="s">
        <v>1</v>
      </c>
      <c r="C4" s="2" t="s">
        <v>8</v>
      </c>
      <c r="D4" s="2" t="s">
        <v>9</v>
      </c>
      <c r="E4" s="2" t="s">
        <v>10</v>
      </c>
      <c r="F4" s="3" t="s">
        <v>7</v>
      </c>
      <c r="G4" s="4" t="s">
        <v>1</v>
      </c>
      <c r="H4" s="6" t="s">
        <v>8</v>
      </c>
      <c r="I4" s="6" t="s">
        <v>9</v>
      </c>
      <c r="J4" s="6" t="s">
        <v>10</v>
      </c>
      <c r="K4" s="3" t="s">
        <v>7</v>
      </c>
      <c r="L4" s="4" t="s">
        <v>1</v>
      </c>
      <c r="M4" s="6" t="s">
        <v>8</v>
      </c>
      <c r="N4" s="6" t="s">
        <v>9</v>
      </c>
      <c r="O4" s="6" t="s">
        <v>10</v>
      </c>
      <c r="P4" s="7" t="s">
        <v>7</v>
      </c>
      <c r="Q4" s="7" t="s">
        <v>1</v>
      </c>
      <c r="R4" s="7" t="s">
        <v>8</v>
      </c>
      <c r="S4" s="7" t="s">
        <v>9</v>
      </c>
      <c r="T4" s="7" t="s">
        <v>10</v>
      </c>
      <c r="U4" s="7" t="s">
        <v>7</v>
      </c>
      <c r="V4" s="7" t="s">
        <v>71</v>
      </c>
      <c r="W4" s="7" t="s">
        <v>8</v>
      </c>
      <c r="X4" s="7" t="s">
        <v>9</v>
      </c>
      <c r="Y4" s="7" t="s">
        <v>10</v>
      </c>
    </row>
    <row r="5" spans="1:25" ht="18.600000000000001" customHeight="1" x14ac:dyDescent="0.3">
      <c r="A5" s="1" t="s">
        <v>0</v>
      </c>
      <c r="B5" s="1" t="s">
        <v>59</v>
      </c>
      <c r="C5" s="1" t="s">
        <v>54</v>
      </c>
      <c r="D5" s="1">
        <v>0</v>
      </c>
      <c r="E5" s="1" t="s">
        <v>61</v>
      </c>
      <c r="F5" s="8" t="s">
        <v>5</v>
      </c>
      <c r="G5" s="8" t="s">
        <v>74</v>
      </c>
      <c r="H5" s="8" t="s">
        <v>69</v>
      </c>
      <c r="I5" s="8" t="s">
        <v>70</v>
      </c>
      <c r="J5" s="8" t="s">
        <v>48</v>
      </c>
      <c r="K5" s="10" t="s">
        <v>23</v>
      </c>
      <c r="L5" s="1">
        <v>9</v>
      </c>
      <c r="M5" s="1">
        <v>0</v>
      </c>
      <c r="N5" s="1">
        <v>0</v>
      </c>
      <c r="O5" s="1">
        <v>1</v>
      </c>
      <c r="P5" s="1" t="s">
        <v>31</v>
      </c>
      <c r="Q5" s="1" t="s">
        <v>75</v>
      </c>
      <c r="R5" s="1" t="s">
        <v>76</v>
      </c>
      <c r="S5" s="1" t="s">
        <v>77</v>
      </c>
      <c r="T5" s="1">
        <v>0</v>
      </c>
      <c r="U5" s="5" t="s">
        <v>39</v>
      </c>
      <c r="V5" s="5">
        <v>1</v>
      </c>
      <c r="W5" s="1">
        <v>0</v>
      </c>
      <c r="X5" s="1" t="s">
        <v>66</v>
      </c>
      <c r="Y5" s="1">
        <v>0</v>
      </c>
    </row>
    <row r="6" spans="1:25" ht="18.600000000000001" customHeight="1" x14ac:dyDescent="0.3">
      <c r="A6" s="1" t="s">
        <v>2</v>
      </c>
      <c r="B6" s="1" t="s">
        <v>58</v>
      </c>
      <c r="C6" s="1" t="s">
        <v>54</v>
      </c>
      <c r="D6" s="1">
        <v>0</v>
      </c>
      <c r="E6" s="1" t="s">
        <v>55</v>
      </c>
      <c r="F6" s="8" t="s">
        <v>11</v>
      </c>
      <c r="G6" s="8" t="s">
        <v>74</v>
      </c>
      <c r="H6" s="8" t="s">
        <v>63</v>
      </c>
      <c r="I6" s="8" t="s">
        <v>65</v>
      </c>
      <c r="J6" s="8" t="s">
        <v>66</v>
      </c>
      <c r="K6" s="10" t="s">
        <v>21</v>
      </c>
      <c r="L6" s="1">
        <v>9</v>
      </c>
      <c r="M6" s="1">
        <v>0</v>
      </c>
      <c r="N6" s="1">
        <v>0</v>
      </c>
      <c r="O6" s="1">
        <v>1</v>
      </c>
      <c r="P6" s="1" t="s">
        <v>32</v>
      </c>
      <c r="Q6" s="1" t="s">
        <v>54</v>
      </c>
      <c r="R6" s="1" t="s">
        <v>48</v>
      </c>
      <c r="S6" s="1" t="s">
        <v>66</v>
      </c>
      <c r="T6" s="1">
        <v>0</v>
      </c>
      <c r="U6" s="5" t="s">
        <v>40</v>
      </c>
      <c r="V6" s="5">
        <v>1</v>
      </c>
      <c r="W6" s="1">
        <v>0</v>
      </c>
      <c r="X6" s="1" t="s">
        <v>66</v>
      </c>
      <c r="Y6" s="1">
        <v>0</v>
      </c>
    </row>
    <row r="7" spans="1:25" ht="18.600000000000001" customHeight="1" x14ac:dyDescent="0.3">
      <c r="A7" s="1" t="s">
        <v>56</v>
      </c>
      <c r="B7" s="1">
        <v>2</v>
      </c>
      <c r="C7" s="1" t="s">
        <v>54</v>
      </c>
      <c r="D7" s="1">
        <v>0</v>
      </c>
      <c r="E7" s="1" t="s">
        <v>60</v>
      </c>
      <c r="F7" s="8" t="s">
        <v>68</v>
      </c>
      <c r="G7" s="8" t="s">
        <v>74</v>
      </c>
      <c r="H7" s="8" t="s">
        <v>63</v>
      </c>
      <c r="I7" s="8" t="s">
        <v>65</v>
      </c>
      <c r="J7" s="8" t="s">
        <v>66</v>
      </c>
      <c r="K7" s="13" t="s">
        <v>72</v>
      </c>
      <c r="L7" s="8" t="s">
        <v>80</v>
      </c>
      <c r="M7" s="8" t="s">
        <v>67</v>
      </c>
      <c r="N7" s="8" t="s">
        <v>63</v>
      </c>
      <c r="O7" s="8" t="s">
        <v>73</v>
      </c>
      <c r="P7" s="1" t="s">
        <v>33</v>
      </c>
      <c r="Q7" s="1" t="s">
        <v>54</v>
      </c>
      <c r="R7" s="1" t="s">
        <v>48</v>
      </c>
      <c r="S7" s="1" t="s">
        <v>64</v>
      </c>
      <c r="T7" s="1" t="s">
        <v>48</v>
      </c>
      <c r="U7" s="5" t="s">
        <v>41</v>
      </c>
      <c r="V7" s="5">
        <v>1</v>
      </c>
      <c r="W7" s="1">
        <v>0</v>
      </c>
      <c r="X7" s="1" t="s">
        <v>66</v>
      </c>
      <c r="Y7" s="1">
        <v>0</v>
      </c>
    </row>
    <row r="8" spans="1:25" ht="18.600000000000001" customHeight="1" x14ac:dyDescent="0.3">
      <c r="A8" s="1" t="s">
        <v>3</v>
      </c>
      <c r="B8" s="1">
        <v>2</v>
      </c>
      <c r="C8" s="1" t="s">
        <v>54</v>
      </c>
      <c r="D8" s="1">
        <v>0</v>
      </c>
      <c r="E8" s="1" t="s">
        <v>50</v>
      </c>
      <c r="F8" s="8" t="s">
        <v>12</v>
      </c>
      <c r="G8" s="8" t="s">
        <v>62</v>
      </c>
      <c r="H8" s="8" t="s">
        <v>48</v>
      </c>
      <c r="I8" s="8" t="s">
        <v>63</v>
      </c>
      <c r="J8" s="8">
        <v>0</v>
      </c>
      <c r="K8" s="10" t="s">
        <v>22</v>
      </c>
      <c r="L8" s="1">
        <v>9</v>
      </c>
      <c r="M8" s="1" t="s">
        <v>55</v>
      </c>
      <c r="N8" s="1" t="s">
        <v>55</v>
      </c>
      <c r="O8" s="1">
        <v>1</v>
      </c>
      <c r="P8" s="1" t="s">
        <v>34</v>
      </c>
      <c r="Q8" s="1" t="s">
        <v>84</v>
      </c>
      <c r="R8" s="1" t="s">
        <v>66</v>
      </c>
      <c r="S8" s="1" t="s">
        <v>76</v>
      </c>
      <c r="T8" s="1">
        <v>0</v>
      </c>
      <c r="U8" s="5" t="s">
        <v>42</v>
      </c>
      <c r="V8" s="5" t="s">
        <v>73</v>
      </c>
      <c r="W8" s="1">
        <v>0</v>
      </c>
      <c r="X8" s="1" t="s">
        <v>76</v>
      </c>
      <c r="Y8" s="1">
        <v>0</v>
      </c>
    </row>
    <row r="9" spans="1:25" ht="18.600000000000001" customHeight="1" x14ac:dyDescent="0.3">
      <c r="A9" s="1" t="s">
        <v>4</v>
      </c>
      <c r="B9" s="1" t="s">
        <v>57</v>
      </c>
      <c r="C9" s="1" t="s">
        <v>53</v>
      </c>
      <c r="D9" s="1">
        <v>0</v>
      </c>
      <c r="E9" s="1" t="s">
        <v>52</v>
      </c>
      <c r="F9" s="8" t="s">
        <v>13</v>
      </c>
      <c r="G9" s="8" t="s">
        <v>73</v>
      </c>
      <c r="H9" s="8" t="s">
        <v>48</v>
      </c>
      <c r="I9" s="8" t="s">
        <v>63</v>
      </c>
      <c r="J9" s="8" t="s">
        <v>48</v>
      </c>
      <c r="K9" s="10" t="s">
        <v>24</v>
      </c>
      <c r="L9" s="1">
        <v>6</v>
      </c>
      <c r="M9" s="1" t="s">
        <v>67</v>
      </c>
      <c r="N9" s="1" t="s">
        <v>61</v>
      </c>
      <c r="O9" s="1" t="s">
        <v>81</v>
      </c>
      <c r="P9" s="1" t="s">
        <v>35</v>
      </c>
      <c r="Q9" s="1" t="s">
        <v>54</v>
      </c>
      <c r="R9" s="1" t="s">
        <v>66</v>
      </c>
      <c r="S9" s="1" t="s">
        <v>66</v>
      </c>
      <c r="T9" s="1" t="s">
        <v>48</v>
      </c>
      <c r="U9" s="5" t="s">
        <v>43</v>
      </c>
      <c r="V9" s="5" t="s">
        <v>88</v>
      </c>
      <c r="W9" s="1">
        <v>0</v>
      </c>
      <c r="X9" s="1">
        <v>0</v>
      </c>
      <c r="Y9" s="1">
        <v>0</v>
      </c>
    </row>
    <row r="10" spans="1:25" ht="18.600000000000001" customHeight="1" x14ac:dyDescent="0.3">
      <c r="A10" s="1" t="s">
        <v>19</v>
      </c>
      <c r="B10" s="1">
        <v>2</v>
      </c>
      <c r="C10" s="1" t="s">
        <v>51</v>
      </c>
      <c r="D10" s="1" t="s">
        <v>48</v>
      </c>
      <c r="E10" s="1" t="s">
        <v>50</v>
      </c>
      <c r="F10" s="8" t="s">
        <v>14</v>
      </c>
      <c r="G10" s="8" t="s">
        <v>74</v>
      </c>
      <c r="H10" s="8" t="s">
        <v>63</v>
      </c>
      <c r="I10" s="8" t="s">
        <v>62</v>
      </c>
      <c r="J10" s="8" t="s">
        <v>77</v>
      </c>
      <c r="K10" s="10" t="s">
        <v>25</v>
      </c>
      <c r="L10" s="1">
        <v>8</v>
      </c>
      <c r="M10" s="1" t="s">
        <v>63</v>
      </c>
      <c r="N10" s="1" t="s">
        <v>64</v>
      </c>
      <c r="O10" s="1" t="s">
        <v>82</v>
      </c>
      <c r="P10" s="1" t="s">
        <v>36</v>
      </c>
      <c r="Q10" s="1" t="s">
        <v>54</v>
      </c>
      <c r="R10" s="1" t="s">
        <v>48</v>
      </c>
      <c r="S10" s="1" t="s">
        <v>66</v>
      </c>
      <c r="T10" s="1" t="s">
        <v>48</v>
      </c>
      <c r="U10" s="5" t="s">
        <v>44</v>
      </c>
      <c r="V10" s="5" t="s">
        <v>89</v>
      </c>
      <c r="W10" s="1">
        <v>0</v>
      </c>
      <c r="X10" s="1">
        <v>0</v>
      </c>
      <c r="Y10" s="1">
        <v>0</v>
      </c>
    </row>
    <row r="11" spans="1:25" ht="18.600000000000001" customHeight="1" x14ac:dyDescent="0.3">
      <c r="A11" s="1" t="s">
        <v>18</v>
      </c>
      <c r="B11" s="1">
        <v>2</v>
      </c>
      <c r="C11" s="1" t="s">
        <v>47</v>
      </c>
      <c r="D11" s="1" t="s">
        <v>48</v>
      </c>
      <c r="E11" s="1" t="s">
        <v>49</v>
      </c>
      <c r="F11" s="8" t="s">
        <v>15</v>
      </c>
      <c r="G11" s="8">
        <v>3</v>
      </c>
      <c r="H11" s="8" t="s">
        <v>76</v>
      </c>
      <c r="I11" s="8" t="s">
        <v>75</v>
      </c>
      <c r="J11" s="8" t="s">
        <v>63</v>
      </c>
      <c r="K11" s="10" t="s">
        <v>26</v>
      </c>
      <c r="L11" s="1">
        <v>8</v>
      </c>
      <c r="M11" s="1" t="s">
        <v>52</v>
      </c>
      <c r="N11" s="1" t="s">
        <v>61</v>
      </c>
      <c r="O11" s="1" t="s">
        <v>83</v>
      </c>
      <c r="P11" s="1" t="s">
        <v>37</v>
      </c>
      <c r="Q11" s="1" t="s">
        <v>54</v>
      </c>
      <c r="R11" s="1" t="s">
        <v>48</v>
      </c>
      <c r="S11" s="1" t="s">
        <v>66</v>
      </c>
      <c r="T11" s="1" t="s">
        <v>48</v>
      </c>
      <c r="U11" s="5" t="s">
        <v>45</v>
      </c>
      <c r="V11" s="5" t="s">
        <v>89</v>
      </c>
      <c r="W11" s="1">
        <v>0</v>
      </c>
      <c r="X11" s="1">
        <v>0</v>
      </c>
      <c r="Y11" s="1">
        <v>0</v>
      </c>
    </row>
    <row r="12" spans="1:25" ht="18.600000000000001" customHeight="1" x14ac:dyDescent="0.3">
      <c r="A12" s="1" t="s">
        <v>28</v>
      </c>
      <c r="B12" s="1" t="s">
        <v>62</v>
      </c>
      <c r="C12" s="1" t="s">
        <v>63</v>
      </c>
      <c r="D12" s="1" t="s">
        <v>64</v>
      </c>
      <c r="E12" s="1">
        <v>0</v>
      </c>
      <c r="F12" s="8" t="s">
        <v>78</v>
      </c>
      <c r="G12" s="5">
        <v>3</v>
      </c>
      <c r="H12" s="1" t="s">
        <v>49</v>
      </c>
      <c r="I12" s="1" t="s">
        <v>75</v>
      </c>
      <c r="J12" s="1" t="s">
        <v>64</v>
      </c>
      <c r="K12" s="10" t="s">
        <v>27</v>
      </c>
      <c r="L12" s="1" t="s">
        <v>80</v>
      </c>
      <c r="M12" s="1" t="s">
        <v>54</v>
      </c>
      <c r="N12" s="1" t="s">
        <v>54</v>
      </c>
      <c r="O12" s="1" t="s">
        <v>73</v>
      </c>
      <c r="P12" s="1" t="s">
        <v>85</v>
      </c>
      <c r="Q12" s="1" t="s">
        <v>67</v>
      </c>
      <c r="R12" s="1" t="s">
        <v>48</v>
      </c>
      <c r="S12" s="1" t="s">
        <v>55</v>
      </c>
      <c r="T12" s="1">
        <v>0</v>
      </c>
      <c r="U12" s="5" t="s">
        <v>46</v>
      </c>
      <c r="V12" s="5" t="s">
        <v>87</v>
      </c>
      <c r="W12" s="1">
        <v>0</v>
      </c>
      <c r="X12" s="1">
        <v>0</v>
      </c>
      <c r="Y12" s="1">
        <v>0</v>
      </c>
    </row>
    <row r="13" spans="1:25" ht="18.600000000000001" customHeight="1" x14ac:dyDescent="0.3">
      <c r="A13" s="1" t="s">
        <v>29</v>
      </c>
      <c r="B13" s="1" t="s">
        <v>65</v>
      </c>
      <c r="C13" s="1" t="s">
        <v>54</v>
      </c>
      <c r="D13" s="1" t="s">
        <v>66</v>
      </c>
      <c r="E13" s="1">
        <v>0</v>
      </c>
      <c r="F13" s="8" t="s">
        <v>17</v>
      </c>
      <c r="G13" s="5">
        <v>3</v>
      </c>
      <c r="H13" s="1" t="s">
        <v>77</v>
      </c>
      <c r="I13" s="1" t="s">
        <v>67</v>
      </c>
      <c r="J13" s="1" t="s">
        <v>49</v>
      </c>
      <c r="K13" s="10" t="s">
        <v>90</v>
      </c>
      <c r="L13" s="1" t="s">
        <v>91</v>
      </c>
      <c r="M13" s="1" t="s">
        <v>48</v>
      </c>
      <c r="N13" s="1" t="s">
        <v>48</v>
      </c>
      <c r="O13" s="1" t="s">
        <v>70</v>
      </c>
      <c r="P13" s="1" t="s">
        <v>86</v>
      </c>
      <c r="Q13" s="1" t="s">
        <v>67</v>
      </c>
      <c r="R13" s="1" t="s">
        <v>66</v>
      </c>
      <c r="S13" s="1" t="s">
        <v>61</v>
      </c>
      <c r="T13" s="1">
        <v>0</v>
      </c>
      <c r="U13" s="5"/>
      <c r="V13" s="5"/>
      <c r="W13" s="1"/>
      <c r="X13" s="1"/>
      <c r="Y13" s="1"/>
    </row>
    <row r="14" spans="1:25" ht="18.600000000000001" customHeight="1" x14ac:dyDescent="0.3">
      <c r="A14" s="1" t="s">
        <v>30</v>
      </c>
      <c r="B14" s="1">
        <v>4</v>
      </c>
      <c r="C14" s="1" t="s">
        <v>67</v>
      </c>
      <c r="D14" s="1">
        <v>0</v>
      </c>
      <c r="E14" s="1" t="s">
        <v>67</v>
      </c>
      <c r="F14" s="8" t="s">
        <v>20</v>
      </c>
      <c r="G14" s="5" t="s">
        <v>79</v>
      </c>
      <c r="H14" s="1" t="s">
        <v>49</v>
      </c>
      <c r="I14" s="1" t="s">
        <v>65</v>
      </c>
      <c r="J14" s="1" t="s">
        <v>76</v>
      </c>
      <c r="K14" s="10"/>
      <c r="P14" s="1" t="s">
        <v>95</v>
      </c>
      <c r="Q14" s="1">
        <v>2</v>
      </c>
      <c r="R14" s="1" t="s">
        <v>66</v>
      </c>
      <c r="S14" s="1" t="s">
        <v>76</v>
      </c>
      <c r="T14" s="1" t="s">
        <v>54</v>
      </c>
    </row>
    <row r="15" spans="1:25" ht="18.600000000000001" customHeight="1" x14ac:dyDescent="0.3">
      <c r="K15" s="10"/>
      <c r="P15" s="1" t="s">
        <v>93</v>
      </c>
      <c r="Q15" s="1" t="s">
        <v>73</v>
      </c>
      <c r="R15" s="1">
        <v>0</v>
      </c>
      <c r="S15" s="1" t="s">
        <v>63</v>
      </c>
      <c r="T15" s="1">
        <v>0</v>
      </c>
    </row>
    <row r="16" spans="1:25" ht="18.600000000000001" customHeight="1" x14ac:dyDescent="0.3">
      <c r="K16" s="10"/>
      <c r="P16" s="1" t="s">
        <v>94</v>
      </c>
      <c r="Q16" s="1" t="s">
        <v>69</v>
      </c>
      <c r="R16" s="1" t="s">
        <v>48</v>
      </c>
      <c r="S16" s="1" t="s">
        <v>54</v>
      </c>
      <c r="T16" s="1">
        <v>0</v>
      </c>
    </row>
    <row r="17" spans="11:11" ht="18.600000000000001" customHeight="1" x14ac:dyDescent="0.3">
      <c r="K17" s="10"/>
    </row>
    <row r="18" spans="11:11" ht="18.600000000000001" customHeight="1" x14ac:dyDescent="0.3">
      <c r="K18" s="10"/>
    </row>
    <row r="19" spans="11:11" ht="18.600000000000001" customHeight="1" x14ac:dyDescent="0.3">
      <c r="K19" s="10"/>
    </row>
    <row r="20" spans="11:11" ht="18.600000000000001" customHeight="1" x14ac:dyDescent="0.3">
      <c r="K20" s="10"/>
    </row>
    <row r="21" spans="11:11" ht="18.600000000000001" customHeight="1" x14ac:dyDescent="0.3">
      <c r="K21" s="10"/>
    </row>
    <row r="22" spans="11:11" ht="18.600000000000001" customHeight="1" x14ac:dyDescent="0.3">
      <c r="K22" s="10"/>
    </row>
    <row r="23" spans="11:11" ht="18.600000000000001" customHeight="1" x14ac:dyDescent="0.3">
      <c r="K23" s="10"/>
    </row>
    <row r="24" spans="11:11" ht="18.600000000000001" customHeight="1" x14ac:dyDescent="0.3">
      <c r="K24" s="10"/>
    </row>
    <row r="25" spans="11:11" ht="18.600000000000001" customHeight="1" x14ac:dyDescent="0.3">
      <c r="K25" s="10"/>
    </row>
    <row r="26" spans="11:11" ht="18.600000000000001" customHeight="1" x14ac:dyDescent="0.3">
      <c r="K26" s="10"/>
    </row>
    <row r="27" spans="11:11" ht="18.600000000000001" customHeight="1" x14ac:dyDescent="0.3">
      <c r="K27" s="10"/>
    </row>
    <row r="28" spans="11:11" ht="18.600000000000001" customHeight="1" x14ac:dyDescent="0.3">
      <c r="K28" s="10"/>
    </row>
    <row r="29" spans="11:11" ht="18.600000000000001" customHeight="1" x14ac:dyDescent="0.3">
      <c r="K29" s="10"/>
    </row>
    <row r="30" spans="11:11" ht="18.600000000000001" customHeight="1" x14ac:dyDescent="0.3">
      <c r="K30" s="10"/>
    </row>
    <row r="31" spans="11:11" ht="18.600000000000001" customHeight="1" x14ac:dyDescent="0.3">
      <c r="K31" s="10"/>
    </row>
    <row r="32" spans="11:11" ht="18.600000000000001" customHeight="1" x14ac:dyDescent="0.3">
      <c r="K32" s="10"/>
    </row>
    <row r="33" spans="11:11" ht="18.600000000000001" customHeight="1" x14ac:dyDescent="0.3">
      <c r="K33" s="10"/>
    </row>
    <row r="34" spans="11:11" ht="18.600000000000001" customHeight="1" x14ac:dyDescent="0.3">
      <c r="K34" s="10"/>
    </row>
    <row r="35" spans="11:11" ht="18.600000000000001" customHeight="1" x14ac:dyDescent="0.3">
      <c r="K35" s="10"/>
    </row>
    <row r="36" spans="11:11" ht="18.600000000000001" customHeight="1" x14ac:dyDescent="0.3">
      <c r="K36" s="10"/>
    </row>
    <row r="37" spans="11:11" ht="18.600000000000001" customHeight="1" x14ac:dyDescent="0.3">
      <c r="K37" s="10"/>
    </row>
    <row r="38" spans="11:11" ht="18.600000000000001" customHeight="1" x14ac:dyDescent="0.3">
      <c r="K38" s="10"/>
    </row>
    <row r="39" spans="11:11" ht="18.600000000000001" customHeight="1" x14ac:dyDescent="0.3">
      <c r="K39" s="10"/>
    </row>
    <row r="40" spans="11:11" ht="18.600000000000001" customHeight="1" x14ac:dyDescent="0.3">
      <c r="K40" s="10"/>
    </row>
    <row r="41" spans="11:11" ht="18.600000000000001" customHeight="1" x14ac:dyDescent="0.3">
      <c r="K41" s="10"/>
    </row>
    <row r="42" spans="11:11" ht="18.600000000000001" customHeight="1" x14ac:dyDescent="0.3">
      <c r="K42" s="10"/>
    </row>
    <row r="43" spans="11:11" ht="18.600000000000001" customHeight="1" x14ac:dyDescent="0.3">
      <c r="K43" s="10"/>
    </row>
    <row r="44" spans="11:11" ht="18.600000000000001" customHeight="1" x14ac:dyDescent="0.3">
      <c r="K44" s="10"/>
    </row>
    <row r="45" spans="11:11" ht="18.600000000000001" customHeight="1" x14ac:dyDescent="0.3">
      <c r="K45" s="10"/>
    </row>
    <row r="46" spans="11:11" ht="18.600000000000001" customHeight="1" x14ac:dyDescent="0.3">
      <c r="K46" s="10"/>
    </row>
    <row r="47" spans="11:11" ht="18.600000000000001" customHeight="1" x14ac:dyDescent="0.3">
      <c r="K47" s="10"/>
    </row>
    <row r="48" spans="11:11" ht="18.600000000000001" customHeight="1" x14ac:dyDescent="0.3">
      <c r="K48" s="10"/>
    </row>
    <row r="49" spans="11:11" ht="18.600000000000001" customHeight="1" x14ac:dyDescent="0.3">
      <c r="K49" s="10"/>
    </row>
    <row r="50" spans="11:11" ht="18.600000000000001" customHeight="1" x14ac:dyDescent="0.3">
      <c r="K50" s="10"/>
    </row>
  </sheetData>
  <mergeCells count="5">
    <mergeCell ref="P2:T2"/>
    <mergeCell ref="U2:Y2"/>
    <mergeCell ref="A2:E2"/>
    <mergeCell ref="F2:J2"/>
    <mergeCell ref="K2:O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894E7-ADC7-4242-A668-F937DBE2C6D2}">
  <sheetPr codeName="Sheet2"/>
  <dimension ref="A2:N30"/>
  <sheetViews>
    <sheetView tabSelected="1" workbookViewId="0">
      <selection activeCell="I17" sqref="I17"/>
    </sheetView>
  </sheetViews>
  <sheetFormatPr baseColWidth="10" defaultColWidth="22" defaultRowHeight="18.600000000000001" customHeight="1" x14ac:dyDescent="0.3"/>
  <cols>
    <col min="1" max="1" width="22" style="9"/>
    <col min="2" max="2" width="21.88671875" style="10" customWidth="1"/>
    <col min="3" max="3" width="12.33203125" style="10" customWidth="1"/>
    <col min="4" max="4" width="11.44140625" style="10" customWidth="1"/>
    <col min="5" max="5" width="5.44140625" style="11" customWidth="1"/>
    <col min="6" max="7" width="5.21875" style="11" customWidth="1"/>
    <col min="8" max="8" width="14.109375" style="12" customWidth="1"/>
    <col min="9" max="9" width="10.6640625" style="12" customWidth="1"/>
    <col min="10" max="10" width="7.77734375" style="12" customWidth="1"/>
    <col min="11" max="11" width="5.77734375" style="12" customWidth="1"/>
  </cols>
  <sheetData>
    <row r="2" spans="1:14" ht="18.600000000000001" customHeight="1" x14ac:dyDescent="0.3">
      <c r="A2" s="19"/>
      <c r="B2" s="20" t="s">
        <v>101</v>
      </c>
      <c r="C2" s="20"/>
      <c r="D2" s="21"/>
      <c r="E2" s="21"/>
      <c r="F2" s="21"/>
      <c r="G2" s="21"/>
    </row>
    <row r="3" spans="1:14" ht="18.600000000000001" customHeight="1" x14ac:dyDescent="0.3">
      <c r="A3" s="19"/>
      <c r="B3" s="20" t="s">
        <v>100</v>
      </c>
      <c r="C3" s="20"/>
      <c r="D3" s="21"/>
      <c r="E3" s="21"/>
      <c r="F3" s="21"/>
      <c r="G3" s="21"/>
    </row>
    <row r="4" spans="1:14" ht="18.600000000000001" customHeight="1" x14ac:dyDescent="0.3">
      <c r="A4" s="19"/>
      <c r="B4" s="22"/>
      <c r="C4" s="22"/>
      <c r="D4" s="22"/>
      <c r="E4" s="21"/>
      <c r="F4" s="21"/>
      <c r="G4" s="21"/>
    </row>
    <row r="5" spans="1:14" ht="18.600000000000001" customHeight="1" x14ac:dyDescent="0.3">
      <c r="A5" s="19"/>
      <c r="B5" s="21" t="s">
        <v>98</v>
      </c>
      <c r="C5" s="21" t="s">
        <v>99</v>
      </c>
      <c r="D5" s="21" t="s">
        <v>102</v>
      </c>
      <c r="E5" s="21" t="s">
        <v>8</v>
      </c>
      <c r="F5" s="21" t="s">
        <v>9</v>
      </c>
      <c r="G5" s="21" t="s">
        <v>10</v>
      </c>
      <c r="H5" s="11"/>
      <c r="I5" s="11"/>
      <c r="J5" s="11"/>
      <c r="K5" s="11"/>
    </row>
    <row r="6" spans="1:14" ht="18.600000000000001" customHeight="1" x14ac:dyDescent="0.3">
      <c r="A6" s="19"/>
      <c r="B6" s="22"/>
      <c r="C6" s="22"/>
      <c r="D6" s="22"/>
      <c r="E6" s="21"/>
      <c r="F6" s="21"/>
      <c r="G6" s="21"/>
      <c r="H6" s="10"/>
      <c r="I6" s="11"/>
      <c r="J6" s="11"/>
      <c r="K6" s="11"/>
    </row>
    <row r="7" spans="1:14" ht="18.600000000000001" customHeight="1" x14ac:dyDescent="0.3">
      <c r="A7" s="19" t="s">
        <v>97</v>
      </c>
      <c r="B7" s="23" t="s">
        <v>14</v>
      </c>
      <c r="C7" s="22">
        <v>50</v>
      </c>
      <c r="D7" s="22" t="str">
        <f>VLOOKUP(B7,aliments!F5:J40,2,0)</f>
        <v>3.6</v>
      </c>
      <c r="E7" s="24" t="str">
        <f>VLOOKUP(B7,aliments!F5:J14,3,0)</f>
        <v>0.1</v>
      </c>
      <c r="F7" s="24" t="str">
        <f>VLOOKUP(B7,aliments!F5:J40,4,0)</f>
        <v>0.6</v>
      </c>
      <c r="G7" s="24" t="str">
        <f>VLOOKUP(B7,aliments!F5:J40,5,0)</f>
        <v>0.07</v>
      </c>
      <c r="H7" s="11"/>
      <c r="I7" s="17" t="s">
        <v>106</v>
      </c>
      <c r="J7" s="17"/>
      <c r="K7" s="17"/>
      <c r="L7" s="17"/>
      <c r="M7" s="17"/>
      <c r="N7" s="17"/>
    </row>
    <row r="8" spans="1:14" ht="18.600000000000001" customHeight="1" x14ac:dyDescent="0.3">
      <c r="A8" s="19"/>
      <c r="B8" s="23" t="s">
        <v>94</v>
      </c>
      <c r="C8" s="22">
        <v>100</v>
      </c>
      <c r="D8" s="22" t="str">
        <f>_xlfn.XLOOKUP(B8,aliments!P4:P16,aliments!Q4:Q16)</f>
        <v>0.9</v>
      </c>
      <c r="E8" s="21"/>
      <c r="F8" s="21"/>
      <c r="G8" s="21"/>
      <c r="I8" s="17" t="s">
        <v>107</v>
      </c>
      <c r="J8" s="18"/>
      <c r="K8" s="18"/>
      <c r="L8" s="18"/>
      <c r="M8" s="18"/>
      <c r="N8" s="18"/>
    </row>
    <row r="9" spans="1:14" ht="18.600000000000001" customHeight="1" x14ac:dyDescent="0.3">
      <c r="A9" s="19"/>
      <c r="B9" s="23" t="s">
        <v>24</v>
      </c>
      <c r="C9" s="22">
        <v>20</v>
      </c>
      <c r="D9" s="22">
        <f>_xlfn.XLOOKUP(B9,aliments!K4:K25,aliments!L4:L25)</f>
        <v>6</v>
      </c>
      <c r="E9" s="21"/>
      <c r="F9" s="21"/>
      <c r="G9" s="21"/>
    </row>
    <row r="10" spans="1:14" ht="18.600000000000001" customHeight="1" x14ac:dyDescent="0.3">
      <c r="A10" s="19"/>
      <c r="B10" s="22"/>
      <c r="C10" s="22"/>
      <c r="D10" s="22"/>
      <c r="E10" s="21"/>
      <c r="F10" s="21"/>
      <c r="G10" s="21"/>
    </row>
    <row r="11" spans="1:14" ht="18.600000000000001" customHeight="1" x14ac:dyDescent="0.3">
      <c r="A11" s="19" t="s">
        <v>103</v>
      </c>
      <c r="B11" s="23"/>
      <c r="C11" s="22"/>
      <c r="D11" s="22"/>
      <c r="E11" s="21"/>
      <c r="F11" s="21"/>
      <c r="G11" s="21"/>
    </row>
    <row r="12" spans="1:14" ht="18.600000000000001" customHeight="1" x14ac:dyDescent="0.3">
      <c r="A12" s="19"/>
      <c r="B12" s="23"/>
      <c r="C12" s="22"/>
      <c r="D12" s="22"/>
      <c r="E12" s="21"/>
      <c r="F12" s="21"/>
      <c r="G12" s="21"/>
    </row>
    <row r="13" spans="1:14" ht="18.600000000000001" customHeight="1" x14ac:dyDescent="0.3">
      <c r="A13" s="19"/>
      <c r="B13" s="23"/>
      <c r="C13" s="22"/>
      <c r="D13" s="22"/>
      <c r="E13" s="21"/>
      <c r="F13" s="21"/>
      <c r="G13" s="21"/>
    </row>
    <row r="14" spans="1:14" ht="18.600000000000001" customHeight="1" x14ac:dyDescent="0.3">
      <c r="A14" s="19"/>
      <c r="B14" s="23"/>
      <c r="C14" s="22"/>
      <c r="D14" s="22"/>
      <c r="E14" s="21"/>
      <c r="F14" s="21"/>
      <c r="G14" s="21"/>
    </row>
    <row r="15" spans="1:14" ht="18.600000000000001" customHeight="1" x14ac:dyDescent="0.3">
      <c r="A15" s="19"/>
      <c r="B15" s="23"/>
      <c r="C15" s="22"/>
      <c r="D15" s="22"/>
      <c r="E15" s="21"/>
      <c r="F15" s="21"/>
      <c r="G15" s="21"/>
    </row>
    <row r="16" spans="1:14" ht="18.600000000000001" customHeight="1" x14ac:dyDescent="0.3">
      <c r="A16" s="19"/>
      <c r="B16" s="23"/>
      <c r="C16" s="22"/>
      <c r="D16" s="22"/>
      <c r="E16" s="21"/>
      <c r="F16" s="21"/>
      <c r="G16" s="21"/>
    </row>
    <row r="17" spans="1:7" ht="18.600000000000001" customHeight="1" x14ac:dyDescent="0.3">
      <c r="A17" s="19"/>
      <c r="B17" s="22"/>
      <c r="C17" s="22"/>
      <c r="D17" s="22"/>
      <c r="E17" s="21"/>
      <c r="F17" s="21"/>
      <c r="G17" s="21"/>
    </row>
    <row r="18" spans="1:7" ht="18.600000000000001" customHeight="1" x14ac:dyDescent="0.3">
      <c r="A18" s="19" t="s">
        <v>104</v>
      </c>
      <c r="B18" s="23"/>
      <c r="C18" s="22"/>
      <c r="D18" s="22"/>
      <c r="E18" s="21"/>
      <c r="F18" s="21"/>
      <c r="G18" s="21"/>
    </row>
    <row r="19" spans="1:7" ht="18.600000000000001" customHeight="1" x14ac:dyDescent="0.3">
      <c r="A19" s="19"/>
      <c r="B19" s="23"/>
      <c r="C19" s="22"/>
      <c r="D19" s="22"/>
      <c r="E19" s="21"/>
      <c r="F19" s="21"/>
      <c r="G19" s="21"/>
    </row>
    <row r="20" spans="1:7" ht="18.600000000000001" customHeight="1" x14ac:dyDescent="0.3">
      <c r="A20" s="19"/>
      <c r="B20" s="23"/>
      <c r="C20" s="22"/>
      <c r="D20" s="22"/>
      <c r="E20" s="21"/>
      <c r="F20" s="21"/>
      <c r="G20" s="21"/>
    </row>
    <row r="21" spans="1:7" ht="18.600000000000001" customHeight="1" x14ac:dyDescent="0.3">
      <c r="A21" s="19"/>
      <c r="B21" s="23"/>
      <c r="C21" s="22"/>
      <c r="D21" s="22"/>
      <c r="E21" s="21"/>
      <c r="F21" s="21"/>
      <c r="G21" s="21"/>
    </row>
    <row r="22" spans="1:7" ht="18.600000000000001" customHeight="1" x14ac:dyDescent="0.3">
      <c r="A22" s="19"/>
      <c r="B22" s="23"/>
      <c r="C22" s="22"/>
      <c r="D22" s="22"/>
      <c r="E22" s="21"/>
      <c r="F22" s="21"/>
      <c r="G22" s="21"/>
    </row>
    <row r="23" spans="1:7" ht="18.600000000000001" customHeight="1" x14ac:dyDescent="0.3">
      <c r="A23" s="19"/>
      <c r="B23" s="23"/>
      <c r="C23" s="22"/>
      <c r="D23" s="22"/>
      <c r="E23" s="21"/>
      <c r="F23" s="21"/>
      <c r="G23" s="21"/>
    </row>
    <row r="24" spans="1:7" ht="18.600000000000001" customHeight="1" x14ac:dyDescent="0.3">
      <c r="A24" s="19"/>
      <c r="B24" s="25"/>
      <c r="C24" s="22"/>
      <c r="D24" s="22"/>
      <c r="E24" s="21"/>
      <c r="F24" s="21"/>
      <c r="G24" s="21"/>
    </row>
    <row r="25" spans="1:7" ht="18.600000000000001" customHeight="1" x14ac:dyDescent="0.3">
      <c r="A25" s="19" t="s">
        <v>105</v>
      </c>
      <c r="B25" s="23"/>
      <c r="C25" s="22"/>
      <c r="D25" s="22"/>
      <c r="E25" s="21"/>
      <c r="F25" s="21"/>
      <c r="G25" s="21"/>
    </row>
    <row r="26" spans="1:7" ht="18.600000000000001" customHeight="1" x14ac:dyDescent="0.3">
      <c r="A26" s="19"/>
      <c r="B26" s="23"/>
      <c r="C26" s="22"/>
      <c r="D26" s="22"/>
      <c r="E26" s="21"/>
      <c r="F26" s="21"/>
      <c r="G26" s="21"/>
    </row>
    <row r="27" spans="1:7" ht="18.600000000000001" customHeight="1" x14ac:dyDescent="0.3">
      <c r="A27" s="19"/>
      <c r="B27" s="23"/>
      <c r="C27" s="22"/>
      <c r="D27" s="22"/>
      <c r="E27" s="21"/>
      <c r="F27" s="21"/>
      <c r="G27" s="21"/>
    </row>
    <row r="28" spans="1:7" ht="18.600000000000001" customHeight="1" x14ac:dyDescent="0.3">
      <c r="A28" s="19"/>
      <c r="B28" s="23"/>
      <c r="C28" s="22"/>
      <c r="D28" s="22"/>
      <c r="E28" s="21"/>
      <c r="F28" s="21"/>
      <c r="G28" s="21"/>
    </row>
    <row r="29" spans="1:7" ht="18.600000000000001" customHeight="1" x14ac:dyDescent="0.3">
      <c r="A29" s="19"/>
      <c r="B29" s="22"/>
      <c r="C29" s="22"/>
      <c r="D29" s="22"/>
      <c r="E29" s="21"/>
      <c r="F29" s="21"/>
      <c r="G29" s="21"/>
    </row>
    <row r="30" spans="1:7" ht="18.600000000000001" customHeight="1" x14ac:dyDescent="0.3">
      <c r="A30" s="19"/>
      <c r="B30" s="22"/>
      <c r="C30" s="22"/>
      <c r="D30" s="22"/>
      <c r="E30" s="21"/>
      <c r="F30" s="21"/>
      <c r="G30" s="21"/>
    </row>
  </sheetData>
  <mergeCells count="4">
    <mergeCell ref="B3:C3"/>
    <mergeCell ref="B2:C2"/>
    <mergeCell ref="I7:N7"/>
    <mergeCell ref="I8:N8"/>
  </mergeCells>
  <dataValidations count="4">
    <dataValidation type="list" allowBlank="1" showInputMessage="1" showErrorMessage="1" sqref="B7 B12 B19 B26" xr:uid="{18B07EF7-7075-429C-8DE2-56F5FD27C9D3}">
      <formula1>glucides</formula1>
    </dataValidation>
    <dataValidation type="list" allowBlank="1" showInputMessage="1" showErrorMessage="1" sqref="B8 B14:B16 B21:B23 B28" xr:uid="{23F8B635-4556-4252-B753-986327A87ACA}">
      <formula1>vegetal</formula1>
    </dataValidation>
    <dataValidation type="list" allowBlank="1" showInputMessage="1" showErrorMessage="1" sqref="B9 B13 B20 B27" xr:uid="{E8930469-43BE-4B34-B954-7A2FDBEC4919}">
      <formula1>lipides</formula1>
    </dataValidation>
    <dataValidation type="list" allowBlank="1" showInputMessage="1" showErrorMessage="1" sqref="B11 B18 B25" xr:uid="{1C587FEE-0D37-406D-B8B9-0EE6E1B7DD03}">
      <formula1>Proteines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aliments</vt:lpstr>
      <vt:lpstr>Tracking</vt:lpstr>
      <vt:lpstr>alcool</vt:lpstr>
      <vt:lpstr>glucides</vt:lpstr>
      <vt:lpstr>lipides</vt:lpstr>
      <vt:lpstr>Macros</vt:lpstr>
      <vt:lpstr>Prot</vt:lpstr>
      <vt:lpstr>Proteines</vt:lpstr>
      <vt:lpstr>protéines</vt:lpstr>
      <vt:lpstr>vegetal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Franceschi</dc:creator>
  <cp:lastModifiedBy>Olivier Franceschi</cp:lastModifiedBy>
  <dcterms:created xsi:type="dcterms:W3CDTF">2015-06-05T18:17:20Z</dcterms:created>
  <dcterms:modified xsi:type="dcterms:W3CDTF">2022-01-25T13:36:47Z</dcterms:modified>
</cp:coreProperties>
</file>