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laoum01\Desktop\"/>
    </mc:Choice>
  </mc:AlternateContent>
  <xr:revisionPtr revIDLastSave="0" documentId="8_{B2519CCE-07A4-4071-A0FC-584F47A4FF04}" xr6:coauthVersionLast="41" xr6:coauthVersionMax="41" xr10:uidLastSave="{00000000-0000-0000-0000-000000000000}"/>
  <bookViews>
    <workbookView xWindow="-110" yWindow="-110" windowWidth="19420" windowHeight="10420" xr2:uid="{00000000-000D-0000-FFFF-FFFF00000000}"/>
  </bookViews>
  <sheets>
    <sheet name="Données" sheetId="1" r:id="rId1"/>
    <sheet name="Cumul nbre de meules" sheetId="2" r:id="rId2"/>
  </sheets>
  <definedNames>
    <definedName name="_xlnm.Print_Area" localSheetId="0">Données!$A$1:$G$24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2" l="1"/>
  <c r="D8" i="2"/>
  <c r="D7" i="2"/>
  <c r="D6" i="2"/>
</calcChain>
</file>

<file path=xl/sharedStrings.xml><?xml version="1.0" encoding="utf-8"?>
<sst xmlns="http://schemas.openxmlformats.org/spreadsheetml/2006/main" count="80" uniqueCount="42">
  <si>
    <t>LOT</t>
  </si>
  <si>
    <t>Date début</t>
  </si>
  <si>
    <t>date fin</t>
  </si>
  <si>
    <t>site</t>
  </si>
  <si>
    <t>VV</t>
  </si>
  <si>
    <t>Nbre  meules</t>
  </si>
  <si>
    <t>CLX</t>
  </si>
  <si>
    <t>REMARQUES</t>
  </si>
  <si>
    <t>Le technicien prélève à Poligny</t>
  </si>
  <si>
    <t>FMJ</t>
  </si>
  <si>
    <t>Le CTFC prélève à Courlaoux</t>
  </si>
  <si>
    <t>CUMUL NBRE DE MEULES</t>
  </si>
  <si>
    <t>VEVY</t>
  </si>
  <si>
    <t>POLIGNY</t>
  </si>
  <si>
    <t>Le CTFC prélève à VEVY</t>
  </si>
  <si>
    <t>PLY envoie les fromages à VEVY</t>
  </si>
  <si>
    <t>COURLAOUX</t>
  </si>
  <si>
    <t>PLY</t>
  </si>
  <si>
    <t>Vv envoie les meules à Poligny</t>
  </si>
  <si>
    <t>vv</t>
  </si>
  <si>
    <t>ply</t>
  </si>
  <si>
    <t>clx</t>
  </si>
  <si>
    <t>62505?2</t>
  </si>
  <si>
    <t>FROMAGES DU MOIS DE MAI 2022</t>
  </si>
  <si>
    <t>68805?22</t>
  </si>
  <si>
    <t>6940522 A 42</t>
  </si>
  <si>
    <t>6940552 ET 62</t>
  </si>
  <si>
    <t>61405?2</t>
  </si>
  <si>
    <t>62705?2</t>
  </si>
  <si>
    <t>6930532 A 62</t>
  </si>
  <si>
    <t>6930582 ET 92</t>
  </si>
  <si>
    <t>6840512 A 52</t>
  </si>
  <si>
    <t>62305?2</t>
  </si>
  <si>
    <t>JCH0512</t>
  </si>
  <si>
    <t>AUTRES DATES OK</t>
  </si>
  <si>
    <t>J7005?2</t>
  </si>
  <si>
    <t>68705?2</t>
  </si>
  <si>
    <t>63805?2</t>
  </si>
  <si>
    <t>69605?2</t>
  </si>
  <si>
    <t>62005?2</t>
  </si>
  <si>
    <t>6450532 ET 42</t>
  </si>
  <si>
    <t>DATES DE FABRICATIONS SELECTIONNEES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</si>
</sst>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3" fillId="2" borderId="1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16" fontId="3" fillId="2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16" fontId="3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/>
    <xf numFmtId="0" fontId="3" fillId="4" borderId="1" xfId="0" applyFont="1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/>
    </xf>
    <xf numFmtId="16" fontId="3" fillId="4" borderId="1" xfId="0" applyNumberFormat="1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vertical="center"/>
    </xf>
    <xf numFmtId="0" fontId="4" fillId="2" borderId="7" xfId="0" applyFont="1" applyFill="1" applyBorder="1" applyAlignment="1">
      <alignment vertical="center"/>
    </xf>
    <xf numFmtId="0" fontId="4" fillId="3" borderId="2" xfId="0" applyFont="1" applyFill="1" applyBorder="1" applyAlignment="1">
      <alignment horizontal="left" vertical="center"/>
    </xf>
    <xf numFmtId="0" fontId="4" fillId="2" borderId="2" xfId="0" applyFont="1" applyFill="1" applyBorder="1" applyAlignment="1">
      <alignment horizontal="left" vertical="center"/>
    </xf>
    <xf numFmtId="0" fontId="4" fillId="3" borderId="7" xfId="0" applyFont="1" applyFill="1" applyBorder="1" applyAlignment="1">
      <alignment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4" fillId="3" borderId="10" xfId="0" applyFont="1" applyFill="1" applyBorder="1" applyAlignment="1">
      <alignment horizontal="left" vertical="center"/>
    </xf>
    <xf numFmtId="0" fontId="7" fillId="0" borderId="0" xfId="0" applyFont="1" applyAlignment="1">
      <alignment horizontal="center" vertical="center"/>
    </xf>
    <xf numFmtId="0" fontId="2" fillId="5" borderId="15" xfId="0" applyFont="1" applyFill="1" applyBorder="1" applyAlignment="1">
      <alignment horizontal="left" vertical="center"/>
    </xf>
    <xf numFmtId="0" fontId="4" fillId="2" borderId="13" xfId="0" applyFont="1" applyFill="1" applyBorder="1" applyAlignment="1">
      <alignment vertical="center"/>
    </xf>
    <xf numFmtId="0" fontId="4" fillId="4" borderId="14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/>
    </xf>
    <xf numFmtId="16" fontId="2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3" fillId="6" borderId="11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1" fontId="3" fillId="6" borderId="12" xfId="0" applyNumberFormat="1" applyFont="1" applyFill="1" applyBorder="1" applyAlignment="1">
      <alignment horizontal="center" vertical="center"/>
    </xf>
    <xf numFmtId="16" fontId="3" fillId="6" borderId="12" xfId="0" applyNumberFormat="1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4" fillId="3" borderId="12" xfId="0" applyFont="1" applyFill="1" applyBorder="1"/>
    <xf numFmtId="0" fontId="11" fillId="0" borderId="16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21" formatCode="dd\-mmm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21" formatCode="dd\-mmm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92D050"/>
        </patternFill>
      </fill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99FF"/>
      <color rgb="FF99FF66"/>
      <color rgb="FFFFFFCC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DECC7E3-DA87-472D-86D2-FFECEE0AD5E9}" name="Tableau1" displayName="Tableau1" ref="A2:G25" totalsRowShown="0" headerRowDxfId="11" dataDxfId="9" headerRowBorderDxfId="10" tableBorderDxfId="8" totalsRowBorderDxfId="7">
  <tableColumns count="7">
    <tableColumn id="1" xr3:uid="{4A655B71-8E42-4C59-B553-342C450BAAF4}" name="LOT" dataDxfId="6"/>
    <tableColumn id="2" xr3:uid="{62469B8F-18E0-4908-9326-9C9D0CF9300A}" name="site" dataDxfId="5"/>
    <tableColumn id="3" xr3:uid="{0D62C592-D5CF-48D9-B4DF-B37640840BF5}" name="Nbre  meules" dataDxfId="4"/>
    <tableColumn id="4" xr3:uid="{52611A87-CFA2-401B-8969-F95D0F481853}" name="Date début" dataDxfId="3"/>
    <tableColumn id="5" xr3:uid="{22894A29-7ADC-4021-B032-88141216C524}" name="date fin" dataDxfId="2"/>
    <tableColumn id="16" xr3:uid="{1AFE5F2E-F2C4-48D8-A2EF-29FB9E3BB0ED}" name="DATES DE FABRICATIONS SELECTIONNEES" dataDxfId="0"/>
    <tableColumn id="8" xr3:uid="{8C6F7D68-1137-4F35-9464-3595238957B4}" name="REMARQUES" dataDxfId="1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5"/>
    <pageSetUpPr fitToPage="1"/>
  </sheetPr>
  <dimension ref="A1:H55"/>
  <sheetViews>
    <sheetView tabSelected="1" zoomScale="82" zoomScaleNormal="82" workbookViewId="0">
      <selection activeCell="G3" sqref="G3"/>
    </sheetView>
  </sheetViews>
  <sheetFormatPr baseColWidth="10" defaultRowHeight="14.5" x14ac:dyDescent="0.35"/>
  <cols>
    <col min="1" max="1" width="18.453125" style="1" customWidth="1"/>
    <col min="2" max="2" width="7.453125" style="1" customWidth="1"/>
    <col min="3" max="3" width="17.26953125" style="1" customWidth="1"/>
    <col min="4" max="4" width="15.1796875" style="1" customWidth="1"/>
    <col min="5" max="5" width="14.26953125" style="1" customWidth="1"/>
    <col min="6" max="7" width="45.54296875" bestFit="1" customWidth="1"/>
    <col min="8" max="8" width="17" bestFit="1" customWidth="1"/>
    <col min="10" max="10" width="31.26953125" bestFit="1" customWidth="1"/>
    <col min="11" max="11" width="53.7265625" bestFit="1" customWidth="1"/>
  </cols>
  <sheetData>
    <row r="1" spans="1:8" ht="117" customHeight="1" thickTop="1" x14ac:dyDescent="0.35">
      <c r="A1" s="48" t="s">
        <v>23</v>
      </c>
      <c r="B1" s="49"/>
      <c r="C1" s="49"/>
      <c r="D1" s="49"/>
      <c r="E1" s="49"/>
      <c r="F1" s="49"/>
      <c r="G1" s="50"/>
    </row>
    <row r="2" spans="1:8" ht="40" customHeight="1" x14ac:dyDescent="0.35">
      <c r="A2" s="22" t="s">
        <v>0</v>
      </c>
      <c r="B2" s="23" t="s">
        <v>3</v>
      </c>
      <c r="C2" s="23" t="s">
        <v>5</v>
      </c>
      <c r="D2" s="23" t="s">
        <v>1</v>
      </c>
      <c r="E2" s="23" t="s">
        <v>2</v>
      </c>
      <c r="F2" s="47" t="s">
        <v>41</v>
      </c>
      <c r="G2" s="47" t="s">
        <v>7</v>
      </c>
    </row>
    <row r="3" spans="1:8" ht="40" customHeight="1" x14ac:dyDescent="0.35">
      <c r="A3" s="13" t="s">
        <v>22</v>
      </c>
      <c r="B3" s="10" t="s">
        <v>6</v>
      </c>
      <c r="C3" s="11">
        <v>10</v>
      </c>
      <c r="D3" s="12">
        <v>44682</v>
      </c>
      <c r="E3" s="12">
        <v>44712</v>
      </c>
      <c r="F3" s="9"/>
      <c r="G3" s="17" t="s">
        <v>10</v>
      </c>
      <c r="H3" s="25"/>
    </row>
    <row r="4" spans="1:8" ht="40" customHeight="1" x14ac:dyDescent="0.35">
      <c r="A4" s="14" t="s">
        <v>24</v>
      </c>
      <c r="B4" s="3" t="s">
        <v>4</v>
      </c>
      <c r="C4" s="4">
        <v>10</v>
      </c>
      <c r="D4" s="5">
        <v>44682</v>
      </c>
      <c r="E4" s="5">
        <v>44712</v>
      </c>
      <c r="F4" s="9"/>
      <c r="G4" s="18" t="s">
        <v>14</v>
      </c>
      <c r="H4" s="25"/>
    </row>
    <row r="5" spans="1:8" ht="40" customHeight="1" x14ac:dyDescent="0.35">
      <c r="A5" s="14" t="s">
        <v>26</v>
      </c>
      <c r="B5" s="3" t="s">
        <v>4</v>
      </c>
      <c r="C5" s="4">
        <v>3</v>
      </c>
      <c r="D5" s="5">
        <v>44712</v>
      </c>
      <c r="E5" s="5"/>
      <c r="F5" s="9"/>
      <c r="G5" s="21" t="s">
        <v>18</v>
      </c>
      <c r="H5" s="25"/>
    </row>
    <row r="6" spans="1:8" ht="40" customHeight="1" x14ac:dyDescent="0.35">
      <c r="A6" s="14" t="s">
        <v>29</v>
      </c>
      <c r="B6" s="3" t="s">
        <v>4</v>
      </c>
      <c r="C6" s="4">
        <v>4</v>
      </c>
      <c r="D6" s="5">
        <v>44682</v>
      </c>
      <c r="E6" s="5">
        <v>44691</v>
      </c>
      <c r="F6" s="9"/>
      <c r="G6" s="18" t="s">
        <v>14</v>
      </c>
      <c r="H6" s="25"/>
    </row>
    <row r="7" spans="1:8" ht="40" customHeight="1" x14ac:dyDescent="0.35">
      <c r="A7" s="14" t="s">
        <v>30</v>
      </c>
      <c r="B7" s="3" t="s">
        <v>4</v>
      </c>
      <c r="C7" s="4">
        <v>3</v>
      </c>
      <c r="D7" s="5">
        <v>44702</v>
      </c>
      <c r="E7" s="5">
        <v>44712</v>
      </c>
      <c r="F7" s="9"/>
      <c r="G7" s="18" t="s">
        <v>14</v>
      </c>
    </row>
    <row r="8" spans="1:8" ht="40" customHeight="1" x14ac:dyDescent="0.35">
      <c r="A8" s="14">
        <v>6850512</v>
      </c>
      <c r="B8" s="3" t="s">
        <v>4</v>
      </c>
      <c r="C8" s="4">
        <v>5</v>
      </c>
      <c r="D8" s="5">
        <v>44682</v>
      </c>
      <c r="E8" s="5">
        <v>44697</v>
      </c>
      <c r="F8" s="9"/>
      <c r="G8" s="21" t="s">
        <v>18</v>
      </c>
    </row>
    <row r="9" spans="1:8" ht="40" customHeight="1" x14ac:dyDescent="0.35">
      <c r="A9" s="14">
        <v>6450522</v>
      </c>
      <c r="B9" s="3" t="s">
        <v>4</v>
      </c>
      <c r="C9" s="4">
        <v>3</v>
      </c>
      <c r="D9" s="5">
        <v>44689</v>
      </c>
      <c r="E9" s="5">
        <v>44698</v>
      </c>
      <c r="F9" s="9"/>
      <c r="G9" s="21" t="s">
        <v>18</v>
      </c>
    </row>
    <row r="10" spans="1:8" ht="40" customHeight="1" x14ac:dyDescent="0.35">
      <c r="A10" s="15" t="s">
        <v>25</v>
      </c>
      <c r="B10" s="6" t="s">
        <v>17</v>
      </c>
      <c r="C10" s="7">
        <v>7</v>
      </c>
      <c r="D10" s="8">
        <v>44682</v>
      </c>
      <c r="E10" s="8">
        <v>44703</v>
      </c>
      <c r="F10" s="9"/>
      <c r="G10" s="19" t="s">
        <v>8</v>
      </c>
    </row>
    <row r="11" spans="1:8" ht="40" customHeight="1" x14ac:dyDescent="0.35">
      <c r="A11" s="15" t="s">
        <v>27</v>
      </c>
      <c r="B11" s="6" t="s">
        <v>17</v>
      </c>
      <c r="C11" s="7">
        <v>10</v>
      </c>
      <c r="D11" s="8">
        <v>44682</v>
      </c>
      <c r="E11" s="8">
        <v>44712</v>
      </c>
      <c r="F11" s="9"/>
      <c r="G11" s="19" t="s">
        <v>8</v>
      </c>
    </row>
    <row r="12" spans="1:8" ht="40" customHeight="1" x14ac:dyDescent="0.35">
      <c r="A12" s="15" t="s">
        <v>28</v>
      </c>
      <c r="B12" s="6" t="s">
        <v>17</v>
      </c>
      <c r="C12" s="7">
        <v>10</v>
      </c>
      <c r="D12" s="8">
        <v>44682</v>
      </c>
      <c r="E12" s="8">
        <v>44712</v>
      </c>
      <c r="F12" s="9"/>
      <c r="G12" s="19" t="s">
        <v>8</v>
      </c>
    </row>
    <row r="13" spans="1:8" ht="40" customHeight="1" x14ac:dyDescent="0.35">
      <c r="A13" s="15">
        <v>6930572</v>
      </c>
      <c r="B13" s="6" t="s">
        <v>17</v>
      </c>
      <c r="C13" s="7">
        <v>3</v>
      </c>
      <c r="D13" s="8">
        <v>44694</v>
      </c>
      <c r="E13" s="8">
        <v>44701</v>
      </c>
      <c r="F13" s="9"/>
      <c r="G13" s="20" t="s">
        <v>15</v>
      </c>
    </row>
    <row r="14" spans="1:8" ht="40" customHeight="1" x14ac:dyDescent="0.35">
      <c r="A14" s="15" t="s">
        <v>31</v>
      </c>
      <c r="B14" s="6" t="s">
        <v>17</v>
      </c>
      <c r="C14" s="7">
        <v>10</v>
      </c>
      <c r="D14" s="8">
        <v>44682</v>
      </c>
      <c r="E14" s="8">
        <v>44710</v>
      </c>
      <c r="F14" s="9"/>
      <c r="G14" s="19" t="s">
        <v>8</v>
      </c>
    </row>
    <row r="15" spans="1:8" ht="40" customHeight="1" x14ac:dyDescent="0.35">
      <c r="A15" s="15" t="s">
        <v>32</v>
      </c>
      <c r="B15" s="6" t="s">
        <v>17</v>
      </c>
      <c r="C15" s="7">
        <v>10</v>
      </c>
      <c r="D15" s="8">
        <v>44690</v>
      </c>
      <c r="E15" s="8">
        <v>44700</v>
      </c>
      <c r="F15" s="9" t="s">
        <v>34</v>
      </c>
      <c r="G15" s="19" t="s">
        <v>8</v>
      </c>
    </row>
    <row r="16" spans="1:8" ht="40" customHeight="1" x14ac:dyDescent="0.35">
      <c r="A16" s="15" t="s">
        <v>33</v>
      </c>
      <c r="B16" s="6" t="s">
        <v>17</v>
      </c>
      <c r="C16" s="7">
        <v>10</v>
      </c>
      <c r="D16" s="8">
        <v>44689</v>
      </c>
      <c r="E16" s="8">
        <v>44693</v>
      </c>
      <c r="F16" s="9" t="s">
        <v>34</v>
      </c>
      <c r="G16" s="19" t="s">
        <v>8</v>
      </c>
    </row>
    <row r="17" spans="1:8" ht="40" customHeight="1" x14ac:dyDescent="0.35">
      <c r="A17" s="15" t="s">
        <v>35</v>
      </c>
      <c r="B17" s="6" t="s">
        <v>17</v>
      </c>
      <c r="C17" s="7">
        <v>10</v>
      </c>
      <c r="D17" s="8">
        <v>44682</v>
      </c>
      <c r="E17" s="8">
        <v>44712</v>
      </c>
      <c r="F17" s="9"/>
      <c r="G17" s="19" t="s">
        <v>8</v>
      </c>
    </row>
    <row r="18" spans="1:8" ht="40" customHeight="1" x14ac:dyDescent="0.35">
      <c r="A18" s="15" t="s">
        <v>36</v>
      </c>
      <c r="B18" s="6" t="s">
        <v>17</v>
      </c>
      <c r="C18" s="7">
        <v>10</v>
      </c>
      <c r="D18" s="8">
        <v>44682</v>
      </c>
      <c r="E18" s="8">
        <v>44710</v>
      </c>
      <c r="F18" s="9"/>
      <c r="G18" s="19" t="s">
        <v>8</v>
      </c>
    </row>
    <row r="19" spans="1:8" ht="40" customHeight="1" x14ac:dyDescent="0.35">
      <c r="A19" s="15" t="s">
        <v>37</v>
      </c>
      <c r="B19" s="6" t="s">
        <v>17</v>
      </c>
      <c r="C19" s="7">
        <v>10</v>
      </c>
      <c r="D19" s="8">
        <v>44682</v>
      </c>
      <c r="E19" s="8">
        <v>44712</v>
      </c>
      <c r="F19" s="9"/>
      <c r="G19" s="19" t="s">
        <v>8</v>
      </c>
    </row>
    <row r="20" spans="1:8" ht="35.15" customHeight="1" x14ac:dyDescent="0.35">
      <c r="A20" s="16" t="s">
        <v>38</v>
      </c>
      <c r="B20" s="6" t="s">
        <v>17</v>
      </c>
      <c r="C20" s="7">
        <v>10</v>
      </c>
      <c r="D20" s="8">
        <v>44692</v>
      </c>
      <c r="E20" s="8">
        <v>44712</v>
      </c>
      <c r="F20" s="9" t="s">
        <v>34</v>
      </c>
      <c r="G20" s="19" t="s">
        <v>8</v>
      </c>
    </row>
    <row r="21" spans="1:8" ht="35.15" customHeight="1" x14ac:dyDescent="0.35">
      <c r="A21" s="15" t="s">
        <v>39</v>
      </c>
      <c r="B21" s="6" t="s">
        <v>17</v>
      </c>
      <c r="C21" s="7">
        <v>10</v>
      </c>
      <c r="D21" s="8">
        <v>44682</v>
      </c>
      <c r="E21" s="8">
        <v>44712</v>
      </c>
      <c r="F21" s="9"/>
      <c r="G21" s="19" t="s">
        <v>8</v>
      </c>
    </row>
    <row r="22" spans="1:8" ht="35.15" customHeight="1" x14ac:dyDescent="0.35">
      <c r="A22" s="15">
        <v>6850522</v>
      </c>
      <c r="B22" s="6" t="s">
        <v>17</v>
      </c>
      <c r="C22" s="7">
        <v>5</v>
      </c>
      <c r="D22" s="8">
        <v>44698</v>
      </c>
      <c r="E22" s="8">
        <v>44708</v>
      </c>
      <c r="F22" s="9"/>
      <c r="G22" s="19" t="s">
        <v>8</v>
      </c>
    </row>
    <row r="23" spans="1:8" ht="35.15" customHeight="1" x14ac:dyDescent="0.35">
      <c r="A23" s="15">
        <v>6450512</v>
      </c>
      <c r="B23" s="6" t="s">
        <v>17</v>
      </c>
      <c r="C23" s="7">
        <v>3</v>
      </c>
      <c r="D23" s="8">
        <v>44682</v>
      </c>
      <c r="E23" s="8">
        <v>44688</v>
      </c>
      <c r="F23" s="9"/>
      <c r="G23" s="19" t="s">
        <v>8</v>
      </c>
    </row>
    <row r="24" spans="1:8" ht="35.15" customHeight="1" x14ac:dyDescent="0.35">
      <c r="A24" s="15" t="s">
        <v>40</v>
      </c>
      <c r="B24" s="6" t="s">
        <v>17</v>
      </c>
      <c r="C24" s="7">
        <v>4</v>
      </c>
      <c r="D24" s="8">
        <v>44699</v>
      </c>
      <c r="E24" s="8">
        <v>44712</v>
      </c>
      <c r="F24" s="9"/>
      <c r="G24" s="19" t="s">
        <v>8</v>
      </c>
    </row>
    <row r="25" spans="1:8" ht="35.15" customHeight="1" x14ac:dyDescent="0.35">
      <c r="A25" s="38"/>
      <c r="B25" s="39"/>
      <c r="C25" s="40"/>
      <c r="D25" s="41"/>
      <c r="E25" s="41"/>
      <c r="F25" s="46"/>
      <c r="G25" s="42"/>
    </row>
    <row r="26" spans="1:8" ht="35.15" customHeight="1" x14ac:dyDescent="0.35">
      <c r="A26" s="29"/>
      <c r="B26" s="29"/>
      <c r="C26" s="30"/>
      <c r="D26" s="31"/>
      <c r="E26" s="31"/>
      <c r="F26" s="32"/>
      <c r="G26" s="33"/>
      <c r="H26" s="2"/>
    </row>
    <row r="27" spans="1:8" ht="35.15" customHeight="1" x14ac:dyDescent="0.35">
      <c r="A27" s="29"/>
      <c r="B27" s="29"/>
      <c r="C27" s="30"/>
      <c r="D27" s="31"/>
      <c r="E27" s="31"/>
      <c r="F27" s="32"/>
      <c r="G27" s="33"/>
      <c r="H27" s="2"/>
    </row>
    <row r="28" spans="1:8" ht="35.15" customHeight="1" x14ac:dyDescent="0.35">
      <c r="A28" s="34"/>
      <c r="B28" s="29"/>
      <c r="C28" s="30"/>
      <c r="D28" s="31"/>
      <c r="E28" s="31"/>
      <c r="F28" s="32"/>
      <c r="G28" s="33"/>
      <c r="H28" s="2"/>
    </row>
    <row r="29" spans="1:8" ht="35.15" customHeight="1" x14ac:dyDescent="0.35">
      <c r="A29" s="34"/>
      <c r="B29" s="29"/>
      <c r="C29" s="30"/>
      <c r="D29" s="31"/>
      <c r="E29" s="31"/>
      <c r="F29" s="32"/>
      <c r="G29" s="33"/>
      <c r="H29" s="2"/>
    </row>
    <row r="30" spans="1:8" ht="35.15" customHeight="1" x14ac:dyDescent="0.35">
      <c r="A30" s="34"/>
      <c r="B30" s="34"/>
      <c r="C30" s="30"/>
      <c r="D30" s="31"/>
      <c r="E30" s="31"/>
      <c r="F30" s="32"/>
      <c r="G30" s="33"/>
      <c r="H30" s="2"/>
    </row>
    <row r="31" spans="1:8" ht="35.15" customHeight="1" x14ac:dyDescent="0.35">
      <c r="A31" s="34"/>
      <c r="B31" s="34"/>
      <c r="C31" s="30"/>
      <c r="D31" s="31"/>
      <c r="E31" s="31"/>
      <c r="F31" s="32"/>
      <c r="G31" s="33"/>
      <c r="H31" s="2"/>
    </row>
    <row r="32" spans="1:8" ht="35.15" customHeight="1" x14ac:dyDescent="0.35">
      <c r="A32" s="34"/>
      <c r="B32" s="34"/>
      <c r="C32" s="30"/>
      <c r="D32" s="31"/>
      <c r="E32" s="31"/>
      <c r="F32" s="32"/>
      <c r="G32" s="33"/>
      <c r="H32" s="2"/>
    </row>
    <row r="33" spans="1:8" ht="35.15" customHeight="1" x14ac:dyDescent="0.35">
      <c r="A33" s="34"/>
      <c r="B33" s="34"/>
      <c r="C33" s="30"/>
      <c r="D33" s="31"/>
      <c r="E33" s="31"/>
      <c r="F33" s="32"/>
      <c r="G33" s="33"/>
      <c r="H33" s="2"/>
    </row>
    <row r="34" spans="1:8" ht="35.15" customHeight="1" x14ac:dyDescent="0.35">
      <c r="A34" s="34"/>
      <c r="B34" s="34"/>
      <c r="C34" s="30"/>
      <c r="D34" s="31"/>
      <c r="E34" s="31"/>
      <c r="F34" s="32"/>
      <c r="G34" s="33"/>
      <c r="H34" s="2"/>
    </row>
    <row r="35" spans="1:8" ht="35.15" customHeight="1" x14ac:dyDescent="0.35">
      <c r="A35" s="34"/>
      <c r="B35" s="34"/>
      <c r="C35" s="30"/>
      <c r="D35" s="31"/>
      <c r="E35" s="31"/>
      <c r="F35" s="32"/>
      <c r="G35" s="33"/>
      <c r="H35" s="2"/>
    </row>
    <row r="36" spans="1:8" ht="35.15" customHeight="1" x14ac:dyDescent="0.35">
      <c r="A36" s="34"/>
      <c r="B36" s="34"/>
      <c r="C36" s="30"/>
      <c r="D36" s="31"/>
      <c r="E36" s="31"/>
      <c r="F36" s="32"/>
      <c r="G36" s="33"/>
      <c r="H36" s="2"/>
    </row>
    <row r="37" spans="1:8" ht="35.15" customHeight="1" x14ac:dyDescent="0.35">
      <c r="A37" s="34"/>
      <c r="B37" s="34"/>
      <c r="C37" s="30"/>
      <c r="D37" s="31"/>
      <c r="E37" s="31"/>
      <c r="F37" s="32"/>
      <c r="G37" s="33"/>
      <c r="H37" s="2"/>
    </row>
    <row r="38" spans="1:8" ht="35.15" customHeight="1" x14ac:dyDescent="0.35">
      <c r="A38" s="34"/>
      <c r="B38" s="34"/>
      <c r="C38" s="30"/>
      <c r="D38" s="31"/>
      <c r="E38" s="31"/>
      <c r="F38" s="32"/>
      <c r="G38" s="33"/>
      <c r="H38" s="2"/>
    </row>
    <row r="39" spans="1:8" ht="35.15" customHeight="1" x14ac:dyDescent="0.35">
      <c r="A39" s="34"/>
      <c r="B39" s="34"/>
      <c r="C39" s="30"/>
      <c r="D39" s="31"/>
      <c r="E39" s="31"/>
      <c r="F39" s="32"/>
      <c r="G39" s="33"/>
      <c r="H39" s="2"/>
    </row>
    <row r="40" spans="1:8" ht="35.15" customHeight="1" x14ac:dyDescent="0.35">
      <c r="A40" s="34"/>
      <c r="B40" s="34"/>
      <c r="C40" s="30"/>
      <c r="D40" s="31"/>
      <c r="E40" s="31"/>
      <c r="F40" s="32"/>
      <c r="G40" s="33"/>
    </row>
    <row r="41" spans="1:8" ht="35.15" customHeight="1" x14ac:dyDescent="0.35">
      <c r="A41" s="34"/>
      <c r="B41" s="34"/>
      <c r="C41" s="30"/>
      <c r="D41" s="31"/>
      <c r="E41" s="31"/>
      <c r="F41" s="32"/>
      <c r="G41" s="33"/>
    </row>
    <row r="42" spans="1:8" ht="35.15" customHeight="1" x14ac:dyDescent="0.35">
      <c r="A42" s="34"/>
      <c r="B42" s="34"/>
      <c r="C42" s="30"/>
      <c r="D42" s="31"/>
      <c r="E42" s="31"/>
      <c r="F42" s="32"/>
      <c r="G42" s="33"/>
    </row>
    <row r="43" spans="1:8" ht="35.15" customHeight="1" x14ac:dyDescent="0.35">
      <c r="A43" s="29"/>
      <c r="B43" s="34"/>
      <c r="C43" s="30"/>
      <c r="D43" s="31"/>
      <c r="E43" s="31"/>
      <c r="F43" s="32"/>
      <c r="G43" s="33"/>
    </row>
    <row r="44" spans="1:8" ht="35.15" customHeight="1" x14ac:dyDescent="0.35">
      <c r="A44" s="29"/>
      <c r="B44" s="29"/>
      <c r="C44" s="30"/>
      <c r="D44" s="31"/>
      <c r="E44" s="31"/>
      <c r="F44" s="32"/>
      <c r="G44" s="33"/>
    </row>
    <row r="45" spans="1:8" ht="35.15" customHeight="1" x14ac:dyDescent="0.35">
      <c r="A45" s="29"/>
      <c r="B45" s="29"/>
      <c r="C45" s="30"/>
      <c r="D45" s="31"/>
      <c r="E45" s="31"/>
      <c r="F45" s="32"/>
      <c r="G45" s="33"/>
    </row>
    <row r="46" spans="1:8" ht="35.15" customHeight="1" x14ac:dyDescent="0.35">
      <c r="A46" s="35"/>
      <c r="B46" s="29"/>
      <c r="C46" s="35"/>
      <c r="D46" s="35"/>
      <c r="E46" s="35"/>
      <c r="F46" s="36"/>
      <c r="G46" s="36"/>
    </row>
    <row r="47" spans="1:8" ht="35.15" customHeight="1" x14ac:dyDescent="0.35">
      <c r="A47" s="35"/>
      <c r="B47" s="29"/>
      <c r="C47" s="35"/>
      <c r="D47" s="35"/>
      <c r="E47" s="35"/>
      <c r="F47" s="36"/>
      <c r="G47" s="36"/>
    </row>
    <row r="48" spans="1:8" ht="35.15" customHeight="1" x14ac:dyDescent="0.35">
      <c r="A48" s="35"/>
      <c r="B48" s="29"/>
      <c r="C48" s="35"/>
      <c r="D48" s="35"/>
      <c r="E48" s="35"/>
      <c r="F48" s="36"/>
      <c r="G48" s="36"/>
    </row>
    <row r="49" spans="1:7" ht="35.15" customHeight="1" x14ac:dyDescent="0.35">
      <c r="A49" s="35"/>
      <c r="B49" s="29"/>
      <c r="C49" s="35"/>
      <c r="D49" s="35"/>
      <c r="E49" s="35"/>
      <c r="F49" s="36"/>
      <c r="G49" s="36"/>
    </row>
    <row r="50" spans="1:7" ht="35.15" customHeight="1" x14ac:dyDescent="0.35">
      <c r="A50" s="35"/>
      <c r="B50" s="29"/>
      <c r="C50" s="35"/>
      <c r="D50" s="35"/>
      <c r="E50" s="35"/>
      <c r="F50" s="36"/>
      <c r="G50" s="36"/>
    </row>
    <row r="51" spans="1:7" ht="15.5" x14ac:dyDescent="0.35">
      <c r="A51" s="35"/>
      <c r="B51" s="35"/>
      <c r="C51" s="35"/>
      <c r="D51" s="35"/>
      <c r="E51" s="35"/>
      <c r="F51" s="36"/>
      <c r="G51" s="36"/>
    </row>
    <row r="52" spans="1:7" ht="15.5" x14ac:dyDescent="0.35">
      <c r="A52" s="35"/>
      <c r="B52" s="35"/>
      <c r="C52" s="35"/>
      <c r="D52" s="35"/>
      <c r="E52" s="35"/>
      <c r="F52" s="36"/>
      <c r="G52" s="36"/>
    </row>
    <row r="53" spans="1:7" x14ac:dyDescent="0.35">
      <c r="A53" s="37"/>
      <c r="B53" s="37"/>
      <c r="C53" s="37"/>
      <c r="D53" s="37"/>
      <c r="E53" s="37"/>
      <c r="F53" s="36"/>
      <c r="G53" s="36"/>
    </row>
    <row r="54" spans="1:7" x14ac:dyDescent="0.35">
      <c r="A54" s="37"/>
      <c r="B54" s="37"/>
      <c r="C54" s="37"/>
      <c r="D54" s="37"/>
      <c r="E54" s="37"/>
      <c r="F54" s="36"/>
      <c r="G54" s="36"/>
    </row>
    <row r="55" spans="1:7" x14ac:dyDescent="0.35">
      <c r="A55" s="37"/>
      <c r="B55" s="37"/>
      <c r="C55" s="37"/>
      <c r="D55" s="37"/>
      <c r="E55" s="37"/>
      <c r="F55" s="36"/>
      <c r="G55" s="36"/>
    </row>
  </sheetData>
  <sortState xmlns:xlrd2="http://schemas.microsoft.com/office/spreadsheetml/2017/richdata2" ref="A3:E30">
    <sortCondition ref="B3:B30"/>
    <sortCondition ref="A3:A30"/>
  </sortState>
  <mergeCells count="1">
    <mergeCell ref="A1:G1"/>
  </mergeCells>
  <pageMargins left="0" right="0" top="0" bottom="0" header="0.31496062992125984" footer="0.31496062992125984"/>
  <pageSetup paperSize="8" scale="81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7"/>
  </sheetPr>
  <dimension ref="B3:D9"/>
  <sheetViews>
    <sheetView workbookViewId="0">
      <selection activeCell="C8" sqref="C8"/>
    </sheetView>
  </sheetViews>
  <sheetFormatPr baseColWidth="10" defaultRowHeight="14.5" x14ac:dyDescent="0.35"/>
  <cols>
    <col min="3" max="3" width="25.7265625" customWidth="1"/>
  </cols>
  <sheetData>
    <row r="3" spans="2:4" ht="18.5" x14ac:dyDescent="0.35">
      <c r="C3" s="45" t="s">
        <v>11</v>
      </c>
    </row>
    <row r="4" spans="2:4" ht="15.5" x14ac:dyDescent="0.35">
      <c r="C4" s="43"/>
    </row>
    <row r="5" spans="2:4" ht="16" thickBot="1" x14ac:dyDescent="0.4">
      <c r="C5" s="43"/>
    </row>
    <row r="6" spans="2:4" ht="30" customHeight="1" thickBot="1" x14ac:dyDescent="0.4">
      <c r="C6" s="26" t="s">
        <v>9</v>
      </c>
      <c r="D6" s="44">
        <f>SUMIF(Tableau1[DATES DE FABRICATIONS SELECTIONNEES],"*FMJ*",Tableau1[Nbre  meules])</f>
        <v>0</v>
      </c>
    </row>
    <row r="7" spans="2:4" ht="30" customHeight="1" thickBot="1" x14ac:dyDescent="0.4">
      <c r="B7" t="s">
        <v>21</v>
      </c>
      <c r="C7" s="28" t="s">
        <v>16</v>
      </c>
      <c r="D7" s="44">
        <f>SUMIF(Tableau1[DATES DE FABRICATIONS SELECTIONNEES],"*Courlaoux*",Tableau1[Nbre  meules])</f>
        <v>0</v>
      </c>
    </row>
    <row r="8" spans="2:4" ht="30" customHeight="1" x14ac:dyDescent="0.35">
      <c r="B8" t="s">
        <v>19</v>
      </c>
      <c r="C8" s="27" t="s">
        <v>12</v>
      </c>
      <c r="D8" s="44">
        <f>SUMIF(Tableau1[DATES DE FABRICATIONS SELECTIONNEES],"*VEVY*",Tableau1[Nbre  meules])</f>
        <v>0</v>
      </c>
    </row>
    <row r="9" spans="2:4" ht="30" customHeight="1" thickBot="1" x14ac:dyDescent="0.4">
      <c r="B9" t="s">
        <v>20</v>
      </c>
      <c r="C9" s="24" t="s">
        <v>13</v>
      </c>
      <c r="D9" s="44">
        <f>SUMIF(Tableau1[DATES DE FABRICATIONS SELECTIONNEES],"*Poligny*",Tableau1[Nbre  meules])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Cumul nbre de meules</vt:lpstr>
      <vt:lpstr>Données!Zone_d_impression</vt:lpstr>
    </vt:vector>
  </TitlesOfParts>
  <Company>SODIAAL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GONNET Patrice</dc:creator>
  <cp:lastModifiedBy>SLAOUI Myriam</cp:lastModifiedBy>
  <cp:lastPrinted>2022-08-10T07:05:04Z</cp:lastPrinted>
  <dcterms:created xsi:type="dcterms:W3CDTF">2015-08-05T15:43:00Z</dcterms:created>
  <dcterms:modified xsi:type="dcterms:W3CDTF">2022-08-10T12:52:05Z</dcterms:modified>
</cp:coreProperties>
</file>