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5175\Desktop\CIH\Tarik Charkaoui\Reste Fondation FM6 à partir 21102021\Baros\"/>
    </mc:Choice>
  </mc:AlternateContent>
  <xr:revisionPtr revIDLastSave="0" documentId="8_{F3566EE0-2A82-44C4-901F-F2846D1228FC}" xr6:coauthVersionLast="41" xr6:coauthVersionMax="41" xr10:uidLastSave="{00000000-0000-0000-0000-000000000000}"/>
  <bookViews>
    <workbookView xWindow="0" yWindow="0" windowWidth="19200" windowHeight="10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" i="1" l="1"/>
  <c r="I11" i="1" l="1"/>
  <c r="A11" i="1"/>
  <c r="A12" i="1" s="1"/>
  <c r="I10" i="1"/>
  <c r="H10" i="1"/>
  <c r="J10" i="1" l="1"/>
  <c r="H11" i="1"/>
  <c r="J11" i="1" s="1"/>
  <c r="E10" i="1"/>
  <c r="F10" i="1" s="1"/>
  <c r="G10" i="1" s="1"/>
  <c r="I12" i="1"/>
  <c r="H12" i="1"/>
  <c r="I13" i="1"/>
  <c r="A13" i="1"/>
  <c r="H13" i="1"/>
  <c r="J13" i="1" l="1"/>
  <c r="J12" i="1"/>
  <c r="C10" i="1"/>
  <c r="D10" i="1" s="1"/>
  <c r="E11" i="1" s="1"/>
  <c r="F11" i="1" s="1"/>
  <c r="G11" i="1" s="1"/>
  <c r="C11" i="1" s="1"/>
  <c r="D11" i="1" s="1"/>
  <c r="E12" i="1" s="1"/>
  <c r="F12" i="1" s="1"/>
  <c r="G12" i="1" s="1"/>
  <c r="C12" i="1" s="1"/>
  <c r="D12" i="1" s="1"/>
  <c r="E13" i="1" s="1"/>
  <c r="F13" i="1" s="1"/>
  <c r="G13" i="1" s="1"/>
  <c r="C13" i="1" s="1"/>
  <c r="D13" i="1" s="1"/>
  <c r="H14" i="1"/>
  <c r="I14" i="1"/>
  <c r="A14" i="1"/>
  <c r="A15" i="1" s="1"/>
  <c r="J14" i="1" l="1"/>
  <c r="I15" i="1"/>
  <c r="E14" i="1"/>
  <c r="F14" i="1" s="1"/>
  <c r="G14" i="1" s="1"/>
  <c r="C14" i="1" s="1"/>
  <c r="D14" i="1" s="1"/>
  <c r="H15" i="1"/>
  <c r="H16" i="1"/>
  <c r="I16" i="1"/>
  <c r="A16" i="1"/>
  <c r="J16" i="1" l="1"/>
  <c r="J15" i="1"/>
  <c r="E15" i="1"/>
  <c r="F15" i="1" s="1"/>
  <c r="G15" i="1" s="1"/>
  <c r="C15" i="1" s="1"/>
  <c r="D15" i="1" s="1"/>
  <c r="H17" i="1"/>
  <c r="I17" i="1"/>
  <c r="A17" i="1"/>
  <c r="J17" i="1" l="1"/>
  <c r="E16" i="1"/>
  <c r="F16" i="1" s="1"/>
  <c r="G16" i="1" s="1"/>
  <c r="C16" i="1" s="1"/>
  <c r="D16" i="1" s="1"/>
  <c r="I18" i="1"/>
  <c r="A18" i="1"/>
  <c r="H18" i="1"/>
  <c r="J18" i="1" l="1"/>
  <c r="E17" i="1"/>
  <c r="F17" i="1" s="1"/>
  <c r="G17" i="1" s="1"/>
  <c r="C17" i="1" s="1"/>
  <c r="D17" i="1" s="1"/>
  <c r="A19" i="1"/>
  <c r="I19" i="1"/>
  <c r="H19" i="1"/>
  <c r="J19" i="1" l="1"/>
  <c r="E18" i="1"/>
  <c r="F18" i="1" s="1"/>
  <c r="G18" i="1" s="1"/>
  <c r="C18" i="1" s="1"/>
  <c r="D18" i="1" s="1"/>
  <c r="H20" i="1"/>
  <c r="I20" i="1"/>
  <c r="A20" i="1"/>
  <c r="J20" i="1" l="1"/>
  <c r="E19" i="1"/>
  <c r="F19" i="1" s="1"/>
  <c r="G19" i="1" s="1"/>
  <c r="C19" i="1" s="1"/>
  <c r="D19" i="1" s="1"/>
  <c r="H21" i="1"/>
  <c r="I21" i="1"/>
  <c r="A21" i="1"/>
  <c r="J21" i="1" l="1"/>
  <c r="E20" i="1"/>
  <c r="F20" i="1" s="1"/>
  <c r="G20" i="1" s="1"/>
  <c r="C20" i="1" s="1"/>
  <c r="D20" i="1" s="1"/>
  <c r="A22" i="1"/>
  <c r="I22" i="1"/>
  <c r="H22" i="1"/>
  <c r="J22" i="1" l="1"/>
  <c r="E21" i="1"/>
  <c r="F21" i="1" s="1"/>
  <c r="G21" i="1" s="1"/>
  <c r="C21" i="1" s="1"/>
  <c r="D21" i="1" s="1"/>
  <c r="H23" i="1"/>
  <c r="A23" i="1"/>
  <c r="I23" i="1"/>
  <c r="J23" i="1" l="1"/>
  <c r="E22" i="1"/>
  <c r="F22" i="1" s="1"/>
  <c r="G22" i="1" s="1"/>
  <c r="C22" i="1" s="1"/>
  <c r="D22" i="1" s="1"/>
  <c r="H24" i="1"/>
  <c r="I24" i="1"/>
  <c r="A24" i="1"/>
  <c r="J24" i="1" l="1"/>
  <c r="E23" i="1"/>
  <c r="F23" i="1" s="1"/>
  <c r="G23" i="1" s="1"/>
  <c r="C23" i="1" s="1"/>
  <c r="D23" i="1" s="1"/>
  <c r="A25" i="1"/>
  <c r="I25" i="1"/>
  <c r="H25" i="1"/>
  <c r="J25" i="1" l="1"/>
  <c r="E24" i="1"/>
  <c r="F24" i="1" s="1"/>
  <c r="G24" i="1" s="1"/>
  <c r="C24" i="1" s="1"/>
  <c r="D24" i="1" s="1"/>
  <c r="A26" i="1"/>
  <c r="H26" i="1"/>
  <c r="I26" i="1"/>
  <c r="J26" i="1" l="1"/>
  <c r="E25" i="1"/>
  <c r="F25" i="1" s="1"/>
  <c r="G25" i="1" s="1"/>
  <c r="C25" i="1" s="1"/>
  <c r="D25" i="1" s="1"/>
  <c r="A27" i="1"/>
  <c r="I27" i="1"/>
  <c r="H27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J27" i="1" l="1"/>
  <c r="E26" i="1"/>
  <c r="F26" i="1" s="1"/>
  <c r="G26" i="1" s="1"/>
  <c r="C26" i="1" s="1"/>
  <c r="D26" i="1" s="1"/>
  <c r="H28" i="1"/>
  <c r="I28" i="1"/>
  <c r="A28" i="1"/>
  <c r="B28" i="1"/>
  <c r="J28" i="1" l="1"/>
  <c r="E27" i="1"/>
  <c r="F27" i="1" s="1"/>
  <c r="G27" i="1" s="1"/>
  <c r="C27" i="1" s="1"/>
  <c r="D27" i="1" s="1"/>
  <c r="B29" i="1"/>
  <c r="A29" i="1"/>
  <c r="H29" i="1"/>
  <c r="I29" i="1"/>
  <c r="J29" i="1" l="1"/>
  <c r="E28" i="1"/>
  <c r="F28" i="1" s="1"/>
  <c r="G28" i="1" s="1"/>
  <c r="C28" i="1" s="1"/>
  <c r="D28" i="1" s="1"/>
  <c r="A30" i="1"/>
  <c r="I30" i="1"/>
  <c r="B30" i="1"/>
  <c r="H30" i="1"/>
  <c r="J30" i="1" l="1"/>
  <c r="E29" i="1"/>
  <c r="F29" i="1" s="1"/>
  <c r="G29" i="1" s="1"/>
  <c r="C29" i="1" s="1"/>
  <c r="D29" i="1" s="1"/>
  <c r="H31" i="1"/>
  <c r="A31" i="1"/>
  <c r="I31" i="1"/>
  <c r="B31" i="1"/>
  <c r="J31" i="1" l="1"/>
  <c r="E30" i="1"/>
  <c r="F30" i="1" s="1"/>
  <c r="G30" i="1" s="1"/>
  <c r="C30" i="1" s="1"/>
  <c r="D30" i="1" s="1"/>
  <c r="H32" i="1"/>
  <c r="A32" i="1"/>
  <c r="B32" i="1"/>
  <c r="I32" i="1"/>
  <c r="J32" i="1" l="1"/>
  <c r="E31" i="1"/>
  <c r="F31" i="1" s="1"/>
  <c r="G31" i="1" s="1"/>
  <c r="C31" i="1" s="1"/>
  <c r="D31" i="1" s="1"/>
  <c r="B33" i="1"/>
  <c r="H33" i="1"/>
  <c r="I33" i="1"/>
  <c r="A33" i="1"/>
  <c r="J33" i="1" l="1"/>
  <c r="E32" i="1"/>
  <c r="F32" i="1" s="1"/>
  <c r="G32" i="1" s="1"/>
  <c r="C32" i="1" s="1"/>
  <c r="D32" i="1" s="1"/>
  <c r="B34" i="1"/>
  <c r="H34" i="1"/>
  <c r="I34" i="1"/>
  <c r="A34" i="1"/>
  <c r="J34" i="1" l="1"/>
  <c r="E33" i="1"/>
  <c r="F33" i="1" s="1"/>
  <c r="G33" i="1" s="1"/>
  <c r="C33" i="1" s="1"/>
  <c r="D33" i="1" s="1"/>
  <c r="A35" i="1"/>
  <c r="I35" i="1"/>
  <c r="B35" i="1"/>
  <c r="H35" i="1"/>
  <c r="J35" i="1" l="1"/>
  <c r="E34" i="1"/>
  <c r="F34" i="1" s="1"/>
  <c r="G34" i="1" s="1"/>
  <c r="C34" i="1" s="1"/>
  <c r="D34" i="1" s="1"/>
  <c r="H36" i="1"/>
  <c r="A36" i="1"/>
  <c r="B36" i="1"/>
  <c r="I36" i="1"/>
  <c r="J36" i="1" l="1"/>
  <c r="E35" i="1"/>
  <c r="F35" i="1" s="1"/>
  <c r="G35" i="1" s="1"/>
  <c r="C35" i="1" s="1"/>
  <c r="D35" i="1" s="1"/>
  <c r="B37" i="1"/>
  <c r="H37" i="1"/>
  <c r="I37" i="1"/>
  <c r="A37" i="1"/>
  <c r="J37" i="1" l="1"/>
  <c r="E36" i="1"/>
  <c r="F36" i="1" s="1"/>
  <c r="G36" i="1" s="1"/>
  <c r="C36" i="1" s="1"/>
  <c r="D36" i="1" s="1"/>
  <c r="A38" i="1"/>
  <c r="I38" i="1"/>
  <c r="B38" i="1"/>
  <c r="H38" i="1"/>
  <c r="J38" i="1" l="1"/>
  <c r="E37" i="1"/>
  <c r="F37" i="1" s="1"/>
  <c r="G37" i="1" s="1"/>
  <c r="C37" i="1" s="1"/>
  <c r="D37" i="1" s="1"/>
  <c r="H39" i="1"/>
  <c r="A39" i="1"/>
  <c r="I39" i="1"/>
  <c r="B39" i="1"/>
  <c r="J39" i="1" l="1"/>
  <c r="E38" i="1"/>
  <c r="F38" i="1" s="1"/>
  <c r="G38" i="1" s="1"/>
  <c r="C38" i="1" s="1"/>
  <c r="D38" i="1" s="1"/>
  <c r="H40" i="1"/>
  <c r="I40" i="1"/>
  <c r="B40" i="1"/>
  <c r="A40" i="1"/>
  <c r="J40" i="1" l="1"/>
  <c r="E39" i="1"/>
  <c r="F39" i="1" s="1"/>
  <c r="G39" i="1" s="1"/>
  <c r="C39" i="1" s="1"/>
  <c r="D39" i="1" s="1"/>
  <c r="H41" i="1"/>
  <c r="I41" i="1"/>
  <c r="A41" i="1"/>
  <c r="B41" i="1"/>
  <c r="J41" i="1" l="1"/>
  <c r="E40" i="1"/>
  <c r="F40" i="1" s="1"/>
  <c r="G40" i="1" s="1"/>
  <c r="C40" i="1" s="1"/>
  <c r="D40" i="1" s="1"/>
  <c r="B42" i="1"/>
  <c r="A42" i="1"/>
  <c r="I42" i="1"/>
  <c r="H42" i="1"/>
  <c r="J42" i="1" l="1"/>
  <c r="E41" i="1"/>
  <c r="F41" i="1" s="1"/>
  <c r="G41" i="1" s="1"/>
  <c r="C41" i="1" s="1"/>
  <c r="D41" i="1" s="1"/>
  <c r="A43" i="1"/>
  <c r="I43" i="1"/>
  <c r="B43" i="1"/>
  <c r="H43" i="1"/>
  <c r="J43" i="1" l="1"/>
  <c r="E42" i="1"/>
  <c r="F42" i="1" s="1"/>
  <c r="G42" i="1" s="1"/>
  <c r="C42" i="1" s="1"/>
  <c r="D42" i="1" s="1"/>
  <c r="H44" i="1"/>
  <c r="I44" i="1"/>
  <c r="A44" i="1"/>
  <c r="B44" i="1"/>
  <c r="J44" i="1" l="1"/>
  <c r="E43" i="1"/>
  <c r="F43" i="1" s="1"/>
  <c r="G43" i="1" s="1"/>
  <c r="C43" i="1" s="1"/>
  <c r="D43" i="1" s="1"/>
  <c r="B45" i="1"/>
  <c r="I45" i="1"/>
  <c r="A45" i="1"/>
  <c r="H45" i="1"/>
  <c r="J45" i="1" l="1"/>
  <c r="E44" i="1"/>
  <c r="F44" i="1" s="1"/>
  <c r="G44" i="1" s="1"/>
  <c r="C44" i="1" s="1"/>
  <c r="D44" i="1" s="1"/>
  <c r="A46" i="1"/>
  <c r="I46" i="1"/>
  <c r="B46" i="1"/>
  <c r="H46" i="1"/>
  <c r="J46" i="1" l="1"/>
  <c r="E45" i="1"/>
  <c r="F45" i="1" s="1"/>
  <c r="G45" i="1" s="1"/>
  <c r="C45" i="1" s="1"/>
  <c r="D45" i="1" s="1"/>
  <c r="H47" i="1"/>
  <c r="A47" i="1"/>
  <c r="I47" i="1"/>
  <c r="B47" i="1"/>
  <c r="J47" i="1" l="1"/>
  <c r="E46" i="1"/>
  <c r="F46" i="1" s="1"/>
  <c r="G46" i="1" s="1"/>
  <c r="C46" i="1" s="1"/>
  <c r="D46" i="1" s="1"/>
  <c r="H48" i="1"/>
  <c r="I48" i="1"/>
  <c r="A48" i="1"/>
  <c r="B48" i="1"/>
  <c r="J48" i="1" l="1"/>
  <c r="E47" i="1"/>
  <c r="F47" i="1" s="1"/>
  <c r="G47" i="1" s="1"/>
  <c r="C47" i="1" s="1"/>
  <c r="D47" i="1" s="1"/>
  <c r="A49" i="1"/>
  <c r="B49" i="1"/>
  <c r="H49" i="1"/>
  <c r="I49" i="1"/>
  <c r="J49" i="1" l="1"/>
  <c r="E48" i="1"/>
  <c r="F48" i="1" s="1"/>
  <c r="G48" i="1" s="1"/>
  <c r="C48" i="1" s="1"/>
  <c r="D48" i="1" s="1"/>
  <c r="B50" i="1"/>
  <c r="H50" i="1"/>
  <c r="I50" i="1"/>
  <c r="A50" i="1"/>
  <c r="J50" i="1" l="1"/>
  <c r="E49" i="1"/>
  <c r="F49" i="1" s="1"/>
  <c r="G49" i="1" s="1"/>
  <c r="C49" i="1" s="1"/>
  <c r="D49" i="1" s="1"/>
  <c r="A51" i="1"/>
  <c r="I51" i="1"/>
  <c r="H51" i="1"/>
  <c r="B51" i="1"/>
  <c r="J51" i="1" l="1"/>
  <c r="E50" i="1"/>
  <c r="F50" i="1" s="1"/>
  <c r="G50" i="1" s="1"/>
  <c r="C50" i="1" s="1"/>
  <c r="D50" i="1" s="1"/>
  <c r="H52" i="1"/>
  <c r="A52" i="1"/>
  <c r="B52" i="1"/>
  <c r="I52" i="1"/>
  <c r="J52" i="1" l="1"/>
  <c r="E51" i="1"/>
  <c r="F51" i="1" s="1"/>
  <c r="G51" i="1" s="1"/>
  <c r="C51" i="1" s="1"/>
  <c r="D51" i="1" s="1"/>
  <c r="B53" i="1"/>
  <c r="A53" i="1"/>
  <c r="H53" i="1"/>
  <c r="I53" i="1"/>
  <c r="J53" i="1" l="1"/>
  <c r="E52" i="1"/>
  <c r="F52" i="1" s="1"/>
  <c r="G52" i="1" s="1"/>
  <c r="C52" i="1" s="1"/>
  <c r="D52" i="1" s="1"/>
  <c r="A54" i="1"/>
  <c r="I54" i="1"/>
  <c r="B54" i="1"/>
  <c r="H54" i="1"/>
  <c r="J54" i="1" l="1"/>
  <c r="E53" i="1"/>
  <c r="F53" i="1" s="1"/>
  <c r="G53" i="1" s="1"/>
  <c r="C53" i="1" s="1"/>
  <c r="D53" i="1" s="1"/>
  <c r="H55" i="1"/>
  <c r="A55" i="1"/>
  <c r="I55" i="1"/>
  <c r="B55" i="1"/>
  <c r="J55" i="1" l="1"/>
  <c r="E54" i="1"/>
  <c r="F54" i="1" s="1"/>
  <c r="G54" i="1" s="1"/>
  <c r="C54" i="1" s="1"/>
  <c r="D54" i="1" s="1"/>
  <c r="H56" i="1"/>
  <c r="A56" i="1"/>
  <c r="B56" i="1"/>
  <c r="I56" i="1"/>
  <c r="J56" i="1" l="1"/>
  <c r="E55" i="1"/>
  <c r="F55" i="1" s="1"/>
  <c r="G55" i="1" s="1"/>
  <c r="C55" i="1" s="1"/>
  <c r="D55" i="1" s="1"/>
  <c r="H57" i="1"/>
  <c r="I57" i="1"/>
  <c r="B57" i="1"/>
  <c r="A57" i="1"/>
  <c r="J57" i="1" l="1"/>
  <c r="E56" i="1"/>
  <c r="F56" i="1" s="1"/>
  <c r="G56" i="1" s="1"/>
  <c r="C56" i="1" s="1"/>
  <c r="D56" i="1" s="1"/>
  <c r="B58" i="1"/>
  <c r="H58" i="1"/>
  <c r="I58" i="1"/>
  <c r="A58" i="1"/>
  <c r="J58" i="1" l="1"/>
  <c r="E57" i="1"/>
  <c r="F57" i="1" s="1"/>
  <c r="G57" i="1" s="1"/>
  <c r="C57" i="1" s="1"/>
  <c r="D57" i="1" s="1"/>
  <c r="A59" i="1"/>
  <c r="I59" i="1"/>
  <c r="B59" i="1"/>
  <c r="H59" i="1"/>
  <c r="J59" i="1" l="1"/>
  <c r="E58" i="1"/>
  <c r="F58" i="1" s="1"/>
  <c r="G58" i="1" s="1"/>
  <c r="C58" i="1" s="1"/>
  <c r="D58" i="1" s="1"/>
  <c r="H60" i="1"/>
  <c r="B60" i="1"/>
  <c r="I60" i="1"/>
  <c r="A60" i="1"/>
  <c r="J60" i="1" l="1"/>
  <c r="E59" i="1"/>
  <c r="F59" i="1" s="1"/>
  <c r="G59" i="1" s="1"/>
  <c r="C59" i="1" s="1"/>
  <c r="D59" i="1" s="1"/>
  <c r="B61" i="1"/>
  <c r="H61" i="1"/>
  <c r="I61" i="1"/>
  <c r="A61" i="1"/>
  <c r="J61" i="1" l="1"/>
  <c r="E60" i="1"/>
  <c r="F60" i="1" s="1"/>
  <c r="G60" i="1" s="1"/>
  <c r="C60" i="1" s="1"/>
  <c r="D60" i="1" s="1"/>
  <c r="A62" i="1"/>
  <c r="I62" i="1"/>
  <c r="B62" i="1"/>
  <c r="H62" i="1"/>
  <c r="J62" i="1" l="1"/>
  <c r="E61" i="1"/>
  <c r="F61" i="1" s="1"/>
  <c r="G61" i="1" s="1"/>
  <c r="C61" i="1" s="1"/>
  <c r="D61" i="1" s="1"/>
  <c r="H63" i="1"/>
  <c r="A63" i="1"/>
  <c r="I63" i="1"/>
  <c r="B63" i="1"/>
  <c r="J63" i="1" l="1"/>
  <c r="E62" i="1"/>
  <c r="F62" i="1" s="1"/>
  <c r="G62" i="1" s="1"/>
  <c r="C62" i="1" s="1"/>
  <c r="D62" i="1" s="1"/>
  <c r="H64" i="1"/>
  <c r="I64" i="1"/>
  <c r="A64" i="1"/>
  <c r="B64" i="1"/>
  <c r="J64" i="1" l="1"/>
  <c r="E63" i="1"/>
  <c r="F63" i="1" s="1"/>
  <c r="G63" i="1" s="1"/>
  <c r="C63" i="1" s="1"/>
  <c r="D63" i="1" s="1"/>
  <c r="I65" i="1"/>
  <c r="A65" i="1"/>
  <c r="B65" i="1"/>
  <c r="H65" i="1"/>
  <c r="J65" i="1" l="1"/>
  <c r="E64" i="1"/>
  <c r="F64" i="1" s="1"/>
  <c r="G64" i="1" s="1"/>
  <c r="C64" i="1" s="1"/>
  <c r="D64" i="1" s="1"/>
  <c r="B66" i="1"/>
  <c r="A66" i="1"/>
  <c r="H66" i="1"/>
  <c r="I66" i="1"/>
  <c r="J66" i="1" l="1"/>
  <c r="E65" i="1"/>
  <c r="F65" i="1" s="1"/>
  <c r="G65" i="1" s="1"/>
  <c r="C65" i="1" s="1"/>
  <c r="D65" i="1" s="1"/>
  <c r="A67" i="1"/>
  <c r="I67" i="1"/>
  <c r="H67" i="1"/>
  <c r="B67" i="1"/>
  <c r="J67" i="1" l="1"/>
  <c r="E66" i="1"/>
  <c r="F66" i="1" s="1"/>
  <c r="G66" i="1" s="1"/>
  <c r="C66" i="1" s="1"/>
  <c r="D66" i="1" s="1"/>
  <c r="H68" i="1"/>
  <c r="I68" i="1"/>
  <c r="A68" i="1"/>
  <c r="B68" i="1"/>
  <c r="J68" i="1" l="1"/>
  <c r="E67" i="1"/>
  <c r="F67" i="1" s="1"/>
  <c r="G67" i="1" s="1"/>
  <c r="C67" i="1" s="1"/>
  <c r="D67" i="1" s="1"/>
  <c r="B69" i="1"/>
  <c r="A69" i="1"/>
  <c r="I69" i="1"/>
  <c r="H69" i="1"/>
  <c r="J69" i="1" l="1"/>
  <c r="E68" i="1"/>
  <c r="F68" i="1" s="1"/>
  <c r="G68" i="1" s="1"/>
  <c r="C68" i="1" s="1"/>
  <c r="D68" i="1" s="1"/>
  <c r="A70" i="1"/>
  <c r="I70" i="1"/>
  <c r="B70" i="1"/>
  <c r="H70" i="1"/>
  <c r="J70" i="1" l="1"/>
  <c r="E69" i="1"/>
  <c r="F69" i="1" s="1"/>
  <c r="G69" i="1" s="1"/>
  <c r="C69" i="1" s="1"/>
  <c r="D69" i="1" s="1"/>
  <c r="H71" i="1"/>
  <c r="A71" i="1"/>
  <c r="I71" i="1"/>
  <c r="B71" i="1"/>
  <c r="J71" i="1" l="1"/>
  <c r="E70" i="1"/>
  <c r="F70" i="1" s="1"/>
  <c r="G70" i="1" s="1"/>
  <c r="C70" i="1" s="1"/>
  <c r="D70" i="1" s="1"/>
  <c r="H72" i="1"/>
  <c r="A72" i="1"/>
  <c r="B72" i="1"/>
  <c r="I72" i="1"/>
  <c r="J72" i="1" l="1"/>
  <c r="E71" i="1"/>
  <c r="F71" i="1" s="1"/>
  <c r="G71" i="1" s="1"/>
  <c r="C71" i="1" s="1"/>
  <c r="D71" i="1" s="1"/>
  <c r="A73" i="1"/>
  <c r="B73" i="1"/>
  <c r="H73" i="1"/>
  <c r="I73" i="1"/>
  <c r="J73" i="1" l="1"/>
  <c r="E72" i="1"/>
  <c r="F72" i="1" s="1"/>
  <c r="G72" i="1" s="1"/>
  <c r="C72" i="1" s="1"/>
  <c r="D72" i="1" s="1"/>
  <c r="B74" i="1"/>
  <c r="H74" i="1"/>
  <c r="I74" i="1"/>
  <c r="A74" i="1"/>
  <c r="J74" i="1" l="1"/>
  <c r="E73" i="1"/>
  <c r="F73" i="1" s="1"/>
  <c r="G73" i="1" s="1"/>
  <c r="C73" i="1" s="1"/>
  <c r="D73" i="1" s="1"/>
  <c r="A75" i="1"/>
  <c r="I75" i="1"/>
  <c r="H75" i="1"/>
  <c r="B75" i="1"/>
  <c r="J75" i="1" l="1"/>
  <c r="E74" i="1"/>
  <c r="F74" i="1" s="1"/>
  <c r="G74" i="1" s="1"/>
  <c r="C74" i="1" s="1"/>
  <c r="D74" i="1" s="1"/>
  <c r="H76" i="1"/>
  <c r="A76" i="1"/>
  <c r="B76" i="1"/>
  <c r="I76" i="1"/>
  <c r="J76" i="1" l="1"/>
  <c r="E75" i="1"/>
  <c r="F75" i="1" s="1"/>
  <c r="G75" i="1" s="1"/>
  <c r="C75" i="1" s="1"/>
  <c r="D75" i="1" s="1"/>
  <c r="B77" i="1"/>
  <c r="H77" i="1"/>
  <c r="I77" i="1"/>
  <c r="A77" i="1"/>
  <c r="J77" i="1" l="1"/>
  <c r="E76" i="1"/>
  <c r="F76" i="1" s="1"/>
  <c r="G76" i="1" s="1"/>
  <c r="C76" i="1" s="1"/>
  <c r="D76" i="1" s="1"/>
  <c r="A78" i="1"/>
  <c r="I78" i="1"/>
  <c r="B78" i="1"/>
  <c r="H78" i="1"/>
  <c r="J78" i="1" l="1"/>
  <c r="E77" i="1"/>
  <c r="F77" i="1" s="1"/>
  <c r="G77" i="1" s="1"/>
  <c r="C77" i="1" s="1"/>
  <c r="D77" i="1" s="1"/>
  <c r="H79" i="1"/>
  <c r="A79" i="1"/>
  <c r="I79" i="1"/>
  <c r="B79" i="1"/>
  <c r="J79" i="1" l="1"/>
  <c r="E78" i="1"/>
  <c r="F78" i="1" s="1"/>
  <c r="G78" i="1" s="1"/>
  <c r="C78" i="1" s="1"/>
  <c r="D78" i="1" s="1"/>
  <c r="H80" i="1"/>
  <c r="B80" i="1"/>
  <c r="I80" i="1"/>
  <c r="A80" i="1"/>
  <c r="J80" i="1" l="1"/>
  <c r="E79" i="1"/>
  <c r="F79" i="1" s="1"/>
  <c r="G79" i="1" s="1"/>
  <c r="C79" i="1" s="1"/>
  <c r="D79" i="1" s="1"/>
  <c r="I81" i="1"/>
  <c r="H81" i="1"/>
  <c r="B81" i="1"/>
  <c r="A81" i="1"/>
  <c r="J81" i="1" l="1"/>
  <c r="E80" i="1"/>
  <c r="F80" i="1" s="1"/>
  <c r="G80" i="1" s="1"/>
  <c r="C80" i="1" s="1"/>
  <c r="D80" i="1" s="1"/>
  <c r="B82" i="1"/>
  <c r="I82" i="1"/>
  <c r="A82" i="1"/>
  <c r="H82" i="1"/>
  <c r="J82" i="1" l="1"/>
  <c r="E81" i="1"/>
  <c r="F81" i="1" s="1"/>
  <c r="G81" i="1" s="1"/>
  <c r="C81" i="1" s="1"/>
  <c r="D81" i="1" s="1"/>
  <c r="A83" i="1"/>
  <c r="I83" i="1"/>
  <c r="B83" i="1"/>
  <c r="H83" i="1"/>
  <c r="J83" i="1" l="1"/>
  <c r="E82" i="1"/>
  <c r="F82" i="1" s="1"/>
  <c r="G82" i="1" s="1"/>
  <c r="C82" i="1" s="1"/>
  <c r="D82" i="1" s="1"/>
  <c r="H84" i="1"/>
  <c r="I84" i="1"/>
  <c r="B84" i="1"/>
  <c r="A84" i="1"/>
  <c r="J84" i="1" l="1"/>
  <c r="E83" i="1"/>
  <c r="F83" i="1" s="1"/>
  <c r="G83" i="1" s="1"/>
  <c r="C83" i="1" s="1"/>
  <c r="D83" i="1" s="1"/>
  <c r="B85" i="1"/>
  <c r="H85" i="1"/>
  <c r="A85" i="1"/>
  <c r="I85" i="1"/>
  <c r="J85" i="1" l="1"/>
  <c r="E84" i="1"/>
  <c r="F84" i="1" s="1"/>
  <c r="G84" i="1" s="1"/>
  <c r="C84" i="1" s="1"/>
  <c r="D84" i="1" s="1"/>
  <c r="A86" i="1"/>
  <c r="I86" i="1"/>
  <c r="B86" i="1"/>
  <c r="H86" i="1"/>
  <c r="J86" i="1" l="1"/>
  <c r="E85" i="1"/>
  <c r="F85" i="1" s="1"/>
  <c r="G85" i="1" s="1"/>
  <c r="C85" i="1" s="1"/>
  <c r="D85" i="1" s="1"/>
  <c r="A87" i="1"/>
  <c r="H87" i="1"/>
  <c r="B87" i="1"/>
  <c r="I87" i="1"/>
  <c r="J87" i="1" l="1"/>
  <c r="E86" i="1"/>
  <c r="F86" i="1" s="1"/>
  <c r="G86" i="1" s="1"/>
  <c r="C86" i="1" s="1"/>
  <c r="D86" i="1" s="1"/>
  <c r="B88" i="1"/>
  <c r="H88" i="1"/>
  <c r="I88" i="1"/>
  <c r="A88" i="1"/>
  <c r="J88" i="1" l="1"/>
  <c r="E87" i="1"/>
  <c r="F87" i="1" s="1"/>
  <c r="G87" i="1" s="1"/>
  <c r="C87" i="1" s="1"/>
  <c r="D87" i="1" s="1"/>
  <c r="B89" i="1"/>
  <c r="A89" i="1"/>
  <c r="I89" i="1"/>
  <c r="H89" i="1"/>
  <c r="J89" i="1" l="1"/>
  <c r="E88" i="1"/>
  <c r="F88" i="1" s="1"/>
  <c r="G88" i="1" s="1"/>
  <c r="C88" i="1" s="1"/>
  <c r="D88" i="1" s="1"/>
  <c r="A90" i="1"/>
  <c r="I90" i="1"/>
  <c r="H90" i="1"/>
  <c r="B90" i="1"/>
  <c r="J90" i="1" l="1"/>
  <c r="E89" i="1"/>
  <c r="F89" i="1" s="1"/>
  <c r="G89" i="1" s="1"/>
  <c r="C89" i="1" s="1"/>
  <c r="D89" i="1" s="1"/>
  <c r="H91" i="1"/>
  <c r="B91" i="1"/>
  <c r="A91" i="1"/>
  <c r="I91" i="1"/>
  <c r="J91" i="1" l="1"/>
  <c r="E90" i="1"/>
  <c r="F90" i="1" s="1"/>
  <c r="G90" i="1" s="1"/>
  <c r="C90" i="1" s="1"/>
  <c r="D90" i="1" s="1"/>
  <c r="A92" i="1"/>
  <c r="I92" i="1"/>
  <c r="B92" i="1"/>
  <c r="H92" i="1"/>
  <c r="J92" i="1" l="1"/>
  <c r="E91" i="1"/>
  <c r="F91" i="1" s="1"/>
  <c r="G91" i="1" s="1"/>
  <c r="C91" i="1" s="1"/>
  <c r="D91" i="1" s="1"/>
  <c r="H93" i="1"/>
  <c r="A93" i="1"/>
  <c r="I93" i="1"/>
  <c r="B93" i="1"/>
  <c r="J93" i="1" l="1"/>
  <c r="E92" i="1"/>
  <c r="F92" i="1" s="1"/>
  <c r="G92" i="1" s="1"/>
  <c r="C92" i="1" s="1"/>
  <c r="D92" i="1" s="1"/>
  <c r="H94" i="1"/>
  <c r="A94" i="1"/>
  <c r="I94" i="1"/>
  <c r="B94" i="1"/>
  <c r="J94" i="1" l="1"/>
  <c r="E93" i="1"/>
  <c r="F93" i="1" s="1"/>
  <c r="G93" i="1" s="1"/>
  <c r="C93" i="1" s="1"/>
  <c r="D93" i="1" s="1"/>
  <c r="H95" i="1"/>
  <c r="I95" i="1"/>
  <c r="A95" i="1"/>
  <c r="B95" i="1"/>
  <c r="J95" i="1" l="1"/>
  <c r="E94" i="1"/>
  <c r="F94" i="1" s="1"/>
  <c r="G94" i="1" s="1"/>
  <c r="C94" i="1" s="1"/>
  <c r="D94" i="1" s="1"/>
  <c r="B96" i="1"/>
  <c r="A96" i="1"/>
  <c r="H96" i="1"/>
  <c r="I96" i="1"/>
  <c r="J96" i="1" l="1"/>
  <c r="E95" i="1"/>
  <c r="F95" i="1" s="1"/>
  <c r="G95" i="1" s="1"/>
  <c r="C95" i="1" s="1"/>
  <c r="D95" i="1" s="1"/>
  <c r="B97" i="1"/>
  <c r="A97" i="1"/>
  <c r="I97" i="1"/>
  <c r="H97" i="1"/>
  <c r="J97" i="1" l="1"/>
  <c r="E96" i="1"/>
  <c r="F96" i="1" s="1"/>
  <c r="G96" i="1" s="1"/>
  <c r="C96" i="1" s="1"/>
  <c r="D96" i="1" s="1"/>
  <c r="A98" i="1"/>
  <c r="I98" i="1"/>
  <c r="H98" i="1"/>
  <c r="B98" i="1"/>
  <c r="J98" i="1" l="1"/>
  <c r="E97" i="1"/>
  <c r="F97" i="1" s="1"/>
  <c r="G97" i="1" s="1"/>
  <c r="C97" i="1" s="1"/>
  <c r="D97" i="1" s="1"/>
  <c r="H99" i="1"/>
  <c r="B99" i="1"/>
  <c r="A99" i="1"/>
  <c r="I99" i="1"/>
  <c r="J99" i="1" l="1"/>
  <c r="E98" i="1"/>
  <c r="F98" i="1" s="1"/>
  <c r="G98" i="1" s="1"/>
  <c r="C98" i="1" s="1"/>
  <c r="D98" i="1" s="1"/>
  <c r="A100" i="1"/>
  <c r="I100" i="1"/>
  <c r="B100" i="1"/>
  <c r="H100" i="1"/>
  <c r="J100" i="1" l="1"/>
  <c r="E99" i="1"/>
  <c r="F99" i="1" s="1"/>
  <c r="G99" i="1" s="1"/>
  <c r="C99" i="1" s="1"/>
  <c r="D99" i="1" s="1"/>
  <c r="H101" i="1"/>
  <c r="A101" i="1"/>
  <c r="I101" i="1"/>
  <c r="B101" i="1"/>
  <c r="J101" i="1" l="1"/>
  <c r="E100" i="1"/>
  <c r="F100" i="1" s="1"/>
  <c r="G100" i="1" s="1"/>
  <c r="C100" i="1" s="1"/>
  <c r="D100" i="1" s="1"/>
  <c r="H102" i="1"/>
  <c r="A102" i="1"/>
  <c r="I102" i="1"/>
  <c r="B102" i="1"/>
  <c r="J102" i="1" l="1"/>
  <c r="E101" i="1"/>
  <c r="F101" i="1" s="1"/>
  <c r="G101" i="1" s="1"/>
  <c r="C101" i="1" s="1"/>
  <c r="D101" i="1" s="1"/>
  <c r="H103" i="1"/>
  <c r="A103" i="1"/>
  <c r="B103" i="1"/>
  <c r="I103" i="1"/>
  <c r="J103" i="1" l="1"/>
  <c r="E102" i="1"/>
  <c r="F102" i="1" s="1"/>
  <c r="G102" i="1" s="1"/>
  <c r="C102" i="1" s="1"/>
  <c r="D102" i="1" s="1"/>
  <c r="B104" i="1"/>
  <c r="A104" i="1"/>
  <c r="I104" i="1"/>
  <c r="H104" i="1"/>
  <c r="J104" i="1" l="1"/>
  <c r="E103" i="1"/>
  <c r="F103" i="1" s="1"/>
  <c r="G103" i="1" s="1"/>
  <c r="C103" i="1" s="1"/>
  <c r="D103" i="1" s="1"/>
  <c r="B105" i="1"/>
  <c r="A105" i="1"/>
  <c r="I105" i="1"/>
  <c r="H105" i="1"/>
  <c r="J105" i="1" l="1"/>
  <c r="E104" i="1"/>
  <c r="F104" i="1" s="1"/>
  <c r="G104" i="1" s="1"/>
  <c r="C104" i="1" s="1"/>
  <c r="D104" i="1" s="1"/>
  <c r="A106" i="1"/>
  <c r="I106" i="1"/>
  <c r="H106" i="1"/>
  <c r="B106" i="1"/>
  <c r="J106" i="1" l="1"/>
  <c r="E105" i="1"/>
  <c r="F105" i="1" s="1"/>
  <c r="G105" i="1" s="1"/>
  <c r="C105" i="1" s="1"/>
  <c r="D105" i="1" s="1"/>
  <c r="H107" i="1"/>
  <c r="B107" i="1"/>
  <c r="I107" i="1"/>
  <c r="A107" i="1"/>
  <c r="J107" i="1" l="1"/>
  <c r="E106" i="1"/>
  <c r="F106" i="1" s="1"/>
  <c r="G106" i="1" s="1"/>
  <c r="C106" i="1" s="1"/>
  <c r="D106" i="1" s="1"/>
  <c r="A108" i="1"/>
  <c r="I108" i="1"/>
  <c r="B108" i="1"/>
  <c r="H108" i="1"/>
  <c r="J108" i="1" l="1"/>
  <c r="E107" i="1"/>
  <c r="F107" i="1" s="1"/>
  <c r="G107" i="1" s="1"/>
  <c r="C107" i="1" s="1"/>
  <c r="D107" i="1" s="1"/>
  <c r="H109" i="1"/>
  <c r="A109" i="1"/>
  <c r="I109" i="1"/>
  <c r="B109" i="1"/>
  <c r="J109" i="1" l="1"/>
  <c r="E108" i="1"/>
  <c r="F108" i="1" s="1"/>
  <c r="G108" i="1" s="1"/>
  <c r="C108" i="1" s="1"/>
  <c r="D108" i="1" s="1"/>
  <c r="H110" i="1"/>
  <c r="A110" i="1"/>
  <c r="I110" i="1"/>
  <c r="B110" i="1"/>
  <c r="J110" i="1" l="1"/>
  <c r="E109" i="1"/>
  <c r="F109" i="1" s="1"/>
  <c r="G109" i="1" s="1"/>
  <c r="C109" i="1" s="1"/>
  <c r="D109" i="1" s="1"/>
  <c r="H111" i="1"/>
  <c r="A111" i="1"/>
  <c r="B111" i="1"/>
  <c r="I111" i="1"/>
  <c r="J111" i="1" l="1"/>
  <c r="E110" i="1"/>
  <c r="F110" i="1" s="1"/>
  <c r="G110" i="1" s="1"/>
  <c r="C110" i="1" s="1"/>
  <c r="D110" i="1" s="1"/>
  <c r="B112" i="1"/>
  <c r="H112" i="1"/>
  <c r="I112" i="1"/>
  <c r="A112" i="1"/>
  <c r="J112" i="1" l="1"/>
  <c r="E111" i="1"/>
  <c r="F111" i="1" s="1"/>
  <c r="G111" i="1" s="1"/>
  <c r="C111" i="1" s="1"/>
  <c r="D111" i="1" s="1"/>
  <c r="B113" i="1"/>
  <c r="A113" i="1"/>
  <c r="I113" i="1"/>
  <c r="H113" i="1"/>
  <c r="J113" i="1" l="1"/>
  <c r="E112" i="1"/>
  <c r="F112" i="1" s="1"/>
  <c r="G112" i="1" s="1"/>
  <c r="C112" i="1" s="1"/>
  <c r="D112" i="1" s="1"/>
  <c r="A114" i="1"/>
  <c r="I114" i="1"/>
  <c r="H114" i="1"/>
  <c r="B114" i="1"/>
  <c r="J114" i="1" l="1"/>
  <c r="E113" i="1"/>
  <c r="F113" i="1" s="1"/>
  <c r="G113" i="1" s="1"/>
  <c r="C113" i="1" s="1"/>
  <c r="D113" i="1" s="1"/>
  <c r="H115" i="1"/>
  <c r="B115" i="1"/>
  <c r="A115" i="1"/>
  <c r="I115" i="1"/>
  <c r="J115" i="1" l="1"/>
  <c r="E114" i="1"/>
  <c r="F114" i="1" s="1"/>
  <c r="G114" i="1" s="1"/>
  <c r="C114" i="1" s="1"/>
  <c r="D114" i="1" s="1"/>
  <c r="A116" i="1"/>
  <c r="I116" i="1"/>
  <c r="B116" i="1"/>
  <c r="H116" i="1"/>
  <c r="J116" i="1" l="1"/>
  <c r="E115" i="1"/>
  <c r="F115" i="1" s="1"/>
  <c r="G115" i="1" s="1"/>
  <c r="C115" i="1" s="1"/>
  <c r="D115" i="1" s="1"/>
  <c r="A117" i="1"/>
  <c r="I117" i="1"/>
  <c r="B117" i="1"/>
  <c r="H117" i="1"/>
  <c r="J117" i="1" l="1"/>
  <c r="E116" i="1"/>
  <c r="F116" i="1" s="1"/>
  <c r="G116" i="1" s="1"/>
  <c r="C116" i="1" s="1"/>
  <c r="D116" i="1" s="1"/>
  <c r="H118" i="1"/>
  <c r="A118" i="1"/>
  <c r="I118" i="1"/>
  <c r="B118" i="1"/>
  <c r="J118" i="1" l="1"/>
  <c r="E117" i="1"/>
  <c r="F117" i="1" s="1"/>
  <c r="G117" i="1" s="1"/>
  <c r="C117" i="1" s="1"/>
  <c r="D117" i="1" s="1"/>
  <c r="H119" i="1"/>
  <c r="A119" i="1"/>
  <c r="I119" i="1"/>
  <c r="B119" i="1"/>
  <c r="J119" i="1" l="1"/>
  <c r="E118" i="1"/>
  <c r="F118" i="1" s="1"/>
  <c r="G118" i="1" s="1"/>
  <c r="C118" i="1" s="1"/>
  <c r="D118" i="1" s="1"/>
  <c r="H120" i="1"/>
  <c r="A120" i="1"/>
  <c r="I120" i="1"/>
  <c r="B120" i="1"/>
  <c r="J120" i="1" l="1"/>
  <c r="E119" i="1"/>
  <c r="F119" i="1" s="1"/>
  <c r="G119" i="1" s="1"/>
  <c r="C119" i="1" s="1"/>
  <c r="D119" i="1" s="1"/>
  <c r="H121" i="1"/>
  <c r="A121" i="1"/>
  <c r="I121" i="1"/>
  <c r="B121" i="1"/>
  <c r="J121" i="1" l="1"/>
  <c r="E120" i="1"/>
  <c r="F120" i="1" s="1"/>
  <c r="G120" i="1" s="1"/>
  <c r="C120" i="1" s="1"/>
  <c r="D120" i="1" s="1"/>
  <c r="H122" i="1"/>
  <c r="B122" i="1"/>
  <c r="I122" i="1"/>
  <c r="A122" i="1"/>
  <c r="J122" i="1" l="1"/>
  <c r="E121" i="1"/>
  <c r="F121" i="1" s="1"/>
  <c r="G121" i="1" s="1"/>
  <c r="C121" i="1" s="1"/>
  <c r="D121" i="1" s="1"/>
  <c r="B123" i="1"/>
  <c r="A123" i="1"/>
  <c r="I123" i="1"/>
  <c r="H123" i="1"/>
  <c r="J123" i="1" l="1"/>
  <c r="E122" i="1"/>
  <c r="F122" i="1" s="1"/>
  <c r="G122" i="1" s="1"/>
  <c r="C122" i="1" s="1"/>
  <c r="D122" i="1" s="1"/>
  <c r="B124" i="1"/>
  <c r="A124" i="1"/>
  <c r="I124" i="1"/>
  <c r="H124" i="1"/>
  <c r="J124" i="1" l="1"/>
  <c r="E123" i="1"/>
  <c r="F123" i="1" s="1"/>
  <c r="G123" i="1" s="1"/>
  <c r="C123" i="1" s="1"/>
  <c r="D123" i="1" s="1"/>
  <c r="A125" i="1"/>
  <c r="I125" i="1"/>
  <c r="B125" i="1"/>
  <c r="H125" i="1"/>
  <c r="J125" i="1" l="1"/>
  <c r="E124" i="1"/>
  <c r="F124" i="1" s="1"/>
  <c r="G124" i="1" s="1"/>
  <c r="C124" i="1" s="1"/>
  <c r="D124" i="1" s="1"/>
  <c r="H126" i="1"/>
  <c r="A126" i="1"/>
  <c r="I126" i="1"/>
  <c r="B126" i="1"/>
  <c r="J126" i="1" l="1"/>
  <c r="E125" i="1"/>
  <c r="F125" i="1" s="1"/>
  <c r="G125" i="1" s="1"/>
  <c r="C125" i="1" s="1"/>
  <c r="D125" i="1" s="1"/>
  <c r="H127" i="1"/>
  <c r="A127" i="1"/>
  <c r="I127" i="1"/>
  <c r="B127" i="1"/>
  <c r="J127" i="1" l="1"/>
  <c r="E126" i="1"/>
  <c r="F126" i="1" s="1"/>
  <c r="G126" i="1" s="1"/>
  <c r="C126" i="1" s="1"/>
  <c r="D126" i="1" s="1"/>
  <c r="H128" i="1"/>
  <c r="A128" i="1"/>
  <c r="I128" i="1"/>
  <c r="B128" i="1"/>
  <c r="J128" i="1" l="1"/>
  <c r="E127" i="1"/>
  <c r="F127" i="1" s="1"/>
  <c r="G127" i="1" s="1"/>
  <c r="C127" i="1" s="1"/>
  <c r="D127" i="1" s="1"/>
  <c r="H129" i="1"/>
  <c r="A129" i="1"/>
  <c r="I129" i="1"/>
  <c r="B129" i="1"/>
  <c r="J129" i="1" l="1"/>
  <c r="E128" i="1"/>
  <c r="F128" i="1" s="1"/>
  <c r="G128" i="1" s="1"/>
  <c r="C128" i="1" s="1"/>
  <c r="D128" i="1" s="1"/>
  <c r="H130" i="1"/>
  <c r="A130" i="1"/>
  <c r="B130" i="1"/>
  <c r="I130" i="1"/>
  <c r="J130" i="1" l="1"/>
  <c r="E129" i="1"/>
  <c r="F129" i="1" s="1"/>
  <c r="G129" i="1" s="1"/>
  <c r="C129" i="1" s="1"/>
  <c r="D129" i="1" s="1"/>
  <c r="B131" i="1"/>
  <c r="A131" i="1"/>
  <c r="H131" i="1"/>
  <c r="I131" i="1"/>
  <c r="J131" i="1" l="1"/>
  <c r="E130" i="1"/>
  <c r="F130" i="1" s="1"/>
  <c r="G130" i="1" s="1"/>
  <c r="C130" i="1" s="1"/>
  <c r="D130" i="1" s="1"/>
  <c r="A132" i="1"/>
  <c r="I132" i="1"/>
  <c r="B132" i="1"/>
  <c r="H132" i="1"/>
  <c r="J132" i="1" l="1"/>
  <c r="E131" i="1"/>
  <c r="F131" i="1" s="1"/>
  <c r="G131" i="1" s="1"/>
  <c r="C131" i="1" s="1"/>
  <c r="D131" i="1" s="1"/>
  <c r="B133" i="1"/>
  <c r="H133" i="1"/>
  <c r="I133" i="1"/>
  <c r="A133" i="1"/>
  <c r="J133" i="1" l="1"/>
  <c r="E132" i="1"/>
  <c r="F132" i="1" s="1"/>
  <c r="G132" i="1" s="1"/>
  <c r="C132" i="1" s="1"/>
  <c r="D132" i="1" s="1"/>
  <c r="A134" i="1"/>
  <c r="I134" i="1"/>
  <c r="B134" i="1"/>
  <c r="H134" i="1"/>
  <c r="J134" i="1" l="1"/>
  <c r="E133" i="1"/>
  <c r="F133" i="1" s="1"/>
  <c r="G133" i="1" s="1"/>
  <c r="C133" i="1" s="1"/>
  <c r="D133" i="1" s="1"/>
  <c r="H135" i="1"/>
  <c r="A135" i="1"/>
  <c r="I135" i="1"/>
  <c r="B135" i="1"/>
  <c r="J135" i="1" l="1"/>
  <c r="E134" i="1"/>
  <c r="F134" i="1" s="1"/>
  <c r="G134" i="1" s="1"/>
  <c r="C134" i="1" s="1"/>
  <c r="D134" i="1" s="1"/>
  <c r="H136" i="1"/>
  <c r="A136" i="1"/>
  <c r="I136" i="1"/>
  <c r="B136" i="1"/>
  <c r="J136" i="1" l="1"/>
  <c r="E135" i="1"/>
  <c r="F135" i="1" s="1"/>
  <c r="G135" i="1" s="1"/>
  <c r="C135" i="1" s="1"/>
  <c r="D135" i="1" s="1"/>
  <c r="H137" i="1"/>
  <c r="A137" i="1"/>
  <c r="I137" i="1"/>
  <c r="B137" i="1"/>
  <c r="J137" i="1" l="1"/>
  <c r="E136" i="1"/>
  <c r="F136" i="1" s="1"/>
  <c r="G136" i="1" s="1"/>
  <c r="C136" i="1" s="1"/>
  <c r="D136" i="1" s="1"/>
  <c r="H138" i="1"/>
  <c r="B138" i="1"/>
  <c r="I138" i="1"/>
  <c r="A138" i="1"/>
  <c r="J138" i="1" l="1"/>
  <c r="E137" i="1"/>
  <c r="F137" i="1" s="1"/>
  <c r="G137" i="1" s="1"/>
  <c r="C137" i="1" s="1"/>
  <c r="D137" i="1" s="1"/>
  <c r="B139" i="1"/>
  <c r="A139" i="1"/>
  <c r="H139" i="1"/>
  <c r="I139" i="1"/>
  <c r="J139" i="1" l="1"/>
  <c r="E138" i="1"/>
  <c r="F138" i="1" s="1"/>
  <c r="G138" i="1" s="1"/>
  <c r="C138" i="1" s="1"/>
  <c r="D138" i="1" s="1"/>
  <c r="A140" i="1"/>
  <c r="I140" i="1"/>
  <c r="H140" i="1"/>
  <c r="B140" i="1"/>
  <c r="J140" i="1" l="1"/>
  <c r="E139" i="1"/>
  <c r="F139" i="1" s="1"/>
  <c r="G139" i="1" s="1"/>
  <c r="C139" i="1" s="1"/>
  <c r="D139" i="1" s="1"/>
  <c r="B141" i="1"/>
  <c r="H141" i="1"/>
  <c r="A141" i="1"/>
  <c r="I141" i="1"/>
  <c r="J141" i="1" l="1"/>
  <c r="E140" i="1"/>
  <c r="F140" i="1" s="1"/>
  <c r="G140" i="1" s="1"/>
  <c r="C140" i="1" s="1"/>
  <c r="D140" i="1" s="1"/>
  <c r="A142" i="1"/>
  <c r="I142" i="1"/>
  <c r="B142" i="1"/>
  <c r="H142" i="1"/>
  <c r="J142" i="1" l="1"/>
  <c r="E141" i="1"/>
  <c r="F141" i="1" s="1"/>
  <c r="G141" i="1" s="1"/>
  <c r="C141" i="1" s="1"/>
  <c r="D141" i="1" s="1"/>
  <c r="H143" i="1"/>
  <c r="A143" i="1"/>
  <c r="I143" i="1"/>
  <c r="B143" i="1"/>
  <c r="J143" i="1" l="1"/>
  <c r="E142" i="1"/>
  <c r="F142" i="1" s="1"/>
  <c r="G142" i="1" s="1"/>
  <c r="C142" i="1" s="1"/>
  <c r="D142" i="1" s="1"/>
  <c r="H144" i="1"/>
  <c r="A144" i="1"/>
  <c r="I144" i="1"/>
  <c r="B144" i="1"/>
  <c r="J144" i="1" l="1"/>
  <c r="E143" i="1"/>
  <c r="F143" i="1" s="1"/>
  <c r="G143" i="1" s="1"/>
  <c r="C143" i="1" s="1"/>
  <c r="D143" i="1" s="1"/>
  <c r="H145" i="1"/>
  <c r="A145" i="1"/>
  <c r="I145" i="1"/>
  <c r="B145" i="1"/>
  <c r="J145" i="1" l="1"/>
  <c r="E144" i="1"/>
  <c r="F144" i="1" s="1"/>
  <c r="G144" i="1" s="1"/>
  <c r="C144" i="1" s="1"/>
  <c r="D144" i="1" s="1"/>
  <c r="H146" i="1"/>
  <c r="A146" i="1"/>
  <c r="B146" i="1"/>
  <c r="I146" i="1"/>
  <c r="J146" i="1" l="1"/>
  <c r="E145" i="1"/>
  <c r="F145" i="1" s="1"/>
  <c r="G145" i="1" s="1"/>
  <c r="C145" i="1" s="1"/>
  <c r="D145" i="1" s="1"/>
  <c r="B147" i="1"/>
  <c r="H147" i="1"/>
  <c r="I147" i="1"/>
  <c r="A147" i="1"/>
  <c r="J147" i="1" l="1"/>
  <c r="E146" i="1"/>
  <c r="F146" i="1" s="1"/>
  <c r="G146" i="1" s="1"/>
  <c r="C146" i="1" s="1"/>
  <c r="D146" i="1" s="1"/>
  <c r="A148" i="1"/>
  <c r="I148" i="1"/>
  <c r="B148" i="1"/>
  <c r="H148" i="1"/>
  <c r="J148" i="1" l="1"/>
  <c r="E147" i="1"/>
  <c r="F147" i="1" s="1"/>
  <c r="G147" i="1" s="1"/>
  <c r="C147" i="1" s="1"/>
  <c r="D147" i="1" s="1"/>
  <c r="B149" i="1"/>
  <c r="H149" i="1"/>
  <c r="I149" i="1"/>
  <c r="A149" i="1"/>
  <c r="J149" i="1" l="1"/>
  <c r="E148" i="1"/>
  <c r="F148" i="1" s="1"/>
  <c r="G148" i="1" s="1"/>
  <c r="C148" i="1" s="1"/>
  <c r="D148" i="1" s="1"/>
  <c r="A150" i="1"/>
  <c r="I150" i="1"/>
  <c r="B150" i="1"/>
  <c r="H150" i="1"/>
  <c r="J150" i="1" l="1"/>
  <c r="E149" i="1"/>
  <c r="F149" i="1" s="1"/>
  <c r="G149" i="1" s="1"/>
  <c r="C149" i="1" s="1"/>
  <c r="D149" i="1" s="1"/>
  <c r="H151" i="1"/>
  <c r="A151" i="1"/>
  <c r="I151" i="1"/>
  <c r="B151" i="1"/>
  <c r="J151" i="1" l="1"/>
  <c r="E150" i="1"/>
  <c r="F150" i="1" s="1"/>
  <c r="G150" i="1" s="1"/>
  <c r="C150" i="1" s="1"/>
  <c r="D150" i="1" s="1"/>
  <c r="H152" i="1"/>
  <c r="A152" i="1"/>
  <c r="I152" i="1"/>
  <c r="B152" i="1"/>
  <c r="J152" i="1" l="1"/>
  <c r="E151" i="1"/>
  <c r="F151" i="1" s="1"/>
  <c r="G151" i="1" s="1"/>
  <c r="C151" i="1" s="1"/>
  <c r="D151" i="1" s="1"/>
  <c r="H153" i="1"/>
  <c r="A153" i="1"/>
  <c r="I153" i="1"/>
  <c r="B153" i="1"/>
  <c r="J153" i="1" l="1"/>
  <c r="E152" i="1"/>
  <c r="F152" i="1" s="1"/>
  <c r="G152" i="1" s="1"/>
  <c r="C152" i="1" s="1"/>
  <c r="D152" i="1" s="1"/>
  <c r="H154" i="1"/>
  <c r="I154" i="1"/>
  <c r="A154" i="1"/>
  <c r="B154" i="1"/>
  <c r="J154" i="1" l="1"/>
  <c r="E153" i="1"/>
  <c r="F153" i="1" s="1"/>
  <c r="G153" i="1" s="1"/>
  <c r="C153" i="1" s="1"/>
  <c r="D153" i="1" s="1"/>
  <c r="B155" i="1"/>
  <c r="A155" i="1"/>
  <c r="I155" i="1"/>
  <c r="H155" i="1"/>
  <c r="J155" i="1" l="1"/>
  <c r="E154" i="1"/>
  <c r="F154" i="1" s="1"/>
  <c r="G154" i="1" s="1"/>
  <c r="C154" i="1" s="1"/>
  <c r="D154" i="1" s="1"/>
  <c r="A156" i="1"/>
  <c r="I156" i="1"/>
  <c r="H156" i="1"/>
  <c r="B156" i="1"/>
  <c r="J156" i="1" l="1"/>
  <c r="E155" i="1"/>
  <c r="F155" i="1" s="1"/>
  <c r="G155" i="1" s="1"/>
  <c r="C155" i="1" s="1"/>
  <c r="D155" i="1" s="1"/>
  <c r="B157" i="1"/>
  <c r="H157" i="1"/>
  <c r="A157" i="1"/>
  <c r="I157" i="1"/>
  <c r="J157" i="1" l="1"/>
  <c r="E156" i="1"/>
  <c r="F156" i="1" s="1"/>
  <c r="G156" i="1" s="1"/>
  <c r="C156" i="1" s="1"/>
  <c r="D156" i="1" s="1"/>
  <c r="A158" i="1"/>
  <c r="I158" i="1"/>
  <c r="B158" i="1"/>
  <c r="H158" i="1"/>
  <c r="J158" i="1" l="1"/>
  <c r="E157" i="1"/>
  <c r="F157" i="1" s="1"/>
  <c r="G157" i="1" s="1"/>
  <c r="C157" i="1" s="1"/>
  <c r="D157" i="1" s="1"/>
  <c r="H159" i="1"/>
  <c r="A159" i="1"/>
  <c r="I159" i="1"/>
  <c r="B159" i="1"/>
  <c r="J159" i="1" l="1"/>
  <c r="E158" i="1"/>
  <c r="F158" i="1" s="1"/>
  <c r="G158" i="1" s="1"/>
  <c r="C158" i="1" s="1"/>
  <c r="D158" i="1" s="1"/>
  <c r="H160" i="1"/>
  <c r="A160" i="1"/>
  <c r="I160" i="1"/>
  <c r="B160" i="1"/>
  <c r="J160" i="1" l="1"/>
  <c r="E159" i="1"/>
  <c r="F159" i="1" s="1"/>
  <c r="G159" i="1" s="1"/>
  <c r="C159" i="1" s="1"/>
  <c r="D159" i="1" s="1"/>
  <c r="H161" i="1"/>
  <c r="A161" i="1"/>
  <c r="I161" i="1"/>
  <c r="B161" i="1"/>
  <c r="J161" i="1" l="1"/>
  <c r="E160" i="1"/>
  <c r="F160" i="1" s="1"/>
  <c r="G160" i="1" s="1"/>
  <c r="C160" i="1" s="1"/>
  <c r="D160" i="1" s="1"/>
  <c r="H162" i="1"/>
  <c r="A162" i="1"/>
  <c r="B162" i="1"/>
  <c r="I162" i="1"/>
  <c r="J162" i="1" l="1"/>
  <c r="E161" i="1"/>
  <c r="F161" i="1" s="1"/>
  <c r="G161" i="1" s="1"/>
  <c r="C161" i="1" s="1"/>
  <c r="D161" i="1" s="1"/>
  <c r="B163" i="1"/>
  <c r="A163" i="1"/>
  <c r="H163" i="1"/>
  <c r="I163" i="1"/>
  <c r="J163" i="1" l="1"/>
  <c r="E162" i="1"/>
  <c r="F162" i="1" s="1"/>
  <c r="G162" i="1" s="1"/>
  <c r="C162" i="1" s="1"/>
  <c r="D162" i="1" s="1"/>
  <c r="A164" i="1"/>
  <c r="I164" i="1"/>
  <c r="B164" i="1"/>
  <c r="H164" i="1"/>
  <c r="J164" i="1" l="1"/>
  <c r="E163" i="1"/>
  <c r="F163" i="1" s="1"/>
  <c r="G163" i="1" s="1"/>
  <c r="C163" i="1" s="1"/>
  <c r="D163" i="1" s="1"/>
  <c r="B165" i="1"/>
  <c r="H165" i="1"/>
  <c r="I165" i="1"/>
  <c r="A165" i="1"/>
  <c r="J165" i="1" l="1"/>
  <c r="E164" i="1"/>
  <c r="F164" i="1" s="1"/>
  <c r="G164" i="1" s="1"/>
  <c r="C164" i="1" s="1"/>
  <c r="D164" i="1" s="1"/>
  <c r="A166" i="1"/>
  <c r="I166" i="1"/>
  <c r="B166" i="1"/>
  <c r="H166" i="1"/>
  <c r="J166" i="1" l="1"/>
  <c r="E165" i="1"/>
  <c r="F165" i="1" s="1"/>
  <c r="G165" i="1" s="1"/>
  <c r="C165" i="1" s="1"/>
  <c r="D165" i="1" s="1"/>
  <c r="H167" i="1"/>
  <c r="A167" i="1"/>
  <c r="I167" i="1"/>
  <c r="B167" i="1"/>
  <c r="J167" i="1" l="1"/>
  <c r="E166" i="1"/>
  <c r="F166" i="1" s="1"/>
  <c r="G166" i="1" s="1"/>
  <c r="C166" i="1" s="1"/>
  <c r="D166" i="1" s="1"/>
  <c r="H168" i="1"/>
  <c r="A168" i="1"/>
  <c r="I168" i="1"/>
  <c r="B168" i="1"/>
  <c r="J168" i="1" l="1"/>
  <c r="E167" i="1"/>
  <c r="F167" i="1" s="1"/>
  <c r="G167" i="1" s="1"/>
  <c r="C167" i="1" s="1"/>
  <c r="D167" i="1" s="1"/>
  <c r="H169" i="1"/>
  <c r="A169" i="1"/>
  <c r="I169" i="1"/>
  <c r="B169" i="1"/>
  <c r="J169" i="1" l="1"/>
  <c r="E168" i="1"/>
  <c r="F168" i="1" s="1"/>
  <c r="G168" i="1" s="1"/>
  <c r="C168" i="1" s="1"/>
  <c r="D168" i="1" s="1"/>
  <c r="H170" i="1"/>
  <c r="B170" i="1"/>
  <c r="I170" i="1"/>
  <c r="A170" i="1"/>
  <c r="J170" i="1" l="1"/>
  <c r="E169" i="1"/>
  <c r="F169" i="1" s="1"/>
  <c r="G169" i="1" s="1"/>
  <c r="C169" i="1" s="1"/>
  <c r="D169" i="1" s="1"/>
  <c r="B171" i="1"/>
  <c r="H171" i="1"/>
  <c r="I171" i="1"/>
  <c r="A171" i="1"/>
  <c r="J171" i="1" l="1"/>
  <c r="E170" i="1"/>
  <c r="F170" i="1" s="1"/>
  <c r="G170" i="1" s="1"/>
  <c r="C170" i="1" s="1"/>
  <c r="D170" i="1" s="1"/>
  <c r="A172" i="1"/>
  <c r="I172" i="1"/>
  <c r="B172" i="1"/>
  <c r="H172" i="1"/>
  <c r="J172" i="1" l="1"/>
  <c r="E171" i="1"/>
  <c r="F171" i="1" s="1"/>
  <c r="G171" i="1" s="1"/>
  <c r="C171" i="1" s="1"/>
  <c r="D171" i="1" s="1"/>
  <c r="B173" i="1"/>
  <c r="H173" i="1"/>
  <c r="I173" i="1"/>
  <c r="A173" i="1"/>
  <c r="J173" i="1" l="1"/>
  <c r="E172" i="1"/>
  <c r="F172" i="1" s="1"/>
  <c r="G172" i="1" s="1"/>
  <c r="C172" i="1" s="1"/>
  <c r="D172" i="1" s="1"/>
  <c r="A174" i="1"/>
  <c r="B174" i="1"/>
  <c r="H174" i="1"/>
  <c r="I174" i="1"/>
  <c r="J174" i="1" l="1"/>
  <c r="E173" i="1"/>
  <c r="F173" i="1" s="1"/>
  <c r="G173" i="1" s="1"/>
  <c r="C173" i="1" s="1"/>
  <c r="D173" i="1" s="1"/>
  <c r="A175" i="1"/>
  <c r="H175" i="1"/>
  <c r="I175" i="1"/>
  <c r="B175" i="1"/>
  <c r="J175" i="1" l="1"/>
  <c r="E174" i="1"/>
  <c r="F174" i="1" s="1"/>
  <c r="G174" i="1" s="1"/>
  <c r="C174" i="1" s="1"/>
  <c r="D174" i="1" s="1"/>
  <c r="A176" i="1"/>
  <c r="B176" i="1"/>
  <c r="I176" i="1"/>
  <c r="H176" i="1"/>
  <c r="J176" i="1" l="1"/>
  <c r="E175" i="1"/>
  <c r="F175" i="1" s="1"/>
  <c r="G175" i="1" s="1"/>
  <c r="C175" i="1" s="1"/>
  <c r="D175" i="1" s="1"/>
  <c r="B177" i="1"/>
  <c r="A177" i="1"/>
  <c r="H177" i="1"/>
  <c r="I177" i="1"/>
  <c r="J177" i="1" l="1"/>
  <c r="E176" i="1"/>
  <c r="F176" i="1" s="1"/>
  <c r="G176" i="1" s="1"/>
  <c r="C176" i="1" s="1"/>
  <c r="D176" i="1" s="1"/>
  <c r="A178" i="1"/>
  <c r="I178" i="1"/>
  <c r="B178" i="1"/>
  <c r="H178" i="1"/>
  <c r="J178" i="1" l="1"/>
  <c r="E177" i="1"/>
  <c r="F177" i="1" s="1"/>
  <c r="G177" i="1" s="1"/>
  <c r="C177" i="1" s="1"/>
  <c r="D177" i="1" s="1"/>
  <c r="H179" i="1"/>
  <c r="A179" i="1"/>
  <c r="I179" i="1"/>
  <c r="B179" i="1"/>
  <c r="J179" i="1" l="1"/>
  <c r="E178" i="1"/>
  <c r="F178" i="1" s="1"/>
  <c r="G178" i="1" s="1"/>
  <c r="C178" i="1" s="1"/>
  <c r="D178" i="1" s="1"/>
  <c r="H180" i="1"/>
  <c r="A180" i="1"/>
  <c r="I180" i="1"/>
  <c r="B180" i="1"/>
  <c r="J180" i="1" l="1"/>
  <c r="E179" i="1"/>
  <c r="F179" i="1" s="1"/>
  <c r="G179" i="1" s="1"/>
  <c r="C179" i="1" s="1"/>
  <c r="D179" i="1" s="1"/>
  <c r="H181" i="1"/>
  <c r="B181" i="1"/>
  <c r="A181" i="1"/>
  <c r="I181" i="1"/>
  <c r="J181" i="1" l="1"/>
  <c r="E180" i="1"/>
  <c r="F180" i="1" s="1"/>
  <c r="G180" i="1" s="1"/>
  <c r="C180" i="1" s="1"/>
  <c r="D180" i="1" s="1"/>
  <c r="A182" i="1"/>
  <c r="I182" i="1"/>
  <c r="H182" i="1"/>
  <c r="B182" i="1"/>
  <c r="J182" i="1" l="1"/>
  <c r="E181" i="1"/>
  <c r="F181" i="1" s="1"/>
  <c r="G181" i="1" s="1"/>
  <c r="C181" i="1" s="1"/>
  <c r="D181" i="1" s="1"/>
  <c r="H183" i="1"/>
  <c r="A183" i="1"/>
  <c r="B183" i="1"/>
  <c r="I183" i="1"/>
  <c r="J183" i="1" l="1"/>
  <c r="E182" i="1"/>
  <c r="F182" i="1" s="1"/>
  <c r="G182" i="1" s="1"/>
  <c r="C182" i="1" s="1"/>
  <c r="D182" i="1" s="1"/>
  <c r="B184" i="1"/>
  <c r="H184" i="1"/>
  <c r="I184" i="1"/>
  <c r="A184" i="1"/>
  <c r="J184" i="1" l="1"/>
  <c r="E183" i="1"/>
  <c r="F183" i="1" s="1"/>
  <c r="G183" i="1" s="1"/>
  <c r="C183" i="1" s="1"/>
  <c r="D183" i="1" s="1"/>
  <c r="B185" i="1"/>
  <c r="I185" i="1"/>
  <c r="A185" i="1"/>
  <c r="H185" i="1"/>
  <c r="J185" i="1" l="1"/>
  <c r="E184" i="1"/>
  <c r="F184" i="1" s="1"/>
  <c r="G184" i="1" s="1"/>
  <c r="C184" i="1" s="1"/>
  <c r="D184" i="1" s="1"/>
  <c r="A186" i="1"/>
  <c r="I186" i="1"/>
  <c r="B186" i="1"/>
  <c r="H186" i="1"/>
  <c r="J186" i="1" l="1"/>
  <c r="E185" i="1"/>
  <c r="F185" i="1" s="1"/>
  <c r="G185" i="1" s="1"/>
  <c r="C185" i="1" s="1"/>
  <c r="D185" i="1" s="1"/>
  <c r="H187" i="1"/>
  <c r="A187" i="1"/>
  <c r="I187" i="1"/>
  <c r="B187" i="1"/>
  <c r="J187" i="1" l="1"/>
  <c r="E186" i="1"/>
  <c r="F186" i="1" s="1"/>
  <c r="G186" i="1" s="1"/>
  <c r="C186" i="1" s="1"/>
  <c r="D186" i="1" s="1"/>
  <c r="H188" i="1"/>
  <c r="A188" i="1"/>
  <c r="I188" i="1"/>
  <c r="B188" i="1"/>
  <c r="J188" i="1" l="1"/>
  <c r="E187" i="1"/>
  <c r="F187" i="1" s="1"/>
  <c r="G187" i="1" s="1"/>
  <c r="C187" i="1" s="1"/>
  <c r="D187" i="1" s="1"/>
  <c r="H189" i="1"/>
  <c r="B189" i="1"/>
  <c r="I189" i="1"/>
  <c r="A189" i="1"/>
  <c r="J189" i="1" l="1"/>
  <c r="E188" i="1"/>
  <c r="F188" i="1" s="1"/>
  <c r="G188" i="1" s="1"/>
  <c r="C188" i="1" s="1"/>
  <c r="D188" i="1" s="1"/>
  <c r="A190" i="1"/>
  <c r="I190" i="1"/>
  <c r="B190" i="1"/>
  <c r="H190" i="1"/>
  <c r="J190" i="1" l="1"/>
  <c r="E189" i="1"/>
  <c r="F189" i="1" s="1"/>
  <c r="G189" i="1" s="1"/>
  <c r="C189" i="1" s="1"/>
  <c r="D189" i="1" s="1"/>
  <c r="H191" i="1"/>
  <c r="I191" i="1"/>
  <c r="B191" i="1"/>
  <c r="A191" i="1"/>
  <c r="J191" i="1" l="1"/>
  <c r="E190" i="1"/>
  <c r="F190" i="1" s="1"/>
  <c r="G190" i="1" s="1"/>
  <c r="C190" i="1" s="1"/>
  <c r="D190" i="1" s="1"/>
  <c r="A192" i="1"/>
  <c r="B192" i="1"/>
  <c r="I192" i="1"/>
  <c r="H192" i="1"/>
  <c r="J192" i="1" l="1"/>
  <c r="E191" i="1"/>
  <c r="F191" i="1" s="1"/>
  <c r="G191" i="1" s="1"/>
  <c r="C191" i="1" s="1"/>
  <c r="D191" i="1" s="1"/>
  <c r="B193" i="1"/>
  <c r="A193" i="1"/>
  <c r="H193" i="1"/>
  <c r="I193" i="1"/>
  <c r="J193" i="1" l="1"/>
  <c r="E192" i="1"/>
  <c r="F192" i="1" s="1"/>
  <c r="G192" i="1" s="1"/>
  <c r="C192" i="1" s="1"/>
  <c r="D192" i="1" s="1"/>
  <c r="A194" i="1"/>
  <c r="I194" i="1"/>
  <c r="B194" i="1"/>
  <c r="H194" i="1"/>
  <c r="J194" i="1" l="1"/>
  <c r="E193" i="1"/>
  <c r="F193" i="1" s="1"/>
  <c r="G193" i="1" s="1"/>
  <c r="C193" i="1" s="1"/>
  <c r="D193" i="1" s="1"/>
  <c r="H195" i="1"/>
  <c r="A195" i="1"/>
  <c r="I195" i="1"/>
  <c r="B195" i="1"/>
  <c r="J195" i="1" l="1"/>
  <c r="E194" i="1"/>
  <c r="F194" i="1" s="1"/>
  <c r="G194" i="1" s="1"/>
  <c r="C194" i="1" s="1"/>
  <c r="D194" i="1" s="1"/>
  <c r="H196" i="1"/>
  <c r="A196" i="1"/>
  <c r="I196" i="1"/>
  <c r="B196" i="1"/>
  <c r="J196" i="1" l="1"/>
  <c r="E195" i="1"/>
  <c r="F195" i="1" s="1"/>
  <c r="G195" i="1" s="1"/>
  <c r="C195" i="1" s="1"/>
  <c r="D195" i="1" s="1"/>
  <c r="H197" i="1"/>
  <c r="B197" i="1"/>
  <c r="A197" i="1"/>
  <c r="I197" i="1"/>
  <c r="J197" i="1" l="1"/>
  <c r="E196" i="1"/>
  <c r="F196" i="1" s="1"/>
  <c r="G196" i="1" s="1"/>
  <c r="C196" i="1" s="1"/>
  <c r="D196" i="1" s="1"/>
  <c r="A198" i="1"/>
  <c r="I198" i="1"/>
  <c r="H198" i="1"/>
  <c r="B198" i="1"/>
  <c r="J198" i="1" l="1"/>
  <c r="E197" i="1"/>
  <c r="F197" i="1" s="1"/>
  <c r="G197" i="1" s="1"/>
  <c r="C197" i="1" s="1"/>
  <c r="D197" i="1" s="1"/>
  <c r="H199" i="1"/>
  <c r="A199" i="1"/>
  <c r="B199" i="1"/>
  <c r="I199" i="1"/>
  <c r="J199" i="1" l="1"/>
  <c r="E198" i="1"/>
  <c r="F198" i="1" s="1"/>
  <c r="G198" i="1" s="1"/>
  <c r="C198" i="1" s="1"/>
  <c r="D198" i="1" s="1"/>
  <c r="B200" i="1"/>
  <c r="H200" i="1"/>
  <c r="I200" i="1"/>
  <c r="A200" i="1"/>
  <c r="J200" i="1" l="1"/>
  <c r="E199" i="1"/>
  <c r="F199" i="1" s="1"/>
  <c r="G199" i="1" s="1"/>
  <c r="C199" i="1" s="1"/>
  <c r="D199" i="1" s="1"/>
  <c r="B201" i="1"/>
  <c r="I201" i="1"/>
  <c r="A201" i="1"/>
  <c r="H201" i="1"/>
  <c r="J201" i="1" l="1"/>
  <c r="E200" i="1"/>
  <c r="F200" i="1" s="1"/>
  <c r="G200" i="1" s="1"/>
  <c r="C200" i="1" s="1"/>
  <c r="D200" i="1" s="1"/>
  <c r="A202" i="1"/>
  <c r="I202" i="1"/>
  <c r="B202" i="1"/>
  <c r="H202" i="1"/>
  <c r="J202" i="1" l="1"/>
  <c r="E201" i="1"/>
  <c r="F201" i="1" s="1"/>
  <c r="G201" i="1" s="1"/>
  <c r="C201" i="1" s="1"/>
  <c r="D201" i="1" s="1"/>
  <c r="H203" i="1"/>
  <c r="A203" i="1"/>
  <c r="I203" i="1"/>
  <c r="B203" i="1"/>
  <c r="J203" i="1" l="1"/>
  <c r="E202" i="1"/>
  <c r="F202" i="1" s="1"/>
  <c r="G202" i="1" s="1"/>
  <c r="C202" i="1" s="1"/>
  <c r="D202" i="1" s="1"/>
  <c r="H204" i="1"/>
  <c r="A204" i="1"/>
  <c r="I204" i="1"/>
  <c r="B204" i="1"/>
  <c r="J204" i="1" l="1"/>
  <c r="E203" i="1"/>
  <c r="F203" i="1" s="1"/>
  <c r="G203" i="1" s="1"/>
  <c r="C203" i="1" s="1"/>
  <c r="D203" i="1" s="1"/>
  <c r="H205" i="1"/>
  <c r="B205" i="1"/>
  <c r="I205" i="1"/>
  <c r="A205" i="1"/>
  <c r="J205" i="1" l="1"/>
  <c r="E204" i="1"/>
  <c r="F204" i="1" s="1"/>
  <c r="G204" i="1" s="1"/>
  <c r="C204" i="1" s="1"/>
  <c r="D204" i="1" s="1"/>
  <c r="A206" i="1"/>
  <c r="I206" i="1"/>
  <c r="B206" i="1"/>
  <c r="H206" i="1"/>
  <c r="J206" i="1" l="1"/>
  <c r="E205" i="1"/>
  <c r="F205" i="1" s="1"/>
  <c r="G205" i="1" s="1"/>
  <c r="C205" i="1" s="1"/>
  <c r="D205" i="1" s="1"/>
  <c r="H207" i="1"/>
  <c r="I207" i="1"/>
  <c r="B207" i="1"/>
  <c r="A207" i="1"/>
  <c r="J207" i="1" l="1"/>
  <c r="E206" i="1"/>
  <c r="F206" i="1" s="1"/>
  <c r="G206" i="1" s="1"/>
  <c r="C206" i="1" s="1"/>
  <c r="D206" i="1" s="1"/>
  <c r="A208" i="1"/>
  <c r="B208" i="1"/>
  <c r="I208" i="1"/>
  <c r="H208" i="1"/>
  <c r="J208" i="1" l="1"/>
  <c r="E207" i="1"/>
  <c r="F207" i="1" s="1"/>
  <c r="G207" i="1" s="1"/>
  <c r="C207" i="1" s="1"/>
  <c r="D207" i="1" s="1"/>
  <c r="B209" i="1"/>
  <c r="H209" i="1"/>
  <c r="I209" i="1"/>
  <c r="A209" i="1"/>
  <c r="J209" i="1" l="1"/>
  <c r="E208" i="1"/>
  <c r="F208" i="1" s="1"/>
  <c r="G208" i="1" s="1"/>
  <c r="C208" i="1" s="1"/>
  <c r="D208" i="1" s="1"/>
  <c r="A210" i="1"/>
  <c r="I210" i="1"/>
  <c r="B210" i="1"/>
  <c r="H210" i="1"/>
  <c r="J210" i="1" l="1"/>
  <c r="E209" i="1"/>
  <c r="F209" i="1" s="1"/>
  <c r="G209" i="1" s="1"/>
  <c r="C209" i="1" s="1"/>
  <c r="D209" i="1" s="1"/>
  <c r="H211" i="1"/>
  <c r="A211" i="1"/>
  <c r="I211" i="1"/>
  <c r="B211" i="1"/>
  <c r="J211" i="1" l="1"/>
  <c r="E210" i="1"/>
  <c r="F210" i="1" s="1"/>
  <c r="G210" i="1" s="1"/>
  <c r="C210" i="1" s="1"/>
  <c r="D210" i="1" s="1"/>
  <c r="H212" i="1"/>
  <c r="A212" i="1"/>
  <c r="I212" i="1"/>
  <c r="B212" i="1"/>
  <c r="J212" i="1" l="1"/>
  <c r="E211" i="1"/>
  <c r="F211" i="1" s="1"/>
  <c r="G211" i="1" s="1"/>
  <c r="C211" i="1" s="1"/>
  <c r="D211" i="1" s="1"/>
  <c r="H213" i="1"/>
  <c r="B213" i="1"/>
  <c r="A213" i="1"/>
  <c r="I213" i="1"/>
  <c r="J213" i="1" l="1"/>
  <c r="E212" i="1"/>
  <c r="F212" i="1" s="1"/>
  <c r="G212" i="1" s="1"/>
  <c r="C212" i="1" s="1"/>
  <c r="D212" i="1" s="1"/>
  <c r="A214" i="1"/>
  <c r="I214" i="1"/>
  <c r="H214" i="1"/>
  <c r="B214" i="1"/>
  <c r="J214" i="1" l="1"/>
  <c r="E213" i="1"/>
  <c r="F213" i="1" s="1"/>
  <c r="G213" i="1" s="1"/>
  <c r="C213" i="1" s="1"/>
  <c r="D213" i="1" s="1"/>
  <c r="H215" i="1"/>
  <c r="A215" i="1"/>
  <c r="B215" i="1"/>
  <c r="I215" i="1"/>
  <c r="J215" i="1" l="1"/>
  <c r="E214" i="1"/>
  <c r="F214" i="1" s="1"/>
  <c r="G214" i="1" s="1"/>
  <c r="C214" i="1" s="1"/>
  <c r="D214" i="1" s="1"/>
  <c r="H216" i="1"/>
  <c r="I216" i="1"/>
  <c r="A216" i="1"/>
  <c r="B216" i="1"/>
  <c r="J216" i="1" l="1"/>
  <c r="E215" i="1"/>
  <c r="F215" i="1" s="1"/>
  <c r="G215" i="1" s="1"/>
  <c r="C215" i="1" s="1"/>
  <c r="D215" i="1" s="1"/>
  <c r="B217" i="1"/>
  <c r="A217" i="1"/>
  <c r="H217" i="1"/>
  <c r="I217" i="1"/>
  <c r="J217" i="1" l="1"/>
  <c r="E216" i="1"/>
  <c r="F216" i="1" s="1"/>
  <c r="G216" i="1" s="1"/>
  <c r="C216" i="1" s="1"/>
  <c r="D216" i="1" s="1"/>
  <c r="A218" i="1"/>
  <c r="I218" i="1"/>
  <c r="B218" i="1"/>
  <c r="H218" i="1"/>
  <c r="J218" i="1" l="1"/>
  <c r="E217" i="1"/>
  <c r="F217" i="1" s="1"/>
  <c r="G217" i="1" s="1"/>
  <c r="C217" i="1" s="1"/>
  <c r="D217" i="1" s="1"/>
  <c r="H219" i="1"/>
  <c r="A219" i="1"/>
  <c r="I219" i="1"/>
  <c r="B219" i="1"/>
  <c r="J219" i="1" l="1"/>
  <c r="E218" i="1"/>
  <c r="F218" i="1" s="1"/>
  <c r="G218" i="1" s="1"/>
  <c r="C218" i="1" s="1"/>
  <c r="D218" i="1" s="1"/>
  <c r="H220" i="1"/>
  <c r="A220" i="1"/>
  <c r="I220" i="1"/>
  <c r="B220" i="1"/>
  <c r="J220" i="1" l="1"/>
  <c r="E219" i="1"/>
  <c r="F219" i="1" s="1"/>
  <c r="G219" i="1" s="1"/>
  <c r="C219" i="1" s="1"/>
  <c r="D219" i="1" s="1"/>
  <c r="H221" i="1"/>
  <c r="B221" i="1"/>
  <c r="I221" i="1"/>
  <c r="A221" i="1"/>
  <c r="J221" i="1" l="1"/>
  <c r="E220" i="1"/>
  <c r="F220" i="1" s="1"/>
  <c r="G220" i="1" s="1"/>
  <c r="C220" i="1" s="1"/>
  <c r="D220" i="1" s="1"/>
  <c r="A222" i="1"/>
  <c r="I222" i="1"/>
  <c r="B222" i="1"/>
  <c r="H222" i="1"/>
  <c r="J222" i="1" l="1"/>
  <c r="E221" i="1"/>
  <c r="F221" i="1" s="1"/>
  <c r="G221" i="1" s="1"/>
  <c r="C221" i="1" s="1"/>
  <c r="D221" i="1" s="1"/>
  <c r="H223" i="1"/>
  <c r="I223" i="1"/>
  <c r="B223" i="1"/>
  <c r="A223" i="1"/>
  <c r="J223" i="1" l="1"/>
  <c r="E222" i="1"/>
  <c r="F222" i="1" s="1"/>
  <c r="G222" i="1" s="1"/>
  <c r="C222" i="1" s="1"/>
  <c r="D222" i="1" s="1"/>
  <c r="A224" i="1"/>
  <c r="B224" i="1"/>
  <c r="I224" i="1"/>
  <c r="H224" i="1"/>
  <c r="J224" i="1" l="1"/>
  <c r="E223" i="1"/>
  <c r="F223" i="1" s="1"/>
  <c r="G223" i="1" s="1"/>
  <c r="C223" i="1" s="1"/>
  <c r="D223" i="1" s="1"/>
  <c r="B225" i="1"/>
  <c r="H225" i="1"/>
  <c r="I225" i="1"/>
  <c r="A225" i="1"/>
  <c r="J225" i="1" l="1"/>
  <c r="E224" i="1"/>
  <c r="F224" i="1" s="1"/>
  <c r="G224" i="1" s="1"/>
  <c r="C224" i="1" s="1"/>
  <c r="D224" i="1" s="1"/>
  <c r="A226" i="1"/>
  <c r="B226" i="1"/>
  <c r="H226" i="1"/>
  <c r="I226" i="1"/>
  <c r="J226" i="1" l="1"/>
  <c r="E225" i="1"/>
  <c r="F225" i="1" s="1"/>
  <c r="G225" i="1" s="1"/>
  <c r="C225" i="1" s="1"/>
  <c r="D225" i="1" s="1"/>
  <c r="H227" i="1"/>
  <c r="A227" i="1"/>
  <c r="I227" i="1"/>
  <c r="B227" i="1"/>
  <c r="J227" i="1" l="1"/>
  <c r="E226" i="1"/>
  <c r="F226" i="1" s="1"/>
  <c r="G226" i="1" s="1"/>
  <c r="C226" i="1" s="1"/>
  <c r="D226" i="1" s="1"/>
  <c r="H228" i="1"/>
  <c r="I228" i="1"/>
  <c r="A228" i="1"/>
  <c r="B228" i="1"/>
  <c r="J228" i="1" l="1"/>
  <c r="E227" i="1"/>
  <c r="F227" i="1" s="1"/>
  <c r="G227" i="1" s="1"/>
  <c r="C227" i="1" s="1"/>
  <c r="D227" i="1" s="1"/>
  <c r="B229" i="1"/>
  <c r="A229" i="1"/>
  <c r="H229" i="1"/>
  <c r="I229" i="1"/>
  <c r="J229" i="1" l="1"/>
  <c r="E228" i="1"/>
  <c r="F228" i="1" s="1"/>
  <c r="G228" i="1" s="1"/>
  <c r="C228" i="1" s="1"/>
  <c r="D228" i="1" s="1"/>
  <c r="A230" i="1"/>
  <c r="I230" i="1"/>
  <c r="H230" i="1"/>
  <c r="B230" i="1"/>
  <c r="J230" i="1" l="1"/>
  <c r="E229" i="1"/>
  <c r="F229" i="1" s="1"/>
  <c r="G229" i="1" s="1"/>
  <c r="C229" i="1" s="1"/>
  <c r="D229" i="1" s="1"/>
  <c r="B231" i="1"/>
  <c r="H231" i="1"/>
  <c r="A231" i="1"/>
  <c r="I231" i="1"/>
  <c r="J231" i="1" l="1"/>
  <c r="E230" i="1"/>
  <c r="F230" i="1" s="1"/>
  <c r="G230" i="1" s="1"/>
  <c r="C230" i="1" s="1"/>
  <c r="D230" i="1" s="1"/>
  <c r="A232" i="1"/>
  <c r="I232" i="1"/>
  <c r="B232" i="1"/>
  <c r="H232" i="1"/>
  <c r="J232" i="1" l="1"/>
  <c r="E231" i="1"/>
  <c r="F231" i="1" s="1"/>
  <c r="G231" i="1" s="1"/>
  <c r="C231" i="1" s="1"/>
  <c r="D231" i="1" s="1"/>
  <c r="H233" i="1"/>
  <c r="A233" i="1"/>
  <c r="I233" i="1"/>
  <c r="B233" i="1"/>
  <c r="J233" i="1" l="1"/>
  <c r="E232" i="1"/>
  <c r="F232" i="1" s="1"/>
  <c r="G232" i="1" s="1"/>
  <c r="C232" i="1" s="1"/>
  <c r="D232" i="1" s="1"/>
  <c r="H234" i="1"/>
  <c r="A234" i="1"/>
  <c r="I234" i="1"/>
  <c r="B234" i="1"/>
  <c r="J234" i="1" l="1"/>
  <c r="E233" i="1"/>
  <c r="F233" i="1" s="1"/>
  <c r="G233" i="1" s="1"/>
  <c r="C233" i="1" s="1"/>
  <c r="D233" i="1" s="1"/>
  <c r="H235" i="1"/>
  <c r="A235" i="1"/>
  <c r="I235" i="1"/>
  <c r="B235" i="1"/>
  <c r="J235" i="1" l="1"/>
  <c r="E234" i="1"/>
  <c r="F234" i="1" s="1"/>
  <c r="G234" i="1" s="1"/>
  <c r="C234" i="1" s="1"/>
  <c r="D234" i="1" s="1"/>
  <c r="H236" i="1"/>
  <c r="A236" i="1"/>
  <c r="B236" i="1"/>
  <c r="I236" i="1"/>
  <c r="J236" i="1" l="1"/>
  <c r="E235" i="1"/>
  <c r="F235" i="1" s="1"/>
  <c r="G235" i="1" s="1"/>
  <c r="C235" i="1" s="1"/>
  <c r="D235" i="1" s="1"/>
  <c r="B237" i="1"/>
  <c r="A237" i="1"/>
  <c r="I237" i="1"/>
  <c r="H237" i="1"/>
  <c r="J237" i="1" l="1"/>
  <c r="E236" i="1"/>
  <c r="F236" i="1" s="1"/>
  <c r="G236" i="1" s="1"/>
  <c r="C236" i="1" s="1"/>
  <c r="D236" i="1" s="1"/>
  <c r="A238" i="1"/>
  <c r="I238" i="1"/>
  <c r="B238" i="1"/>
  <c r="H238" i="1"/>
  <c r="J238" i="1" l="1"/>
  <c r="E237" i="1"/>
  <c r="F237" i="1" s="1"/>
  <c r="G237" i="1" s="1"/>
  <c r="C237" i="1" s="1"/>
  <c r="D237" i="1" s="1"/>
  <c r="B239" i="1"/>
  <c r="H239" i="1"/>
  <c r="A239" i="1"/>
  <c r="I239" i="1"/>
  <c r="J239" i="1" l="1"/>
  <c r="E238" i="1"/>
  <c r="F238" i="1" s="1"/>
  <c r="G238" i="1" s="1"/>
  <c r="C238" i="1" s="1"/>
  <c r="D238" i="1" s="1"/>
  <c r="A240" i="1"/>
  <c r="I240" i="1"/>
  <c r="B240" i="1"/>
  <c r="H240" i="1"/>
  <c r="J240" i="1" l="1"/>
  <c r="E239" i="1"/>
  <c r="F239" i="1" s="1"/>
  <c r="G239" i="1" s="1"/>
  <c r="C239" i="1" s="1"/>
  <c r="D239" i="1" s="1"/>
  <c r="H241" i="1"/>
  <c r="A241" i="1"/>
  <c r="I241" i="1"/>
  <c r="B241" i="1"/>
  <c r="J241" i="1" l="1"/>
  <c r="E240" i="1"/>
  <c r="F240" i="1" s="1"/>
  <c r="G240" i="1" s="1"/>
  <c r="C240" i="1" s="1"/>
  <c r="D240" i="1" s="1"/>
  <c r="H242" i="1"/>
  <c r="A242" i="1"/>
  <c r="I242" i="1"/>
  <c r="B242" i="1"/>
  <c r="J242" i="1" l="1"/>
  <c r="E241" i="1"/>
  <c r="F241" i="1" s="1"/>
  <c r="G241" i="1" s="1"/>
  <c r="C241" i="1" s="1"/>
  <c r="D241" i="1" s="1"/>
  <c r="H243" i="1"/>
  <c r="A243" i="1"/>
  <c r="I243" i="1"/>
  <c r="B243" i="1"/>
  <c r="J243" i="1" l="1"/>
  <c r="E242" i="1"/>
  <c r="F242" i="1" s="1"/>
  <c r="G242" i="1" s="1"/>
  <c r="C242" i="1" s="1"/>
  <c r="D242" i="1" s="1"/>
  <c r="H244" i="1"/>
  <c r="A244" i="1"/>
  <c r="B244" i="1"/>
  <c r="I244" i="1"/>
  <c r="J244" i="1" l="1"/>
  <c r="E243" i="1"/>
  <c r="F243" i="1" s="1"/>
  <c r="G243" i="1" s="1"/>
  <c r="C243" i="1" s="1"/>
  <c r="D243" i="1" s="1"/>
  <c r="B245" i="1"/>
  <c r="H245" i="1"/>
  <c r="I245" i="1"/>
  <c r="A245" i="1"/>
  <c r="J245" i="1" l="1"/>
  <c r="E244" i="1"/>
  <c r="F244" i="1" s="1"/>
  <c r="G244" i="1" s="1"/>
  <c r="C244" i="1" s="1"/>
  <c r="D244" i="1" s="1"/>
  <c r="A246" i="1"/>
  <c r="I246" i="1"/>
  <c r="B246" i="1"/>
  <c r="H246" i="1"/>
  <c r="J246" i="1" l="1"/>
  <c r="E245" i="1"/>
  <c r="F245" i="1" s="1"/>
  <c r="G245" i="1" s="1"/>
  <c r="C245" i="1" s="1"/>
  <c r="D245" i="1" s="1"/>
  <c r="B247" i="1"/>
  <c r="H247" i="1"/>
  <c r="I247" i="1"/>
  <c r="A247" i="1"/>
  <c r="J247" i="1" l="1"/>
  <c r="E246" i="1"/>
  <c r="F246" i="1" s="1"/>
  <c r="G246" i="1" s="1"/>
  <c r="C246" i="1" s="1"/>
  <c r="D246" i="1" s="1"/>
  <c r="A248" i="1"/>
  <c r="I248" i="1"/>
  <c r="B248" i="1"/>
  <c r="H248" i="1"/>
  <c r="J248" i="1" l="1"/>
  <c r="E247" i="1"/>
  <c r="F247" i="1" s="1"/>
  <c r="G247" i="1" s="1"/>
  <c r="C247" i="1" s="1"/>
  <c r="D247" i="1" s="1"/>
  <c r="H249" i="1"/>
  <c r="A249" i="1"/>
  <c r="I249" i="1"/>
  <c r="B249" i="1"/>
  <c r="J249" i="1" l="1"/>
  <c r="E248" i="1"/>
  <c r="F248" i="1" s="1"/>
  <c r="G248" i="1" s="1"/>
  <c r="C248" i="1" s="1"/>
  <c r="D248" i="1" s="1"/>
  <c r="H250" i="1"/>
  <c r="A250" i="1"/>
  <c r="I250" i="1"/>
  <c r="B250" i="1"/>
  <c r="J250" i="1" l="1"/>
  <c r="E249" i="1"/>
  <c r="F249" i="1" s="1"/>
  <c r="G249" i="1" s="1"/>
  <c r="C249" i="1" s="1"/>
  <c r="D249" i="1" s="1"/>
  <c r="H251" i="1"/>
  <c r="A251" i="1"/>
  <c r="I251" i="1"/>
  <c r="B251" i="1"/>
  <c r="J251" i="1" l="1"/>
  <c r="E250" i="1"/>
  <c r="F250" i="1" s="1"/>
  <c r="G250" i="1" s="1"/>
  <c r="C250" i="1" s="1"/>
  <c r="D250" i="1" s="1"/>
  <c r="H252" i="1"/>
  <c r="I252" i="1"/>
  <c r="B252" i="1"/>
  <c r="A252" i="1"/>
  <c r="J252" i="1" l="1"/>
  <c r="E251" i="1"/>
  <c r="F251" i="1" s="1"/>
  <c r="G251" i="1" s="1"/>
  <c r="C251" i="1" s="1"/>
  <c r="D251" i="1" s="1"/>
  <c r="B253" i="1"/>
  <c r="A253" i="1"/>
  <c r="H253" i="1"/>
  <c r="I253" i="1"/>
  <c r="J253" i="1" l="1"/>
  <c r="E252" i="1"/>
  <c r="F252" i="1" s="1"/>
  <c r="G252" i="1" s="1"/>
  <c r="C252" i="1" s="1"/>
  <c r="D252" i="1" s="1"/>
  <c r="A254" i="1"/>
  <c r="I254" i="1"/>
  <c r="H254" i="1"/>
  <c r="B254" i="1"/>
  <c r="J254" i="1" l="1"/>
  <c r="E253" i="1"/>
  <c r="F253" i="1" s="1"/>
  <c r="G253" i="1" s="1"/>
  <c r="C253" i="1" s="1"/>
  <c r="D253" i="1" s="1"/>
  <c r="B255" i="1"/>
  <c r="H255" i="1"/>
  <c r="A255" i="1"/>
  <c r="I255" i="1"/>
  <c r="J255" i="1" l="1"/>
  <c r="E254" i="1"/>
  <c r="F254" i="1" s="1"/>
  <c r="G254" i="1" s="1"/>
  <c r="C254" i="1" s="1"/>
  <c r="D254" i="1" s="1"/>
  <c r="A256" i="1"/>
  <c r="I256" i="1"/>
  <c r="B256" i="1"/>
  <c r="H256" i="1"/>
  <c r="J256" i="1" l="1"/>
  <c r="E255" i="1"/>
  <c r="F255" i="1" s="1"/>
  <c r="G255" i="1" s="1"/>
  <c r="C255" i="1" s="1"/>
  <c r="D255" i="1" s="1"/>
  <c r="H257" i="1"/>
  <c r="A257" i="1"/>
  <c r="I257" i="1"/>
  <c r="B257" i="1"/>
  <c r="J257" i="1" l="1"/>
  <c r="E256" i="1"/>
  <c r="F256" i="1" s="1"/>
  <c r="G256" i="1" s="1"/>
  <c r="C256" i="1" s="1"/>
  <c r="D256" i="1" s="1"/>
  <c r="H258" i="1"/>
  <c r="A258" i="1"/>
  <c r="I258" i="1"/>
  <c r="B258" i="1"/>
  <c r="J258" i="1" l="1"/>
  <c r="E257" i="1"/>
  <c r="F257" i="1" s="1"/>
  <c r="G257" i="1" s="1"/>
  <c r="C257" i="1" s="1"/>
  <c r="D257" i="1" s="1"/>
  <c r="H259" i="1"/>
  <c r="A259" i="1"/>
  <c r="I259" i="1"/>
  <c r="B259" i="1"/>
  <c r="J259" i="1" l="1"/>
  <c r="E258" i="1"/>
  <c r="F258" i="1" s="1"/>
  <c r="G258" i="1" s="1"/>
  <c r="C258" i="1" s="1"/>
  <c r="D258" i="1" s="1"/>
  <c r="H260" i="1"/>
  <c r="A260" i="1"/>
  <c r="B260" i="1"/>
  <c r="I260" i="1"/>
  <c r="J260" i="1" l="1"/>
  <c r="E259" i="1"/>
  <c r="F259" i="1" s="1"/>
  <c r="G259" i="1" s="1"/>
  <c r="C259" i="1" s="1"/>
  <c r="D259" i="1" s="1"/>
  <c r="B261" i="1"/>
  <c r="I261" i="1"/>
  <c r="H261" i="1"/>
  <c r="A261" i="1"/>
  <c r="J261" i="1" l="1"/>
  <c r="E260" i="1"/>
  <c r="F260" i="1" s="1"/>
  <c r="G260" i="1" s="1"/>
  <c r="C260" i="1" s="1"/>
  <c r="D260" i="1" s="1"/>
  <c r="A262" i="1"/>
  <c r="I262" i="1"/>
  <c r="B262" i="1"/>
  <c r="H262" i="1"/>
  <c r="J262" i="1" l="1"/>
  <c r="E261" i="1"/>
  <c r="F261" i="1" s="1"/>
  <c r="G261" i="1" s="1"/>
  <c r="C261" i="1" s="1"/>
  <c r="D261" i="1" s="1"/>
  <c r="B263" i="1"/>
  <c r="H263" i="1"/>
  <c r="A263" i="1"/>
  <c r="I263" i="1"/>
  <c r="J263" i="1" l="1"/>
  <c r="E262" i="1"/>
  <c r="F262" i="1" s="1"/>
  <c r="G262" i="1" s="1"/>
  <c r="C262" i="1" s="1"/>
  <c r="D262" i="1" s="1"/>
  <c r="A264" i="1"/>
  <c r="B264" i="1"/>
  <c r="H264" i="1"/>
  <c r="I264" i="1"/>
  <c r="J264" i="1" l="1"/>
  <c r="E263" i="1"/>
  <c r="F263" i="1" s="1"/>
  <c r="G263" i="1" s="1"/>
  <c r="C263" i="1" s="1"/>
  <c r="D263" i="1" s="1"/>
  <c r="A265" i="1"/>
  <c r="I265" i="1"/>
  <c r="B265" i="1"/>
  <c r="H265" i="1"/>
  <c r="J265" i="1" l="1"/>
  <c r="E264" i="1"/>
  <c r="F264" i="1" s="1"/>
  <c r="G264" i="1" s="1"/>
  <c r="C264" i="1" s="1"/>
  <c r="D264" i="1" s="1"/>
  <c r="H266" i="1"/>
  <c r="A266" i="1"/>
  <c r="I266" i="1"/>
  <c r="B266" i="1"/>
  <c r="J266" i="1" l="1"/>
  <c r="E265" i="1"/>
  <c r="F265" i="1" s="1"/>
  <c r="G265" i="1" s="1"/>
  <c r="C265" i="1" s="1"/>
  <c r="D265" i="1" s="1"/>
  <c r="H267" i="1"/>
  <c r="A267" i="1"/>
  <c r="I267" i="1"/>
  <c r="B267" i="1"/>
  <c r="J267" i="1" l="1"/>
  <c r="E266" i="1"/>
  <c r="F266" i="1" s="1"/>
  <c r="G266" i="1" s="1"/>
  <c r="C266" i="1" s="1"/>
  <c r="D266" i="1" s="1"/>
  <c r="H268" i="1"/>
  <c r="A268" i="1"/>
  <c r="B268" i="1"/>
  <c r="I268" i="1"/>
  <c r="J268" i="1" l="1"/>
  <c r="E267" i="1"/>
  <c r="F267" i="1" s="1"/>
  <c r="G267" i="1" s="1"/>
  <c r="C267" i="1" s="1"/>
  <c r="D267" i="1" s="1"/>
  <c r="B269" i="1"/>
  <c r="H269" i="1"/>
  <c r="I269" i="1"/>
  <c r="A269" i="1"/>
  <c r="J269" i="1" l="1"/>
  <c r="E268" i="1"/>
  <c r="F268" i="1" s="1"/>
  <c r="G268" i="1" s="1"/>
  <c r="C268" i="1" s="1"/>
  <c r="D268" i="1" s="1"/>
  <c r="A270" i="1"/>
  <c r="I270" i="1"/>
  <c r="B270" i="1"/>
  <c r="H270" i="1"/>
  <c r="J270" i="1" l="1"/>
  <c r="E269" i="1"/>
  <c r="F269" i="1" s="1"/>
  <c r="G269" i="1" s="1"/>
  <c r="C269" i="1" s="1"/>
  <c r="D269" i="1" s="1"/>
  <c r="H271" i="1"/>
  <c r="I271" i="1"/>
  <c r="B271" i="1"/>
  <c r="A271" i="1"/>
  <c r="J271" i="1" l="1"/>
  <c r="E270" i="1"/>
  <c r="F270" i="1" s="1"/>
  <c r="G270" i="1" s="1"/>
  <c r="C270" i="1" s="1"/>
  <c r="D270" i="1" s="1"/>
  <c r="B272" i="1"/>
  <c r="A272" i="1"/>
  <c r="I272" i="1"/>
  <c r="H272" i="1"/>
  <c r="J272" i="1" l="1"/>
  <c r="E271" i="1"/>
  <c r="F271" i="1" s="1"/>
  <c r="G271" i="1" s="1"/>
  <c r="C271" i="1" s="1"/>
  <c r="D271" i="1" s="1"/>
  <c r="A273" i="1"/>
  <c r="I273" i="1"/>
  <c r="B273" i="1"/>
  <c r="H273" i="1"/>
  <c r="J273" i="1" l="1"/>
  <c r="E272" i="1"/>
  <c r="F272" i="1" s="1"/>
  <c r="G272" i="1" s="1"/>
  <c r="C272" i="1" s="1"/>
  <c r="D272" i="1" s="1"/>
  <c r="H274" i="1"/>
  <c r="A274" i="1"/>
  <c r="I274" i="1"/>
  <c r="B274" i="1"/>
  <c r="J274" i="1" l="1"/>
  <c r="E273" i="1"/>
  <c r="F273" i="1" s="1"/>
  <c r="G273" i="1" s="1"/>
  <c r="C273" i="1" s="1"/>
  <c r="D273" i="1" s="1"/>
  <c r="H275" i="1"/>
  <c r="A275" i="1"/>
  <c r="I275" i="1"/>
  <c r="B275" i="1"/>
  <c r="J275" i="1" l="1"/>
  <c r="E274" i="1"/>
  <c r="F274" i="1" s="1"/>
  <c r="G274" i="1" s="1"/>
  <c r="C274" i="1" s="1"/>
  <c r="D274" i="1" s="1"/>
  <c r="H276" i="1"/>
  <c r="I276" i="1"/>
  <c r="A276" i="1"/>
  <c r="B276" i="1"/>
  <c r="J276" i="1" l="1"/>
  <c r="E275" i="1"/>
  <c r="F275" i="1" s="1"/>
  <c r="G275" i="1" s="1"/>
  <c r="C275" i="1" s="1"/>
  <c r="D275" i="1" s="1"/>
  <c r="B277" i="1"/>
  <c r="A277" i="1"/>
  <c r="H277" i="1"/>
  <c r="I277" i="1"/>
  <c r="J277" i="1" l="1"/>
  <c r="E276" i="1"/>
  <c r="F276" i="1" s="1"/>
  <c r="G276" i="1" s="1"/>
  <c r="C276" i="1" s="1"/>
  <c r="D276" i="1" s="1"/>
  <c r="A278" i="1"/>
  <c r="I278" i="1"/>
  <c r="H278" i="1"/>
  <c r="B278" i="1"/>
  <c r="J278" i="1" l="1"/>
  <c r="E277" i="1"/>
  <c r="F277" i="1" s="1"/>
  <c r="G277" i="1" s="1"/>
  <c r="C277" i="1" s="1"/>
  <c r="D277" i="1" s="1"/>
  <c r="H279" i="1"/>
  <c r="A279" i="1"/>
  <c r="B279" i="1"/>
  <c r="I279" i="1"/>
  <c r="J279" i="1" l="1"/>
  <c r="E278" i="1"/>
  <c r="F278" i="1" s="1"/>
  <c r="G278" i="1" s="1"/>
  <c r="C278" i="1" s="1"/>
  <c r="D278" i="1" s="1"/>
  <c r="B280" i="1"/>
  <c r="H280" i="1"/>
  <c r="I280" i="1"/>
  <c r="A280" i="1"/>
  <c r="J280" i="1" l="1"/>
  <c r="E279" i="1"/>
  <c r="F279" i="1" s="1"/>
  <c r="G279" i="1" s="1"/>
  <c r="C279" i="1" s="1"/>
  <c r="D279" i="1" s="1"/>
  <c r="A281" i="1"/>
  <c r="I281" i="1"/>
  <c r="B281" i="1"/>
  <c r="H281" i="1"/>
  <c r="J281" i="1" l="1"/>
  <c r="E280" i="1"/>
  <c r="F280" i="1" s="1"/>
  <c r="G280" i="1" s="1"/>
  <c r="C280" i="1" s="1"/>
  <c r="D280" i="1" s="1"/>
  <c r="H282" i="1"/>
  <c r="A282" i="1"/>
  <c r="I282" i="1"/>
  <c r="B282" i="1"/>
  <c r="J282" i="1" l="1"/>
  <c r="E281" i="1"/>
  <c r="F281" i="1" s="1"/>
  <c r="G281" i="1" s="1"/>
  <c r="C281" i="1" s="1"/>
  <c r="D281" i="1" s="1"/>
  <c r="H283" i="1"/>
  <c r="A283" i="1"/>
  <c r="I283" i="1"/>
  <c r="B283" i="1"/>
  <c r="J283" i="1" l="1"/>
  <c r="E282" i="1"/>
  <c r="F282" i="1" s="1"/>
  <c r="G282" i="1" s="1"/>
  <c r="C282" i="1" s="1"/>
  <c r="D282" i="1" s="1"/>
  <c r="H284" i="1"/>
  <c r="A284" i="1"/>
  <c r="B284" i="1"/>
  <c r="I284" i="1"/>
  <c r="J284" i="1" l="1"/>
  <c r="E283" i="1"/>
  <c r="F283" i="1" s="1"/>
  <c r="G283" i="1" s="1"/>
  <c r="C283" i="1" s="1"/>
  <c r="D283" i="1" s="1"/>
  <c r="B285" i="1"/>
  <c r="H285" i="1"/>
  <c r="I285" i="1"/>
  <c r="A285" i="1"/>
  <c r="J285" i="1" l="1"/>
  <c r="E284" i="1"/>
  <c r="F284" i="1" s="1"/>
  <c r="G284" i="1" s="1"/>
  <c r="C284" i="1" s="1"/>
  <c r="D284" i="1" s="1"/>
  <c r="A286" i="1"/>
  <c r="I286" i="1"/>
  <c r="B286" i="1"/>
  <c r="H286" i="1"/>
  <c r="J286" i="1" l="1"/>
  <c r="E285" i="1"/>
  <c r="F285" i="1" s="1"/>
  <c r="G285" i="1" s="1"/>
  <c r="C285" i="1" s="1"/>
  <c r="D285" i="1" s="1"/>
  <c r="H287" i="1"/>
  <c r="I287" i="1"/>
  <c r="B287" i="1"/>
  <c r="A287" i="1"/>
  <c r="J287" i="1" l="1"/>
  <c r="E286" i="1"/>
  <c r="F286" i="1" s="1"/>
  <c r="G286" i="1" s="1"/>
  <c r="C286" i="1" s="1"/>
  <c r="D286" i="1" s="1"/>
  <c r="B288" i="1"/>
  <c r="A288" i="1"/>
  <c r="I288" i="1"/>
  <c r="H288" i="1"/>
  <c r="J288" i="1" l="1"/>
  <c r="E287" i="1"/>
  <c r="F287" i="1" s="1"/>
  <c r="G287" i="1" s="1"/>
  <c r="C287" i="1" s="1"/>
  <c r="D287" i="1" s="1"/>
  <c r="A289" i="1"/>
  <c r="I289" i="1"/>
  <c r="B289" i="1"/>
  <c r="H289" i="1"/>
  <c r="J289" i="1" l="1"/>
  <c r="E288" i="1"/>
  <c r="F288" i="1" s="1"/>
  <c r="G288" i="1" s="1"/>
  <c r="C288" i="1" s="1"/>
  <c r="D288" i="1" s="1"/>
  <c r="H290" i="1"/>
  <c r="A290" i="1"/>
  <c r="I290" i="1"/>
  <c r="B290" i="1"/>
  <c r="J290" i="1" l="1"/>
  <c r="E289" i="1"/>
  <c r="F289" i="1" s="1"/>
  <c r="G289" i="1" s="1"/>
  <c r="C289" i="1" s="1"/>
  <c r="D289" i="1" s="1"/>
  <c r="H291" i="1"/>
  <c r="A291" i="1"/>
  <c r="I291" i="1"/>
  <c r="B291" i="1"/>
  <c r="J291" i="1" l="1"/>
  <c r="E290" i="1"/>
  <c r="F290" i="1" s="1"/>
  <c r="G290" i="1" s="1"/>
  <c r="C290" i="1" s="1"/>
  <c r="D290" i="1" s="1"/>
  <c r="H292" i="1"/>
  <c r="A292" i="1"/>
  <c r="I292" i="1"/>
  <c r="B292" i="1"/>
  <c r="J292" i="1" l="1"/>
  <c r="E291" i="1"/>
  <c r="F291" i="1" s="1"/>
  <c r="G291" i="1" s="1"/>
  <c r="C291" i="1" s="1"/>
  <c r="D291" i="1" s="1"/>
  <c r="H293" i="1"/>
  <c r="A293" i="1"/>
  <c r="B293" i="1"/>
  <c r="I293" i="1"/>
  <c r="J293" i="1" l="1"/>
  <c r="E292" i="1"/>
  <c r="F292" i="1" s="1"/>
  <c r="G292" i="1" s="1"/>
  <c r="C292" i="1" s="1"/>
  <c r="D292" i="1" s="1"/>
  <c r="B294" i="1"/>
  <c r="A294" i="1"/>
  <c r="H294" i="1"/>
  <c r="I294" i="1"/>
  <c r="J294" i="1" l="1"/>
  <c r="E293" i="1"/>
  <c r="F293" i="1" s="1"/>
  <c r="G293" i="1" s="1"/>
  <c r="C293" i="1" s="1"/>
  <c r="D293" i="1" s="1"/>
  <c r="B295" i="1"/>
  <c r="A295" i="1"/>
  <c r="I295" i="1"/>
  <c r="H295" i="1"/>
  <c r="J295" i="1" l="1"/>
  <c r="E294" i="1"/>
  <c r="F294" i="1" s="1"/>
  <c r="G294" i="1" s="1"/>
  <c r="C294" i="1" s="1"/>
  <c r="D294" i="1" s="1"/>
  <c r="A296" i="1"/>
  <c r="I296" i="1"/>
  <c r="B296" i="1"/>
  <c r="H296" i="1"/>
  <c r="J296" i="1" l="1"/>
  <c r="E295" i="1"/>
  <c r="F295" i="1" s="1"/>
  <c r="G295" i="1" s="1"/>
  <c r="C295" i="1" s="1"/>
  <c r="D295" i="1" s="1"/>
  <c r="H297" i="1"/>
  <c r="A297" i="1"/>
  <c r="I297" i="1"/>
  <c r="B297" i="1"/>
  <c r="J297" i="1" l="1"/>
  <c r="E296" i="1"/>
  <c r="F296" i="1" s="1"/>
  <c r="G296" i="1" s="1"/>
  <c r="C296" i="1" s="1"/>
  <c r="D296" i="1" s="1"/>
  <c r="H298" i="1"/>
  <c r="A298" i="1"/>
  <c r="I298" i="1"/>
  <c r="B298" i="1"/>
  <c r="J298" i="1" l="1"/>
  <c r="E297" i="1"/>
  <c r="F297" i="1" s="1"/>
  <c r="G297" i="1" s="1"/>
  <c r="C297" i="1" s="1"/>
  <c r="D297" i="1" s="1"/>
  <c r="H299" i="1"/>
  <c r="A299" i="1"/>
  <c r="I299" i="1"/>
  <c r="B299" i="1"/>
  <c r="J299" i="1" l="1"/>
  <c r="E298" i="1"/>
  <c r="F298" i="1" s="1"/>
  <c r="G298" i="1" s="1"/>
  <c r="C298" i="1" s="1"/>
  <c r="D298" i="1" s="1"/>
  <c r="H300" i="1"/>
  <c r="A300" i="1"/>
  <c r="I300" i="1"/>
  <c r="B300" i="1"/>
  <c r="J300" i="1" l="1"/>
  <c r="E299" i="1"/>
  <c r="F299" i="1" s="1"/>
  <c r="G299" i="1" s="1"/>
  <c r="C299" i="1" s="1"/>
  <c r="D299" i="1" s="1"/>
  <c r="H301" i="1"/>
  <c r="A301" i="1"/>
  <c r="B301" i="1"/>
  <c r="I301" i="1"/>
  <c r="J301" i="1" l="1"/>
  <c r="E300" i="1"/>
  <c r="F300" i="1" s="1"/>
  <c r="G300" i="1" s="1"/>
  <c r="C300" i="1" s="1"/>
  <c r="D300" i="1" s="1"/>
  <c r="B302" i="1"/>
  <c r="A302" i="1"/>
  <c r="I302" i="1"/>
  <c r="H302" i="1"/>
  <c r="J302" i="1" l="1"/>
  <c r="E301" i="1"/>
  <c r="F301" i="1" s="1"/>
  <c r="G301" i="1" s="1"/>
  <c r="C301" i="1" s="1"/>
  <c r="D301" i="1" s="1"/>
  <c r="B303" i="1"/>
  <c r="A303" i="1"/>
  <c r="I303" i="1"/>
  <c r="H303" i="1"/>
  <c r="J303" i="1" l="1"/>
  <c r="E302" i="1"/>
  <c r="F302" i="1" s="1"/>
  <c r="G302" i="1" s="1"/>
  <c r="C302" i="1" s="1"/>
  <c r="D302" i="1" s="1"/>
  <c r="A304" i="1"/>
  <c r="I304" i="1"/>
  <c r="B304" i="1"/>
  <c r="H304" i="1"/>
  <c r="J304" i="1" l="1"/>
  <c r="E303" i="1"/>
  <c r="F303" i="1" s="1"/>
  <c r="G303" i="1" s="1"/>
  <c r="C303" i="1" s="1"/>
  <c r="D303" i="1" s="1"/>
  <c r="H305" i="1"/>
  <c r="A305" i="1"/>
  <c r="I305" i="1"/>
  <c r="B305" i="1"/>
  <c r="J305" i="1" l="1"/>
  <c r="E304" i="1"/>
  <c r="F304" i="1" s="1"/>
  <c r="G304" i="1" s="1"/>
  <c r="C304" i="1" s="1"/>
  <c r="D304" i="1" s="1"/>
  <c r="H306" i="1"/>
  <c r="A306" i="1"/>
  <c r="I306" i="1"/>
  <c r="B306" i="1"/>
  <c r="J306" i="1" l="1"/>
  <c r="E305" i="1"/>
  <c r="F305" i="1" s="1"/>
  <c r="G305" i="1" s="1"/>
  <c r="C305" i="1" s="1"/>
  <c r="D305" i="1" s="1"/>
  <c r="H307" i="1"/>
  <c r="A307" i="1"/>
  <c r="I307" i="1"/>
  <c r="B307" i="1"/>
  <c r="J307" i="1" l="1"/>
  <c r="E306" i="1"/>
  <c r="F306" i="1" s="1"/>
  <c r="G306" i="1" s="1"/>
  <c r="C306" i="1" s="1"/>
  <c r="D306" i="1" s="1"/>
  <c r="H308" i="1"/>
  <c r="A308" i="1"/>
  <c r="I308" i="1"/>
  <c r="B308" i="1"/>
  <c r="J308" i="1" l="1"/>
  <c r="E307" i="1"/>
  <c r="F307" i="1" s="1"/>
  <c r="G307" i="1" s="1"/>
  <c r="C307" i="1" s="1"/>
  <c r="D307" i="1" s="1"/>
  <c r="H309" i="1"/>
  <c r="A309" i="1"/>
  <c r="B309" i="1"/>
  <c r="I309" i="1"/>
  <c r="J309" i="1" l="1"/>
  <c r="E308" i="1"/>
  <c r="F308" i="1" s="1"/>
  <c r="G308" i="1" s="1"/>
  <c r="C308" i="1" s="1"/>
  <c r="D308" i="1" s="1"/>
  <c r="B310" i="1"/>
  <c r="H310" i="1"/>
  <c r="I310" i="1"/>
  <c r="A310" i="1"/>
  <c r="J310" i="1" l="1"/>
  <c r="E309" i="1"/>
  <c r="F309" i="1" s="1"/>
  <c r="G309" i="1" s="1"/>
  <c r="C309" i="1" s="1"/>
  <c r="D309" i="1" s="1"/>
  <c r="B311" i="1"/>
  <c r="A311" i="1"/>
  <c r="I311" i="1"/>
  <c r="H311" i="1"/>
  <c r="J311" i="1" l="1"/>
  <c r="E310" i="1"/>
  <c r="F310" i="1" s="1"/>
  <c r="G310" i="1" s="1"/>
  <c r="C310" i="1" s="1"/>
  <c r="D310" i="1" s="1"/>
  <c r="A312" i="1"/>
  <c r="I312" i="1"/>
  <c r="B312" i="1"/>
  <c r="H312" i="1"/>
  <c r="J312" i="1" l="1"/>
  <c r="E311" i="1"/>
  <c r="F311" i="1" s="1"/>
  <c r="G311" i="1" s="1"/>
  <c r="C311" i="1" s="1"/>
  <c r="D311" i="1" s="1"/>
  <c r="H313" i="1"/>
  <c r="A313" i="1"/>
  <c r="I313" i="1"/>
  <c r="B313" i="1"/>
  <c r="J313" i="1" l="1"/>
  <c r="E312" i="1"/>
  <c r="F312" i="1" s="1"/>
  <c r="G312" i="1" s="1"/>
  <c r="C312" i="1" s="1"/>
  <c r="D312" i="1" s="1"/>
  <c r="H314" i="1"/>
  <c r="A314" i="1"/>
  <c r="I314" i="1"/>
  <c r="B314" i="1"/>
  <c r="J314" i="1" l="1"/>
  <c r="E313" i="1"/>
  <c r="F313" i="1" s="1"/>
  <c r="G313" i="1" s="1"/>
  <c r="C313" i="1" s="1"/>
  <c r="D313" i="1" s="1"/>
  <c r="H315" i="1"/>
  <c r="A315" i="1"/>
  <c r="I315" i="1"/>
  <c r="B315" i="1"/>
  <c r="J315" i="1" l="1"/>
  <c r="E314" i="1"/>
  <c r="F314" i="1" s="1"/>
  <c r="G314" i="1" s="1"/>
  <c r="C314" i="1" s="1"/>
  <c r="D314" i="1" s="1"/>
  <c r="H316" i="1"/>
  <c r="A316" i="1"/>
  <c r="I316" i="1"/>
  <c r="B316" i="1"/>
  <c r="J316" i="1" l="1"/>
  <c r="E315" i="1"/>
  <c r="F315" i="1" s="1"/>
  <c r="G315" i="1" s="1"/>
  <c r="C315" i="1" s="1"/>
  <c r="D315" i="1" s="1"/>
  <c r="H317" i="1"/>
  <c r="I317" i="1"/>
  <c r="B317" i="1"/>
  <c r="A317" i="1"/>
  <c r="J317" i="1" l="1"/>
  <c r="E316" i="1"/>
  <c r="F316" i="1" s="1"/>
  <c r="G316" i="1" s="1"/>
  <c r="C316" i="1" s="1"/>
  <c r="D316" i="1" s="1"/>
  <c r="B318" i="1"/>
  <c r="A318" i="1"/>
  <c r="H318" i="1"/>
  <c r="I318" i="1"/>
  <c r="J318" i="1" l="1"/>
  <c r="E317" i="1"/>
  <c r="F317" i="1" s="1"/>
  <c r="G317" i="1" s="1"/>
  <c r="C317" i="1" s="1"/>
  <c r="D317" i="1" s="1"/>
  <c r="B319" i="1"/>
  <c r="A319" i="1"/>
  <c r="I319" i="1"/>
  <c r="H319" i="1"/>
  <c r="J319" i="1" l="1"/>
  <c r="E318" i="1"/>
  <c r="F318" i="1" s="1"/>
  <c r="G318" i="1" s="1"/>
  <c r="C318" i="1" s="1"/>
  <c r="D318" i="1" s="1"/>
  <c r="A320" i="1"/>
  <c r="I320" i="1"/>
  <c r="B320" i="1"/>
  <c r="H320" i="1"/>
  <c r="J320" i="1" l="1"/>
  <c r="E319" i="1"/>
  <c r="F319" i="1" s="1"/>
  <c r="G319" i="1" s="1"/>
  <c r="C319" i="1" s="1"/>
  <c r="D319" i="1" s="1"/>
  <c r="H321" i="1"/>
  <c r="A321" i="1"/>
  <c r="I321" i="1"/>
  <c r="B321" i="1"/>
  <c r="J321" i="1" l="1"/>
  <c r="E320" i="1"/>
  <c r="F320" i="1" s="1"/>
  <c r="G320" i="1" s="1"/>
  <c r="C320" i="1" s="1"/>
  <c r="D320" i="1" s="1"/>
  <c r="H322" i="1"/>
  <c r="A322" i="1"/>
  <c r="I322" i="1"/>
  <c r="B322" i="1"/>
  <c r="J322" i="1" l="1"/>
  <c r="E321" i="1"/>
  <c r="F321" i="1" s="1"/>
  <c r="G321" i="1" s="1"/>
  <c r="C321" i="1" s="1"/>
  <c r="D321" i="1" s="1"/>
  <c r="H323" i="1"/>
  <c r="A323" i="1"/>
  <c r="I323" i="1"/>
  <c r="B323" i="1"/>
  <c r="J323" i="1" l="1"/>
  <c r="E322" i="1"/>
  <c r="F322" i="1" s="1"/>
  <c r="G322" i="1" s="1"/>
  <c r="C322" i="1" s="1"/>
  <c r="D322" i="1" s="1"/>
  <c r="H324" i="1"/>
  <c r="A324" i="1"/>
  <c r="I324" i="1"/>
  <c r="B324" i="1"/>
  <c r="J324" i="1" l="1"/>
  <c r="E323" i="1"/>
  <c r="F323" i="1" s="1"/>
  <c r="G323" i="1" s="1"/>
  <c r="C323" i="1" s="1"/>
  <c r="D323" i="1" s="1"/>
  <c r="H325" i="1"/>
  <c r="A325" i="1"/>
  <c r="B325" i="1"/>
  <c r="I325" i="1"/>
  <c r="J325" i="1" l="1"/>
  <c r="E324" i="1"/>
  <c r="F324" i="1" s="1"/>
  <c r="G324" i="1" s="1"/>
  <c r="C324" i="1" s="1"/>
  <c r="D324" i="1" s="1"/>
  <c r="B326" i="1"/>
  <c r="A326" i="1"/>
  <c r="H326" i="1"/>
  <c r="I326" i="1"/>
  <c r="J326" i="1" l="1"/>
  <c r="E325" i="1"/>
  <c r="F325" i="1" s="1"/>
  <c r="G325" i="1" s="1"/>
  <c r="C325" i="1" s="1"/>
  <c r="D325" i="1" s="1"/>
  <c r="B327" i="1"/>
  <c r="A327" i="1"/>
  <c r="I327" i="1"/>
  <c r="H327" i="1"/>
  <c r="J327" i="1" l="1"/>
  <c r="E326" i="1"/>
  <c r="F326" i="1" s="1"/>
  <c r="G326" i="1" s="1"/>
  <c r="C326" i="1" s="1"/>
  <c r="D326" i="1" s="1"/>
  <c r="A328" i="1"/>
  <c r="B328" i="1"/>
  <c r="H328" i="1"/>
  <c r="I328" i="1"/>
  <c r="J328" i="1" l="1"/>
  <c r="E327" i="1"/>
  <c r="F327" i="1" s="1"/>
  <c r="G327" i="1" s="1"/>
  <c r="C327" i="1" s="1"/>
  <c r="D327" i="1" s="1"/>
  <c r="A329" i="1"/>
  <c r="H329" i="1"/>
  <c r="I329" i="1"/>
  <c r="B329" i="1"/>
  <c r="J329" i="1" l="1"/>
  <c r="E328" i="1"/>
  <c r="F328" i="1" s="1"/>
  <c r="G328" i="1" s="1"/>
  <c r="C328" i="1" s="1"/>
  <c r="D328" i="1" s="1"/>
  <c r="H330" i="1"/>
  <c r="A330" i="1"/>
  <c r="I330" i="1"/>
  <c r="B330" i="1"/>
  <c r="J330" i="1" l="1"/>
  <c r="E329" i="1"/>
  <c r="F329" i="1" s="1"/>
  <c r="G329" i="1" s="1"/>
  <c r="C329" i="1" s="1"/>
  <c r="D329" i="1" s="1"/>
  <c r="H331" i="1"/>
  <c r="A331" i="1"/>
  <c r="I331" i="1"/>
  <c r="B331" i="1"/>
  <c r="J331" i="1" l="1"/>
  <c r="E330" i="1"/>
  <c r="F330" i="1" s="1"/>
  <c r="G330" i="1" s="1"/>
  <c r="C330" i="1" s="1"/>
  <c r="D330" i="1" s="1"/>
  <c r="H332" i="1"/>
  <c r="A332" i="1"/>
  <c r="I332" i="1"/>
  <c r="B332" i="1"/>
  <c r="J332" i="1" l="1"/>
  <c r="E331" i="1"/>
  <c r="F331" i="1" s="1"/>
  <c r="G331" i="1" s="1"/>
  <c r="C331" i="1" s="1"/>
  <c r="D331" i="1" s="1"/>
  <c r="H333" i="1"/>
  <c r="B333" i="1"/>
  <c r="A333" i="1"/>
  <c r="I333" i="1"/>
  <c r="J333" i="1" l="1"/>
  <c r="E332" i="1"/>
  <c r="F332" i="1" s="1"/>
  <c r="G332" i="1" s="1"/>
  <c r="C332" i="1" s="1"/>
  <c r="D332" i="1" s="1"/>
  <c r="B334" i="1"/>
  <c r="A334" i="1"/>
  <c r="I334" i="1"/>
  <c r="H334" i="1"/>
  <c r="J334" i="1" l="1"/>
  <c r="E333" i="1"/>
  <c r="F333" i="1" s="1"/>
  <c r="G333" i="1" s="1"/>
  <c r="C333" i="1" s="1"/>
  <c r="D333" i="1" s="1"/>
  <c r="A335" i="1"/>
  <c r="I335" i="1"/>
  <c r="B335" i="1"/>
  <c r="H335" i="1"/>
  <c r="J335" i="1" l="1"/>
  <c r="E334" i="1"/>
  <c r="F334" i="1" s="1"/>
  <c r="G334" i="1" s="1"/>
  <c r="C334" i="1" s="1"/>
  <c r="D334" i="1" s="1"/>
  <c r="H336" i="1"/>
  <c r="A336" i="1"/>
  <c r="I336" i="1"/>
  <c r="B336" i="1"/>
  <c r="J336" i="1" l="1"/>
  <c r="E335" i="1"/>
  <c r="F335" i="1" s="1"/>
  <c r="G335" i="1" s="1"/>
  <c r="C335" i="1" s="1"/>
  <c r="D335" i="1" s="1"/>
  <c r="H337" i="1"/>
  <c r="A337" i="1"/>
  <c r="I337" i="1"/>
  <c r="B337" i="1"/>
  <c r="J337" i="1" l="1"/>
  <c r="E336" i="1"/>
  <c r="F336" i="1" s="1"/>
  <c r="G336" i="1" s="1"/>
  <c r="C336" i="1" s="1"/>
  <c r="D336" i="1" s="1"/>
  <c r="H338" i="1"/>
  <c r="A338" i="1"/>
  <c r="I338" i="1"/>
  <c r="B338" i="1"/>
  <c r="J338" i="1" l="1"/>
  <c r="E337" i="1"/>
  <c r="F337" i="1" s="1"/>
  <c r="G337" i="1" s="1"/>
  <c r="C337" i="1" s="1"/>
  <c r="D337" i="1" s="1"/>
  <c r="H339" i="1"/>
  <c r="A339" i="1"/>
  <c r="I339" i="1"/>
  <c r="B339" i="1"/>
  <c r="J339" i="1" l="1"/>
  <c r="E338" i="1"/>
  <c r="F338" i="1" s="1"/>
  <c r="G338" i="1" s="1"/>
  <c r="C338" i="1" s="1"/>
  <c r="D338" i="1" s="1"/>
  <c r="H340" i="1"/>
  <c r="A340" i="1"/>
  <c r="I340" i="1"/>
  <c r="B340" i="1"/>
  <c r="J340" i="1" l="1"/>
  <c r="E339" i="1"/>
  <c r="F339" i="1" s="1"/>
  <c r="G339" i="1" s="1"/>
  <c r="C339" i="1" s="1"/>
  <c r="D339" i="1" s="1"/>
  <c r="H341" i="1"/>
  <c r="B341" i="1"/>
  <c r="A341" i="1"/>
  <c r="I341" i="1"/>
  <c r="J341" i="1" l="1"/>
  <c r="E340" i="1"/>
  <c r="F340" i="1" s="1"/>
  <c r="G340" i="1" s="1"/>
  <c r="C340" i="1" s="1"/>
  <c r="D340" i="1" s="1"/>
  <c r="B342" i="1"/>
  <c r="A342" i="1"/>
  <c r="I342" i="1"/>
  <c r="H342" i="1"/>
  <c r="J342" i="1" l="1"/>
  <c r="E341" i="1"/>
  <c r="F341" i="1" s="1"/>
  <c r="G341" i="1" s="1"/>
  <c r="C341" i="1" s="1"/>
  <c r="D341" i="1" s="1"/>
  <c r="A343" i="1"/>
  <c r="I343" i="1"/>
  <c r="B343" i="1"/>
  <c r="H343" i="1"/>
  <c r="J343" i="1" l="1"/>
  <c r="E342" i="1"/>
  <c r="F342" i="1" s="1"/>
  <c r="G342" i="1" s="1"/>
  <c r="C342" i="1" s="1"/>
  <c r="D342" i="1" s="1"/>
  <c r="H344" i="1"/>
  <c r="A344" i="1"/>
  <c r="I344" i="1"/>
  <c r="B344" i="1"/>
  <c r="J344" i="1" l="1"/>
  <c r="E343" i="1"/>
  <c r="F343" i="1" s="1"/>
  <c r="G343" i="1" s="1"/>
  <c r="C343" i="1" s="1"/>
  <c r="D343" i="1" s="1"/>
  <c r="H345" i="1"/>
  <c r="A345" i="1"/>
  <c r="I345" i="1"/>
  <c r="B345" i="1"/>
  <c r="J345" i="1" l="1"/>
  <c r="E344" i="1"/>
  <c r="F344" i="1" s="1"/>
  <c r="G344" i="1" s="1"/>
  <c r="C344" i="1" s="1"/>
  <c r="D344" i="1" s="1"/>
  <c r="H346" i="1"/>
  <c r="A346" i="1"/>
  <c r="I346" i="1"/>
  <c r="B346" i="1"/>
  <c r="J346" i="1" l="1"/>
  <c r="E345" i="1"/>
  <c r="F345" i="1" s="1"/>
  <c r="G345" i="1" s="1"/>
  <c r="C345" i="1" s="1"/>
  <c r="D345" i="1" s="1"/>
  <c r="H347" i="1"/>
  <c r="A347" i="1"/>
  <c r="I347" i="1"/>
  <c r="B347" i="1"/>
  <c r="J347" i="1" l="1"/>
  <c r="E346" i="1"/>
  <c r="F346" i="1" s="1"/>
  <c r="G346" i="1" s="1"/>
  <c r="C346" i="1" s="1"/>
  <c r="D346" i="1" s="1"/>
  <c r="H348" i="1"/>
  <c r="A348" i="1"/>
  <c r="I348" i="1"/>
  <c r="B348" i="1"/>
  <c r="J348" i="1" l="1"/>
  <c r="E347" i="1"/>
  <c r="F347" i="1" s="1"/>
  <c r="G347" i="1" s="1"/>
  <c r="C347" i="1" s="1"/>
  <c r="D347" i="1" s="1"/>
  <c r="H349" i="1"/>
  <c r="B349" i="1"/>
  <c r="A349" i="1"/>
  <c r="I349" i="1"/>
  <c r="J349" i="1" l="1"/>
  <c r="E348" i="1"/>
  <c r="F348" i="1" s="1"/>
  <c r="G348" i="1" s="1"/>
  <c r="C348" i="1" s="1"/>
  <c r="D348" i="1" s="1"/>
  <c r="B350" i="1"/>
  <c r="A350" i="1"/>
  <c r="I350" i="1"/>
  <c r="H350" i="1"/>
  <c r="J350" i="1" l="1"/>
  <c r="E349" i="1"/>
  <c r="F349" i="1" s="1"/>
  <c r="G349" i="1" s="1"/>
  <c r="C349" i="1" s="1"/>
  <c r="D349" i="1" s="1"/>
  <c r="A351" i="1"/>
  <c r="I351" i="1"/>
  <c r="B351" i="1"/>
  <c r="H351" i="1"/>
  <c r="J351" i="1" l="1"/>
  <c r="E350" i="1"/>
  <c r="F350" i="1" s="1"/>
  <c r="G350" i="1" s="1"/>
  <c r="C350" i="1" s="1"/>
  <c r="D350" i="1" s="1"/>
  <c r="H352" i="1"/>
  <c r="A352" i="1"/>
  <c r="I352" i="1"/>
  <c r="B352" i="1"/>
  <c r="J352" i="1" l="1"/>
  <c r="E351" i="1"/>
  <c r="F351" i="1" s="1"/>
  <c r="G351" i="1" s="1"/>
  <c r="C351" i="1" s="1"/>
  <c r="D351" i="1" s="1"/>
  <c r="H353" i="1"/>
  <c r="A353" i="1"/>
  <c r="I353" i="1"/>
  <c r="B353" i="1"/>
  <c r="J353" i="1" l="1"/>
  <c r="E352" i="1"/>
  <c r="F352" i="1" s="1"/>
  <c r="G352" i="1" s="1"/>
  <c r="C352" i="1" s="1"/>
  <c r="D352" i="1"/>
  <c r="H354" i="1"/>
  <c r="A354" i="1"/>
  <c r="I354" i="1"/>
  <c r="B354" i="1"/>
  <c r="J354" i="1" l="1"/>
  <c r="E353" i="1"/>
  <c r="F353" i="1" s="1"/>
  <c r="G353" i="1" s="1"/>
  <c r="C353" i="1" s="1"/>
  <c r="D353" i="1" s="1"/>
  <c r="H355" i="1"/>
  <c r="A355" i="1"/>
  <c r="I355" i="1"/>
  <c r="B355" i="1"/>
  <c r="J355" i="1" l="1"/>
  <c r="E354" i="1"/>
  <c r="F354" i="1" s="1"/>
  <c r="G354" i="1" s="1"/>
  <c r="C354" i="1" s="1"/>
  <c r="D354" i="1" s="1"/>
  <c r="H356" i="1"/>
  <c r="A356" i="1"/>
  <c r="I356" i="1"/>
  <c r="B356" i="1"/>
  <c r="J356" i="1" l="1"/>
  <c r="E355" i="1"/>
  <c r="F355" i="1" s="1"/>
  <c r="G355" i="1" s="1"/>
  <c r="C355" i="1" s="1"/>
  <c r="D355" i="1" s="1"/>
  <c r="H357" i="1"/>
  <c r="B357" i="1"/>
  <c r="I357" i="1"/>
  <c r="A357" i="1"/>
  <c r="J357" i="1" l="1"/>
  <c r="E356" i="1"/>
  <c r="F356" i="1" s="1"/>
  <c r="G356" i="1" s="1"/>
  <c r="C356" i="1" s="1"/>
  <c r="D356" i="1" s="1"/>
  <c r="B358" i="1"/>
  <c r="A358" i="1"/>
  <c r="I358" i="1"/>
  <c r="H358" i="1"/>
  <c r="J358" i="1" l="1"/>
  <c r="E357" i="1"/>
  <c r="F357" i="1" s="1"/>
  <c r="G357" i="1" s="1"/>
  <c r="C357" i="1" s="1"/>
  <c r="D357" i="1" s="1"/>
  <c r="A359" i="1"/>
  <c r="I359" i="1"/>
  <c r="B359" i="1"/>
  <c r="H359" i="1"/>
  <c r="J359" i="1" l="1"/>
  <c r="E358" i="1"/>
  <c r="F358" i="1" s="1"/>
  <c r="G358" i="1" s="1"/>
  <c r="C358" i="1" s="1"/>
  <c r="D358" i="1" s="1"/>
  <c r="H360" i="1"/>
  <c r="A360" i="1"/>
  <c r="I360" i="1"/>
  <c r="B360" i="1"/>
  <c r="J360" i="1" l="1"/>
  <c r="E359" i="1"/>
  <c r="F359" i="1" s="1"/>
  <c r="G359" i="1" s="1"/>
  <c r="C359" i="1" s="1"/>
  <c r="D359" i="1" s="1"/>
  <c r="H361" i="1"/>
  <c r="A361" i="1"/>
  <c r="I361" i="1"/>
  <c r="B361" i="1"/>
  <c r="J361" i="1" l="1"/>
  <c r="E360" i="1"/>
  <c r="F360" i="1" s="1"/>
  <c r="G360" i="1" s="1"/>
  <c r="C360" i="1" s="1"/>
  <c r="D360" i="1" s="1"/>
  <c r="H362" i="1"/>
  <c r="A362" i="1"/>
  <c r="I362" i="1"/>
  <c r="B362" i="1"/>
  <c r="J362" i="1" l="1"/>
  <c r="E361" i="1"/>
  <c r="F361" i="1" s="1"/>
  <c r="G361" i="1" s="1"/>
  <c r="C361" i="1" s="1"/>
  <c r="D361" i="1" s="1"/>
  <c r="H363" i="1"/>
  <c r="A363" i="1"/>
  <c r="I363" i="1"/>
  <c r="B363" i="1"/>
  <c r="J363" i="1" l="1"/>
  <c r="E362" i="1"/>
  <c r="F362" i="1" s="1"/>
  <c r="G362" i="1" s="1"/>
  <c r="C362" i="1" s="1"/>
  <c r="D362" i="1" s="1"/>
  <c r="H364" i="1"/>
  <c r="A364" i="1"/>
  <c r="I364" i="1"/>
  <c r="B364" i="1"/>
  <c r="J364" i="1" l="1"/>
  <c r="E363" i="1"/>
  <c r="F363" i="1" s="1"/>
  <c r="G363" i="1" s="1"/>
  <c r="C363" i="1" s="1"/>
  <c r="D363" i="1" s="1"/>
  <c r="H365" i="1"/>
  <c r="B365" i="1"/>
  <c r="I365" i="1"/>
  <c r="A365" i="1"/>
  <c r="J365" i="1" l="1"/>
  <c r="E364" i="1"/>
  <c r="F364" i="1" s="1"/>
  <c r="G364" i="1" s="1"/>
  <c r="C364" i="1" s="1"/>
  <c r="D364" i="1" s="1"/>
  <c r="B366" i="1"/>
  <c r="A366" i="1"/>
  <c r="I366" i="1"/>
  <c r="H366" i="1"/>
  <c r="J366" i="1" l="1"/>
  <c r="E365" i="1"/>
  <c r="F365" i="1" s="1"/>
  <c r="G365" i="1" s="1"/>
  <c r="C365" i="1" s="1"/>
  <c r="D365" i="1" s="1"/>
  <c r="A367" i="1"/>
  <c r="I367" i="1"/>
  <c r="B367" i="1"/>
  <c r="H367" i="1"/>
  <c r="J367" i="1" l="1"/>
  <c r="E366" i="1"/>
  <c r="F366" i="1" s="1"/>
  <c r="G366" i="1" s="1"/>
  <c r="C366" i="1" s="1"/>
  <c r="D366" i="1" s="1"/>
  <c r="H368" i="1"/>
  <c r="A368" i="1"/>
  <c r="I368" i="1"/>
  <c r="B368" i="1"/>
  <c r="J368" i="1" l="1"/>
  <c r="E367" i="1"/>
  <c r="F367" i="1" s="1"/>
  <c r="G367" i="1" s="1"/>
  <c r="C367" i="1" s="1"/>
  <c r="D367" i="1" s="1"/>
  <c r="H369" i="1"/>
  <c r="A369" i="1"/>
  <c r="I369" i="1"/>
  <c r="B369" i="1"/>
  <c r="J369" i="1" l="1"/>
  <c r="E368" i="1"/>
  <c r="F368" i="1" s="1"/>
  <c r="G368" i="1" s="1"/>
  <c r="C368" i="1" s="1"/>
  <c r="D368" i="1" s="1"/>
  <c r="H370" i="1"/>
  <c r="A370" i="1"/>
  <c r="I370" i="1"/>
  <c r="B370" i="1"/>
  <c r="J370" i="1" l="1"/>
  <c r="E369" i="1"/>
  <c r="F369" i="1" s="1"/>
  <c r="G369" i="1" s="1"/>
  <c r="C369" i="1" s="1"/>
  <c r="D369" i="1" s="1"/>
  <c r="H371" i="1"/>
  <c r="A371" i="1"/>
  <c r="I371" i="1"/>
  <c r="B371" i="1"/>
  <c r="J371" i="1" l="1"/>
  <c r="E370" i="1"/>
  <c r="F370" i="1" s="1"/>
  <c r="G370" i="1" s="1"/>
  <c r="C370" i="1" s="1"/>
  <c r="D370" i="1" s="1"/>
  <c r="H372" i="1"/>
  <c r="A372" i="1"/>
  <c r="I372" i="1"/>
  <c r="B372" i="1"/>
  <c r="J372" i="1" l="1"/>
  <c r="E371" i="1"/>
  <c r="F371" i="1" s="1"/>
  <c r="G371" i="1" s="1"/>
  <c r="C371" i="1" s="1"/>
  <c r="D371" i="1" s="1"/>
  <c r="H373" i="1"/>
  <c r="B373" i="1"/>
  <c r="I373" i="1"/>
  <c r="A373" i="1"/>
  <c r="J373" i="1" l="1"/>
  <c r="E372" i="1"/>
  <c r="F372" i="1" s="1"/>
  <c r="G372" i="1" s="1"/>
  <c r="C372" i="1" s="1"/>
  <c r="D372" i="1" s="1"/>
  <c r="B374" i="1"/>
  <c r="A374" i="1"/>
  <c r="I374" i="1"/>
  <c r="H374" i="1"/>
  <c r="J374" i="1" l="1"/>
  <c r="E373" i="1"/>
  <c r="F373" i="1" s="1"/>
  <c r="G373" i="1" s="1"/>
  <c r="C373" i="1" s="1"/>
  <c r="D373" i="1" s="1"/>
  <c r="A375" i="1"/>
  <c r="I375" i="1"/>
  <c r="B375" i="1"/>
  <c r="H375" i="1"/>
  <c r="J375" i="1" l="1"/>
  <c r="E374" i="1"/>
  <c r="F374" i="1" s="1"/>
  <c r="G374" i="1" s="1"/>
  <c r="C374" i="1" s="1"/>
  <c r="D374" i="1" s="1"/>
  <c r="H376" i="1"/>
  <c r="A376" i="1"/>
  <c r="I376" i="1"/>
  <c r="B376" i="1"/>
  <c r="J376" i="1" l="1"/>
  <c r="E375" i="1"/>
  <c r="F375" i="1" s="1"/>
  <c r="G375" i="1" s="1"/>
  <c r="C375" i="1" s="1"/>
  <c r="D375" i="1" s="1"/>
  <c r="H377" i="1"/>
  <c r="A377" i="1"/>
  <c r="I377" i="1"/>
  <c r="B377" i="1"/>
  <c r="J377" i="1" l="1"/>
  <c r="E376" i="1"/>
  <c r="F376" i="1" s="1"/>
  <c r="G376" i="1" s="1"/>
  <c r="C376" i="1" s="1"/>
  <c r="D376" i="1" s="1"/>
  <c r="H378" i="1"/>
  <c r="A378" i="1"/>
  <c r="I378" i="1"/>
  <c r="B378" i="1"/>
  <c r="J378" i="1" l="1"/>
  <c r="E377" i="1"/>
  <c r="F377" i="1" s="1"/>
  <c r="G377" i="1" s="1"/>
  <c r="C377" i="1" s="1"/>
  <c r="D377" i="1" s="1"/>
  <c r="H379" i="1"/>
  <c r="A379" i="1"/>
  <c r="I379" i="1"/>
  <c r="B379" i="1"/>
  <c r="J379" i="1" l="1"/>
  <c r="E378" i="1"/>
  <c r="F378" i="1" s="1"/>
  <c r="G378" i="1" s="1"/>
  <c r="C378" i="1" s="1"/>
  <c r="D378" i="1" s="1"/>
  <c r="H380" i="1"/>
  <c r="A380" i="1"/>
  <c r="I380" i="1"/>
  <c r="B380" i="1"/>
  <c r="J380" i="1" l="1"/>
  <c r="E379" i="1"/>
  <c r="F379" i="1" s="1"/>
  <c r="G379" i="1" s="1"/>
  <c r="C379" i="1" s="1"/>
  <c r="D379" i="1" s="1"/>
  <c r="H381" i="1"/>
  <c r="B381" i="1"/>
  <c r="A381" i="1"/>
  <c r="I381" i="1"/>
  <c r="J381" i="1" l="1"/>
  <c r="E380" i="1"/>
  <c r="F380" i="1" s="1"/>
  <c r="G380" i="1" s="1"/>
  <c r="C380" i="1" s="1"/>
  <c r="D380" i="1" s="1"/>
  <c r="B382" i="1"/>
  <c r="A382" i="1"/>
  <c r="I382" i="1"/>
  <c r="H382" i="1"/>
  <c r="J382" i="1" l="1"/>
  <c r="E381" i="1"/>
  <c r="F381" i="1" s="1"/>
  <c r="G381" i="1" s="1"/>
  <c r="C381" i="1" s="1"/>
  <c r="D381" i="1" s="1"/>
  <c r="A383" i="1"/>
  <c r="I383" i="1"/>
  <c r="B383" i="1"/>
  <c r="H383" i="1"/>
  <c r="J383" i="1" l="1"/>
  <c r="E382" i="1"/>
  <c r="F382" i="1" s="1"/>
  <c r="G382" i="1" s="1"/>
  <c r="C382" i="1" s="1"/>
  <c r="D382" i="1" s="1"/>
  <c r="H384" i="1"/>
  <c r="A384" i="1"/>
  <c r="I384" i="1"/>
  <c r="B384" i="1"/>
  <c r="J384" i="1" l="1"/>
  <c r="E383" i="1"/>
  <c r="F383" i="1" s="1"/>
  <c r="G383" i="1" s="1"/>
  <c r="C383" i="1" s="1"/>
  <c r="D383" i="1" s="1"/>
  <c r="H385" i="1"/>
  <c r="A385" i="1"/>
  <c r="I385" i="1"/>
  <c r="B385" i="1"/>
  <c r="J385" i="1" l="1"/>
  <c r="E384" i="1"/>
  <c r="F384" i="1" s="1"/>
  <c r="G384" i="1" s="1"/>
  <c r="C384" i="1" s="1"/>
  <c r="D384" i="1"/>
  <c r="H386" i="1"/>
  <c r="A386" i="1"/>
  <c r="I386" i="1"/>
  <c r="B386" i="1"/>
  <c r="J386" i="1" l="1"/>
  <c r="E385" i="1"/>
  <c r="F385" i="1" s="1"/>
  <c r="G385" i="1" s="1"/>
  <c r="C385" i="1" s="1"/>
  <c r="D385" i="1" s="1"/>
  <c r="H387" i="1"/>
  <c r="A387" i="1"/>
  <c r="I387" i="1"/>
  <c r="B387" i="1"/>
  <c r="J387" i="1" l="1"/>
  <c r="E386" i="1"/>
  <c r="F386" i="1" s="1"/>
  <c r="G386" i="1" s="1"/>
  <c r="C386" i="1" s="1"/>
  <c r="D386" i="1" s="1"/>
  <c r="H388" i="1"/>
  <c r="A388" i="1"/>
  <c r="I388" i="1"/>
  <c r="B388" i="1"/>
  <c r="J388" i="1" l="1"/>
  <c r="E387" i="1"/>
  <c r="F387" i="1" s="1"/>
  <c r="G387" i="1" s="1"/>
  <c r="C387" i="1" s="1"/>
  <c r="D387" i="1" s="1"/>
  <c r="H389" i="1"/>
  <c r="B389" i="1"/>
  <c r="A389" i="1"/>
  <c r="I389" i="1"/>
  <c r="J389" i="1" l="1"/>
  <c r="E388" i="1"/>
  <c r="F388" i="1" s="1"/>
  <c r="G388" i="1" s="1"/>
  <c r="C388" i="1" s="1"/>
  <c r="D388" i="1" s="1"/>
  <c r="B390" i="1"/>
  <c r="A390" i="1"/>
  <c r="I390" i="1"/>
  <c r="H390" i="1"/>
  <c r="J390" i="1" l="1"/>
  <c r="E389" i="1"/>
  <c r="F389" i="1" s="1"/>
  <c r="G389" i="1" s="1"/>
  <c r="C389" i="1" s="1"/>
  <c r="D389" i="1" s="1"/>
  <c r="A391" i="1"/>
  <c r="I391" i="1"/>
  <c r="B391" i="1"/>
  <c r="H391" i="1"/>
  <c r="J391" i="1" l="1"/>
  <c r="E390" i="1"/>
  <c r="F390" i="1" s="1"/>
  <c r="G390" i="1" s="1"/>
  <c r="C390" i="1" s="1"/>
  <c r="D390" i="1" s="1"/>
  <c r="H392" i="1"/>
  <c r="A392" i="1"/>
  <c r="I392" i="1"/>
  <c r="B392" i="1"/>
  <c r="J392" i="1" l="1"/>
  <c r="E391" i="1"/>
  <c r="F391" i="1" s="1"/>
  <c r="G391" i="1" s="1"/>
  <c r="C391" i="1" s="1"/>
  <c r="D391" i="1" s="1"/>
  <c r="H393" i="1"/>
  <c r="A393" i="1"/>
  <c r="I393" i="1"/>
  <c r="B393" i="1"/>
  <c r="J393" i="1" l="1"/>
  <c r="E392" i="1"/>
  <c r="F392" i="1" s="1"/>
  <c r="G392" i="1" s="1"/>
  <c r="C392" i="1" s="1"/>
  <c r="D392" i="1" s="1"/>
  <c r="H394" i="1"/>
  <c r="A394" i="1"/>
  <c r="I394" i="1"/>
  <c r="B394" i="1"/>
  <c r="J394" i="1" l="1"/>
  <c r="E393" i="1"/>
  <c r="F393" i="1" s="1"/>
  <c r="G393" i="1" s="1"/>
  <c r="C393" i="1" s="1"/>
  <c r="D393" i="1" s="1"/>
  <c r="H395" i="1"/>
  <c r="A395" i="1"/>
  <c r="I395" i="1"/>
  <c r="B395" i="1"/>
  <c r="J395" i="1" l="1"/>
  <c r="E394" i="1"/>
  <c r="F394" i="1" s="1"/>
  <c r="G394" i="1" s="1"/>
  <c r="C394" i="1" s="1"/>
  <c r="D394" i="1" s="1"/>
  <c r="H396" i="1"/>
  <c r="A396" i="1"/>
  <c r="I396" i="1"/>
  <c r="B396" i="1"/>
  <c r="J396" i="1" l="1"/>
  <c r="E395" i="1"/>
  <c r="F395" i="1" s="1"/>
  <c r="G395" i="1" s="1"/>
  <c r="C395" i="1" s="1"/>
  <c r="D395" i="1" s="1"/>
  <c r="H397" i="1"/>
  <c r="B397" i="1"/>
  <c r="A397" i="1"/>
  <c r="I397" i="1"/>
  <c r="J397" i="1" l="1"/>
  <c r="E396" i="1"/>
  <c r="F396" i="1" s="1"/>
  <c r="G396" i="1" s="1"/>
  <c r="C396" i="1" s="1"/>
  <c r="D396" i="1" s="1"/>
  <c r="B398" i="1"/>
  <c r="A398" i="1"/>
  <c r="I398" i="1"/>
  <c r="H398" i="1"/>
  <c r="J398" i="1" l="1"/>
  <c r="E397" i="1"/>
  <c r="F397" i="1" s="1"/>
  <c r="G397" i="1" s="1"/>
  <c r="C397" i="1" s="1"/>
  <c r="D397" i="1" s="1"/>
  <c r="A399" i="1"/>
  <c r="I399" i="1"/>
  <c r="B399" i="1"/>
  <c r="H399" i="1"/>
  <c r="J399" i="1" l="1"/>
  <c r="E398" i="1"/>
  <c r="F398" i="1" s="1"/>
  <c r="G398" i="1" s="1"/>
  <c r="C398" i="1" s="1"/>
  <c r="D398" i="1" s="1"/>
  <c r="H400" i="1"/>
  <c r="A400" i="1"/>
  <c r="I400" i="1"/>
  <c r="B400" i="1"/>
  <c r="J400" i="1" l="1"/>
  <c r="E399" i="1"/>
  <c r="F399" i="1" s="1"/>
  <c r="G399" i="1" s="1"/>
  <c r="C399" i="1" s="1"/>
  <c r="D399" i="1" s="1"/>
  <c r="H401" i="1"/>
  <c r="A401" i="1"/>
  <c r="I401" i="1"/>
  <c r="B401" i="1"/>
  <c r="J401" i="1" l="1"/>
  <c r="E400" i="1"/>
  <c r="F400" i="1" s="1"/>
  <c r="G400" i="1" s="1"/>
  <c r="C400" i="1" s="1"/>
  <c r="D400" i="1" s="1"/>
  <c r="H402" i="1"/>
  <c r="A402" i="1"/>
  <c r="I402" i="1"/>
  <c r="B402" i="1"/>
  <c r="J402" i="1" l="1"/>
  <c r="E401" i="1"/>
  <c r="F401" i="1" s="1"/>
  <c r="G401" i="1" s="1"/>
  <c r="C401" i="1" s="1"/>
  <c r="D401" i="1" s="1"/>
  <c r="H403" i="1"/>
  <c r="A403" i="1"/>
  <c r="I403" i="1"/>
  <c r="B403" i="1"/>
  <c r="J403" i="1" l="1"/>
  <c r="E402" i="1"/>
  <c r="F402" i="1" s="1"/>
  <c r="G402" i="1" s="1"/>
  <c r="C402" i="1" s="1"/>
  <c r="D402" i="1" s="1"/>
  <c r="H404" i="1"/>
  <c r="A404" i="1"/>
  <c r="I404" i="1"/>
  <c r="B404" i="1"/>
  <c r="J404" i="1" l="1"/>
  <c r="E403" i="1"/>
  <c r="F403" i="1" s="1"/>
  <c r="G403" i="1" s="1"/>
  <c r="C403" i="1" s="1"/>
  <c r="D403" i="1" s="1"/>
  <c r="H405" i="1"/>
  <c r="B405" i="1"/>
  <c r="A405" i="1"/>
  <c r="I405" i="1"/>
  <c r="J405" i="1" l="1"/>
  <c r="E404" i="1"/>
  <c r="F404" i="1" s="1"/>
  <c r="G404" i="1" s="1"/>
  <c r="C404" i="1" s="1"/>
  <c r="D404" i="1" s="1"/>
  <c r="B406" i="1"/>
  <c r="A406" i="1"/>
  <c r="I406" i="1"/>
  <c r="H406" i="1"/>
  <c r="J406" i="1" l="1"/>
  <c r="E405" i="1"/>
  <c r="F405" i="1" s="1"/>
  <c r="G405" i="1" s="1"/>
  <c r="C405" i="1" s="1"/>
  <c r="D405" i="1" s="1"/>
  <c r="A407" i="1"/>
  <c r="I407" i="1"/>
  <c r="B407" i="1"/>
  <c r="H407" i="1"/>
  <c r="J407" i="1" l="1"/>
  <c r="E406" i="1"/>
  <c r="F406" i="1" s="1"/>
  <c r="G406" i="1" s="1"/>
  <c r="C406" i="1" s="1"/>
  <c r="D406" i="1" s="1"/>
  <c r="H408" i="1"/>
  <c r="A408" i="1"/>
  <c r="I408" i="1"/>
  <c r="B408" i="1"/>
  <c r="J408" i="1" l="1"/>
  <c r="E407" i="1"/>
  <c r="F407" i="1" s="1"/>
  <c r="G407" i="1" s="1"/>
  <c r="C407" i="1" s="1"/>
  <c r="D407" i="1" s="1"/>
  <c r="H409" i="1"/>
  <c r="A409" i="1"/>
  <c r="I409" i="1"/>
  <c r="B409" i="1"/>
  <c r="J409" i="1" l="1"/>
  <c r="E408" i="1"/>
  <c r="F408" i="1" s="1"/>
  <c r="G408" i="1" s="1"/>
  <c r="C408" i="1" s="1"/>
  <c r="D408" i="1" s="1"/>
  <c r="F410" i="1"/>
  <c r="G410" i="1"/>
  <c r="H410" i="1"/>
  <c r="A410" i="1"/>
  <c r="I410" i="1"/>
  <c r="B410" i="1"/>
  <c r="C410" i="1"/>
  <c r="E410" i="1"/>
  <c r="D410" i="1"/>
  <c r="J410" i="1" l="1"/>
  <c r="E409" i="1"/>
  <c r="F409" i="1" s="1"/>
  <c r="G409" i="1" s="1"/>
  <c r="C409" i="1" s="1"/>
  <c r="D409" i="1" s="1"/>
  <c r="E411" i="1"/>
  <c r="F411" i="1"/>
  <c r="G411" i="1"/>
  <c r="H411" i="1"/>
  <c r="A411" i="1"/>
  <c r="I411" i="1"/>
  <c r="B411" i="1"/>
  <c r="D411" i="1"/>
  <c r="C411" i="1"/>
  <c r="J411" i="1" l="1"/>
  <c r="D412" i="1"/>
  <c r="E412" i="1"/>
  <c r="F412" i="1"/>
  <c r="G412" i="1"/>
  <c r="H412" i="1"/>
  <c r="A412" i="1"/>
  <c r="I412" i="1"/>
  <c r="C412" i="1"/>
  <c r="B412" i="1"/>
  <c r="J412" i="1" l="1"/>
  <c r="C413" i="1"/>
  <c r="D413" i="1"/>
  <c r="E413" i="1"/>
  <c r="F413" i="1"/>
  <c r="G413" i="1"/>
  <c r="H413" i="1"/>
  <c r="B413" i="1"/>
  <c r="A413" i="1"/>
  <c r="I413" i="1"/>
  <c r="J413" i="1" l="1"/>
  <c r="B414" i="1"/>
  <c r="C414" i="1"/>
  <c r="D414" i="1"/>
  <c r="E414" i="1"/>
  <c r="F414" i="1"/>
  <c r="G414" i="1"/>
  <c r="A414" i="1"/>
  <c r="I414" i="1"/>
  <c r="H414" i="1"/>
  <c r="J414" i="1" l="1"/>
  <c r="A415" i="1"/>
  <c r="I415" i="1"/>
  <c r="B415" i="1"/>
  <c r="C415" i="1"/>
  <c r="D415" i="1"/>
  <c r="E415" i="1"/>
  <c r="F415" i="1"/>
  <c r="H415" i="1"/>
  <c r="G415" i="1"/>
  <c r="J415" i="1" l="1"/>
  <c r="H416" i="1"/>
  <c r="A416" i="1"/>
  <c r="I416" i="1"/>
  <c r="B416" i="1"/>
  <c r="C416" i="1"/>
  <c r="D416" i="1"/>
  <c r="E416" i="1"/>
  <c r="G416" i="1"/>
  <c r="F416" i="1"/>
  <c r="J416" i="1" l="1"/>
  <c r="G417" i="1"/>
  <c r="H417" i="1"/>
  <c r="A417" i="1"/>
  <c r="I417" i="1"/>
  <c r="B417" i="1"/>
  <c r="C417" i="1"/>
  <c r="D417" i="1"/>
  <c r="F417" i="1"/>
  <c r="E417" i="1"/>
  <c r="J417" i="1" l="1"/>
  <c r="F418" i="1"/>
  <c r="G418" i="1"/>
  <c r="H418" i="1"/>
  <c r="A418" i="1"/>
  <c r="I418" i="1"/>
  <c r="B418" i="1"/>
  <c r="C418" i="1"/>
  <c r="E418" i="1"/>
  <c r="D418" i="1"/>
  <c r="J418" i="1" l="1"/>
  <c r="E419" i="1"/>
  <c r="F419" i="1"/>
  <c r="G419" i="1"/>
  <c r="H419" i="1"/>
  <c r="A419" i="1"/>
  <c r="I419" i="1"/>
  <c r="B419" i="1"/>
  <c r="D419" i="1"/>
  <c r="C419" i="1"/>
  <c r="J419" i="1" l="1"/>
  <c r="D420" i="1"/>
  <c r="E420" i="1"/>
  <c r="F420" i="1"/>
  <c r="G420" i="1"/>
  <c r="H420" i="1"/>
  <c r="A420" i="1"/>
  <c r="I420" i="1"/>
  <c r="C420" i="1"/>
  <c r="B420" i="1"/>
  <c r="J420" i="1" l="1"/>
  <c r="C421" i="1"/>
  <c r="D421" i="1"/>
  <c r="E421" i="1"/>
  <c r="F421" i="1"/>
  <c r="G421" i="1"/>
  <c r="H421" i="1"/>
  <c r="B421" i="1"/>
  <c r="I421" i="1"/>
  <c r="A421" i="1"/>
  <c r="J421" i="1" l="1"/>
  <c r="B422" i="1"/>
  <c r="C422" i="1"/>
  <c r="D422" i="1"/>
  <c r="E422" i="1"/>
  <c r="F422" i="1"/>
  <c r="G422" i="1"/>
  <c r="A422" i="1"/>
  <c r="I422" i="1"/>
  <c r="H422" i="1"/>
  <c r="J422" i="1" l="1"/>
  <c r="A423" i="1"/>
  <c r="I423" i="1"/>
  <c r="B423" i="1"/>
  <c r="C423" i="1"/>
  <c r="D423" i="1"/>
  <c r="E423" i="1"/>
  <c r="F423" i="1"/>
  <c r="H423" i="1"/>
  <c r="G423" i="1"/>
  <c r="J423" i="1" l="1"/>
  <c r="H424" i="1"/>
  <c r="A424" i="1"/>
  <c r="I424" i="1"/>
  <c r="B424" i="1"/>
  <c r="C424" i="1"/>
  <c r="D424" i="1"/>
  <c r="E424" i="1"/>
  <c r="G424" i="1"/>
  <c r="F424" i="1"/>
  <c r="J424" i="1" l="1"/>
  <c r="G425" i="1"/>
  <c r="H425" i="1"/>
  <c r="A425" i="1"/>
  <c r="I425" i="1"/>
  <c r="B425" i="1"/>
  <c r="C425" i="1"/>
  <c r="D425" i="1"/>
  <c r="F425" i="1"/>
  <c r="E425" i="1"/>
  <c r="J425" i="1" l="1"/>
  <c r="F426" i="1"/>
  <c r="G426" i="1"/>
  <c r="H426" i="1"/>
  <c r="A426" i="1"/>
  <c r="I426" i="1"/>
  <c r="B426" i="1"/>
  <c r="C426" i="1"/>
  <c r="E426" i="1"/>
  <c r="D426" i="1"/>
  <c r="J426" i="1" l="1"/>
  <c r="E427" i="1"/>
  <c r="F427" i="1"/>
  <c r="G427" i="1"/>
  <c r="H427" i="1"/>
  <c r="A427" i="1"/>
  <c r="I427" i="1"/>
  <c r="B427" i="1"/>
  <c r="D427" i="1"/>
  <c r="C427" i="1"/>
  <c r="J427" i="1" l="1"/>
  <c r="D428" i="1"/>
  <c r="E428" i="1"/>
  <c r="F428" i="1"/>
  <c r="G428" i="1"/>
  <c r="H428" i="1"/>
  <c r="A428" i="1"/>
  <c r="I428" i="1"/>
  <c r="C428" i="1"/>
  <c r="B428" i="1"/>
  <c r="J428" i="1" l="1"/>
  <c r="C429" i="1"/>
  <c r="D429" i="1"/>
  <c r="E429" i="1"/>
  <c r="F429" i="1"/>
  <c r="G429" i="1"/>
  <c r="H429" i="1"/>
  <c r="B429" i="1"/>
  <c r="A429" i="1"/>
  <c r="I429" i="1"/>
  <c r="J429" i="1" l="1"/>
  <c r="B430" i="1"/>
  <c r="C430" i="1"/>
  <c r="D430" i="1"/>
  <c r="E430" i="1"/>
  <c r="F430" i="1"/>
  <c r="G430" i="1"/>
  <c r="A430" i="1"/>
  <c r="I430" i="1"/>
  <c r="H430" i="1"/>
  <c r="J430" i="1" l="1"/>
  <c r="A431" i="1"/>
  <c r="I431" i="1"/>
  <c r="B431" i="1"/>
  <c r="C431" i="1"/>
  <c r="D431" i="1"/>
  <c r="E431" i="1"/>
  <c r="F431" i="1"/>
  <c r="H431" i="1"/>
  <c r="G431" i="1"/>
  <c r="J431" i="1" l="1"/>
  <c r="H432" i="1"/>
  <c r="A432" i="1"/>
  <c r="I432" i="1"/>
  <c r="B432" i="1"/>
  <c r="C432" i="1"/>
  <c r="D432" i="1"/>
  <c r="E432" i="1"/>
  <c r="G432" i="1"/>
  <c r="F432" i="1"/>
  <c r="J432" i="1" l="1"/>
  <c r="G433" i="1"/>
  <c r="H433" i="1"/>
  <c r="A433" i="1"/>
  <c r="I433" i="1"/>
  <c r="B433" i="1"/>
  <c r="C433" i="1"/>
  <c r="D433" i="1"/>
  <c r="F433" i="1"/>
  <c r="E433" i="1"/>
  <c r="J433" i="1" l="1"/>
  <c r="F434" i="1"/>
  <c r="G434" i="1"/>
  <c r="H434" i="1"/>
  <c r="A434" i="1"/>
  <c r="I434" i="1"/>
  <c r="B434" i="1"/>
  <c r="C434" i="1"/>
  <c r="E434" i="1"/>
  <c r="D434" i="1"/>
  <c r="J434" i="1" l="1"/>
  <c r="E435" i="1"/>
  <c r="F435" i="1"/>
  <c r="G435" i="1"/>
  <c r="H435" i="1"/>
  <c r="A435" i="1"/>
  <c r="I435" i="1"/>
  <c r="B435" i="1"/>
  <c r="D435" i="1"/>
  <c r="C435" i="1"/>
  <c r="J435" i="1" l="1"/>
  <c r="D436" i="1"/>
  <c r="E436" i="1"/>
  <c r="F436" i="1"/>
  <c r="G436" i="1"/>
  <c r="H436" i="1"/>
  <c r="A436" i="1"/>
  <c r="I436" i="1"/>
  <c r="C436" i="1"/>
  <c r="B436" i="1"/>
  <c r="J436" i="1" l="1"/>
  <c r="C437" i="1"/>
  <c r="D437" i="1"/>
  <c r="E437" i="1"/>
  <c r="F437" i="1"/>
  <c r="G437" i="1"/>
  <c r="H437" i="1"/>
  <c r="B437" i="1"/>
  <c r="I437" i="1"/>
  <c r="A437" i="1"/>
  <c r="J437" i="1" l="1"/>
  <c r="B438" i="1"/>
  <c r="C438" i="1"/>
  <c r="D438" i="1"/>
  <c r="E438" i="1"/>
  <c r="F438" i="1"/>
  <c r="G438" i="1"/>
  <c r="A438" i="1"/>
  <c r="I438" i="1"/>
  <c r="H438" i="1"/>
  <c r="J438" i="1" l="1"/>
  <c r="A439" i="1"/>
  <c r="I439" i="1"/>
  <c r="B439" i="1"/>
  <c r="C439" i="1"/>
  <c r="D439" i="1"/>
  <c r="E439" i="1"/>
  <c r="F439" i="1"/>
  <c r="H439" i="1"/>
  <c r="G439" i="1"/>
  <c r="J439" i="1" l="1"/>
  <c r="H440" i="1"/>
  <c r="A440" i="1"/>
  <c r="I440" i="1"/>
  <c r="B440" i="1"/>
  <c r="C440" i="1"/>
  <c r="D440" i="1"/>
  <c r="E440" i="1"/>
  <c r="G440" i="1"/>
  <c r="F440" i="1"/>
  <c r="J440" i="1" l="1"/>
  <c r="G441" i="1"/>
  <c r="H441" i="1"/>
  <c r="A441" i="1"/>
  <c r="I441" i="1"/>
  <c r="B441" i="1"/>
  <c r="C441" i="1"/>
  <c r="D441" i="1"/>
  <c r="F441" i="1"/>
  <c r="E441" i="1"/>
  <c r="J441" i="1" l="1"/>
  <c r="F442" i="1"/>
  <c r="G442" i="1"/>
  <c r="H442" i="1"/>
  <c r="A442" i="1"/>
  <c r="I442" i="1"/>
  <c r="B442" i="1"/>
  <c r="C442" i="1"/>
  <c r="E442" i="1"/>
  <c r="D442" i="1"/>
  <c r="J442" i="1" l="1"/>
  <c r="E443" i="1"/>
  <c r="F443" i="1"/>
  <c r="G443" i="1"/>
  <c r="H443" i="1"/>
  <c r="A443" i="1"/>
  <c r="I443" i="1"/>
  <c r="B443" i="1"/>
  <c r="D443" i="1"/>
  <c r="C443" i="1"/>
  <c r="J443" i="1" l="1"/>
  <c r="D444" i="1"/>
  <c r="E444" i="1"/>
  <c r="F444" i="1"/>
  <c r="G444" i="1"/>
  <c r="H444" i="1"/>
  <c r="A444" i="1"/>
  <c r="I444" i="1"/>
  <c r="C444" i="1"/>
  <c r="B444" i="1"/>
  <c r="J444" i="1" l="1"/>
  <c r="C445" i="1"/>
  <c r="D445" i="1"/>
  <c r="E445" i="1"/>
  <c r="F445" i="1"/>
  <c r="G445" i="1"/>
  <c r="H445" i="1"/>
  <c r="B445" i="1"/>
  <c r="A445" i="1"/>
  <c r="I445" i="1"/>
  <c r="J445" i="1" l="1"/>
  <c r="B446" i="1"/>
  <c r="C446" i="1"/>
  <c r="D446" i="1"/>
  <c r="E446" i="1"/>
  <c r="F446" i="1"/>
  <c r="G446" i="1"/>
  <c r="A446" i="1"/>
  <c r="I446" i="1"/>
  <c r="H446" i="1"/>
  <c r="J446" i="1" l="1"/>
  <c r="A447" i="1"/>
  <c r="I447" i="1"/>
  <c r="B447" i="1"/>
  <c r="C447" i="1"/>
  <c r="D447" i="1"/>
  <c r="E447" i="1"/>
  <c r="F447" i="1"/>
  <c r="H447" i="1"/>
  <c r="G447" i="1"/>
  <c r="J447" i="1" l="1"/>
  <c r="H448" i="1"/>
  <c r="A448" i="1"/>
  <c r="I448" i="1"/>
  <c r="B448" i="1"/>
  <c r="C448" i="1"/>
  <c r="D448" i="1"/>
  <c r="E448" i="1"/>
  <c r="G448" i="1"/>
  <c r="F448" i="1"/>
  <c r="J448" i="1" l="1"/>
  <c r="G449" i="1"/>
  <c r="H449" i="1"/>
  <c r="A449" i="1"/>
  <c r="I449" i="1"/>
  <c r="B449" i="1"/>
  <c r="C449" i="1"/>
  <c r="D449" i="1"/>
  <c r="F449" i="1"/>
  <c r="E449" i="1"/>
  <c r="J449" i="1" l="1"/>
  <c r="F450" i="1"/>
  <c r="G450" i="1"/>
  <c r="H450" i="1"/>
  <c r="A450" i="1"/>
  <c r="I450" i="1"/>
  <c r="B450" i="1"/>
  <c r="C450" i="1"/>
  <c r="E450" i="1"/>
  <c r="D450" i="1"/>
  <c r="J450" i="1" l="1"/>
  <c r="E451" i="1"/>
  <c r="F451" i="1"/>
  <c r="G451" i="1"/>
  <c r="H451" i="1"/>
  <c r="A451" i="1"/>
  <c r="I451" i="1"/>
  <c r="B451" i="1"/>
  <c r="D451" i="1"/>
  <c r="C451" i="1"/>
  <c r="J451" i="1" l="1"/>
  <c r="D452" i="1"/>
  <c r="E452" i="1"/>
  <c r="F452" i="1"/>
  <c r="G452" i="1"/>
  <c r="H452" i="1"/>
  <c r="A452" i="1"/>
  <c r="I452" i="1"/>
  <c r="C452" i="1"/>
  <c r="B452" i="1"/>
  <c r="J452" i="1" l="1"/>
  <c r="C453" i="1"/>
  <c r="D453" i="1"/>
  <c r="E453" i="1"/>
  <c r="F453" i="1"/>
  <c r="G453" i="1"/>
  <c r="H453" i="1"/>
  <c r="B453" i="1"/>
  <c r="A453" i="1"/>
  <c r="I453" i="1"/>
  <c r="J453" i="1" l="1"/>
  <c r="B454" i="1"/>
  <c r="C454" i="1"/>
  <c r="D454" i="1"/>
  <c r="E454" i="1"/>
  <c r="F454" i="1"/>
  <c r="G454" i="1"/>
  <c r="A454" i="1"/>
  <c r="I454" i="1"/>
  <c r="H454" i="1"/>
  <c r="J454" i="1" l="1"/>
  <c r="A455" i="1"/>
  <c r="I455" i="1"/>
  <c r="B455" i="1"/>
  <c r="C455" i="1"/>
  <c r="D455" i="1"/>
  <c r="E455" i="1"/>
  <c r="F455" i="1"/>
  <c r="H455" i="1"/>
  <c r="G455" i="1"/>
  <c r="J455" i="1" l="1"/>
  <c r="H456" i="1"/>
  <c r="A456" i="1"/>
  <c r="I456" i="1"/>
  <c r="B456" i="1"/>
  <c r="C456" i="1"/>
  <c r="D456" i="1"/>
  <c r="E456" i="1"/>
  <c r="G456" i="1"/>
  <c r="F456" i="1"/>
  <c r="J456" i="1" l="1"/>
  <c r="G457" i="1"/>
  <c r="H457" i="1"/>
  <c r="A457" i="1"/>
  <c r="I457" i="1"/>
  <c r="B457" i="1"/>
  <c r="C457" i="1"/>
  <c r="D457" i="1"/>
  <c r="F457" i="1"/>
  <c r="E457" i="1"/>
  <c r="J457" i="1" l="1"/>
  <c r="F458" i="1"/>
  <c r="G458" i="1"/>
  <c r="H458" i="1"/>
  <c r="A458" i="1"/>
  <c r="I458" i="1"/>
  <c r="B458" i="1"/>
  <c r="C458" i="1"/>
  <c r="E458" i="1"/>
  <c r="D458" i="1"/>
  <c r="J458" i="1" l="1"/>
  <c r="E459" i="1"/>
  <c r="F459" i="1"/>
  <c r="G459" i="1"/>
  <c r="H459" i="1"/>
  <c r="A459" i="1"/>
  <c r="I459" i="1"/>
  <c r="B459" i="1"/>
  <c r="D459" i="1"/>
  <c r="C459" i="1"/>
  <c r="J459" i="1" l="1"/>
</calcChain>
</file>

<file path=xl/sharedStrings.xml><?xml version="1.0" encoding="utf-8"?>
<sst xmlns="http://schemas.openxmlformats.org/spreadsheetml/2006/main" count="17" uniqueCount="15">
  <si>
    <t>Capital</t>
  </si>
  <si>
    <t>Taux d'intérêt</t>
  </si>
  <si>
    <t>TVA</t>
  </si>
  <si>
    <t>Mécanisme</t>
  </si>
  <si>
    <t>Mécanisme N° 1</t>
  </si>
  <si>
    <t>Mécanisme N° 2</t>
  </si>
  <si>
    <t>Durée (mois)</t>
  </si>
  <si>
    <t>Date Première écheance</t>
  </si>
  <si>
    <t>DATE ECHEANCE</t>
  </si>
  <si>
    <t>INTERET</t>
  </si>
  <si>
    <t>INTERET TTC</t>
  </si>
  <si>
    <t>ECH REDUITE</t>
  </si>
  <si>
    <t>ECH PLEINE</t>
  </si>
  <si>
    <t>ENCOURS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</si>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</sst>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9" fontId="0" fillId="0" borderId="0" xfId="0" applyNumberFormat="1"/>
    <xf numFmtId="4" fontId="0" fillId="0" borderId="0" xfId="0" applyNumberFormat="1"/>
    <xf numFmtId="10" fontId="0" fillId="0" borderId="0" xfId="0" applyNumberFormat="1"/>
    <xf numFmtId="14" fontId="0" fillId="0" borderId="0" xfId="0" applyNumberFormat="1"/>
    <xf numFmtId="2" fontId="0" fillId="0" borderId="0" xfId="0" applyNumberFormat="1"/>
    <xf numFmtId="0" fontId="2" fillId="0" borderId="0" xfId="0" applyFont="1"/>
    <xf numFmtId="0" fontId="0" fillId="0" borderId="1" xfId="0" applyBorder="1"/>
    <xf numFmtId="10" fontId="0" fillId="0" borderId="1" xfId="0" applyNumberFormat="1" applyBorder="1"/>
    <xf numFmtId="9" fontId="0" fillId="0" borderId="1" xfId="0" applyNumberFormat="1" applyBorder="1"/>
    <xf numFmtId="14" fontId="0" fillId="0" borderId="1" xfId="0" applyNumberFormat="1" applyBorder="1"/>
    <xf numFmtId="0" fontId="1" fillId="2" borderId="1" xfId="0" applyFont="1" applyFill="1" applyBorder="1"/>
    <xf numFmtId="1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5"/>
  <sheetViews>
    <sheetView tabSelected="1" workbookViewId="0">
      <selection activeCell="B10" sqref="B10:I309"/>
    </sheetView>
  </sheetViews>
  <sheetFormatPr baseColWidth="10" defaultRowHeight="14.5" x14ac:dyDescent="0.35"/>
  <cols>
    <col min="1" max="1" width="21" bestFit="1" customWidth="1"/>
    <col min="2" max="2" width="14.7265625" bestFit="1" customWidth="1"/>
    <col min="3" max="3" width="14.26953125" customWidth="1"/>
    <col min="8" max="8" width="12" bestFit="1" customWidth="1"/>
    <col min="16" max="18" width="11.54296875" style="6"/>
  </cols>
  <sheetData>
    <row r="1" spans="1:18" x14ac:dyDescent="0.35">
      <c r="P1" s="12">
        <f>IF(B6="mécanisme N° 1",B4-2%,0)</f>
        <v>2.2000000000000002E-2</v>
      </c>
      <c r="R1" s="6" t="s">
        <v>4</v>
      </c>
    </row>
    <row r="2" spans="1:18" x14ac:dyDescent="0.35">
      <c r="A2" s="11" t="s">
        <v>0</v>
      </c>
      <c r="B2">
        <v>298047</v>
      </c>
      <c r="C2" s="2"/>
      <c r="R2" s="6" t="s">
        <v>5</v>
      </c>
    </row>
    <row r="3" spans="1:18" x14ac:dyDescent="0.35">
      <c r="A3" s="11" t="s">
        <v>6</v>
      </c>
      <c r="B3" s="7">
        <v>300</v>
      </c>
    </row>
    <row r="4" spans="1:18" x14ac:dyDescent="0.35">
      <c r="A4" s="11" t="s">
        <v>1</v>
      </c>
      <c r="B4" s="8">
        <v>4.2000000000000003E-2</v>
      </c>
      <c r="C4" s="3"/>
    </row>
    <row r="5" spans="1:18" x14ac:dyDescent="0.35">
      <c r="A5" s="11" t="s">
        <v>2</v>
      </c>
      <c r="B5" s="9">
        <v>0.1</v>
      </c>
      <c r="C5" s="1"/>
    </row>
    <row r="6" spans="1:18" x14ac:dyDescent="0.35">
      <c r="A6" s="11" t="s">
        <v>3</v>
      </c>
      <c r="B6" s="7" t="s">
        <v>4</v>
      </c>
    </row>
    <row r="7" spans="1:18" x14ac:dyDescent="0.35">
      <c r="A7" s="11" t="s">
        <v>7</v>
      </c>
      <c r="B7" s="10">
        <v>44287</v>
      </c>
      <c r="C7" s="4"/>
    </row>
    <row r="9" spans="1:18" x14ac:dyDescent="0.35">
      <c r="B9" t="s">
        <v>8</v>
      </c>
      <c r="C9" t="s">
        <v>14</v>
      </c>
      <c r="D9" t="s">
        <v>13</v>
      </c>
      <c r="E9" t="s">
        <v>9</v>
      </c>
      <c r="F9" t="s">
        <v>2</v>
      </c>
      <c r="G9" t="s">
        <v>10</v>
      </c>
      <c r="H9" t="s">
        <v>11</v>
      </c>
      <c r="I9" t="s">
        <v>12</v>
      </c>
    </row>
    <row r="10" spans="1:18" x14ac:dyDescent="0.35">
      <c r="A10">
        <v>1</v>
      </c>
      <c r="B10" s="4">
        <f>B7</f>
        <v>44287</v>
      </c>
      <c r="C10" s="5">
        <f>IF(OR(A10&gt;=$B$3+1,A10=""),"",H10-G10)</f>
        <v>724.05098976490353</v>
      </c>
      <c r="D10" s="5">
        <f>IF(OR(A10&gt;=$B$3+1,A10=""),"",B2-C10)</f>
        <v>297322.94901023508</v>
      </c>
      <c r="E10" s="5">
        <f>IF(OR(A10&gt;=$B$3+1,A10=""),"",B2*$P$1/12)</f>
        <v>546.41950000000008</v>
      </c>
      <c r="F10" s="5">
        <f>IF(OR(A10&gt;=$B$3+1,A10=""),"",E10*$B$5)</f>
        <v>54.641950000000008</v>
      </c>
      <c r="G10" s="5">
        <f>IF(OR(A10&gt;=$B$3+1,A10=""),"",F10+E10)</f>
        <v>601.06145000000015</v>
      </c>
      <c r="H10" s="5">
        <f>IF(OR(A10&gt;=$B$3+1,A10=""),"",-PMT($P$1/12*(1+$B$5),$B$3,$B$2))</f>
        <v>1325.1124397649037</v>
      </c>
      <c r="I10" s="5">
        <f>IF(OR(A10&gt;=$B$3+1,A10=""),"",-PMT($B$4/12*(1+$B$5),$B$3,$B$2))</f>
        <v>1677.0079747196994</v>
      </c>
      <c r="J10" s="5">
        <f>I10-H10</f>
        <v>351.89553495479572</v>
      </c>
    </row>
    <row r="11" spans="1:18" x14ac:dyDescent="0.35">
      <c r="A11">
        <f>IF(A10="","",IF(A10+1&gt;$B$3,"",A10+1))</f>
        <v>2</v>
      </c>
      <c r="B11" s="4">
        <f>IF(A10="","",IF(A10+1&gt;$B$3,"",EDATE(B10,1)))</f>
        <v>44317</v>
      </c>
      <c r="C11" s="5">
        <f>IF(A10="","",IF(A10+1&gt;$B$3,"",H11-G11))</f>
        <v>725.5111592609295</v>
      </c>
      <c r="D11" s="5">
        <f>IF(A10="","",IF(A10+1&gt;$B$3,"",D10-C11))</f>
        <v>296597.43785097415</v>
      </c>
      <c r="E11" s="5">
        <f>IF(A10="","",IF(A10+1&gt;$B$3,"",D10*$P$1/12))</f>
        <v>545.0920731854311</v>
      </c>
      <c r="F11" s="5">
        <f>IF(A10="","",IF(A10+1&gt;$B$3,"",E11*$B$5))</f>
        <v>54.509207318543112</v>
      </c>
      <c r="G11" s="5">
        <f>IF(A10="","",IF(A10+1&gt;$B$3,"",F11+E11))</f>
        <v>599.60128050397418</v>
      </c>
      <c r="H11" s="5">
        <f>IF(A10="","",IF(A10+1&gt;$B$3,"",-PMT($P$1/12*(1+$B$5),$B$3,$B$2)))</f>
        <v>1325.1124397649037</v>
      </c>
      <c r="I11" s="5">
        <f>IF(A10="","",IF(A10+1&gt;$B$3,"",-PMT($B$4/12*(1+$B$5),$B$3,$B$2)))</f>
        <v>1677.0079747196994</v>
      </c>
      <c r="J11" s="5">
        <f t="shared" ref="J11:J74" si="0">I11-H11</f>
        <v>351.89553495479572</v>
      </c>
    </row>
    <row r="12" spans="1:18" x14ac:dyDescent="0.35">
      <c r="A12">
        <f t="shared" ref="A12:A75" si="1">IF(A11="","",IF(A11+1&gt;$B$3,"",A11+1))</f>
        <v>3</v>
      </c>
      <c r="B12" s="4">
        <f t="shared" ref="B12:B75" si="2">IF(A11="","",IF(A11+1&gt;$B$3,"",EDATE(B11,1)))</f>
        <v>44348</v>
      </c>
      <c r="C12" s="5">
        <f t="shared" ref="C12:C75" si="3">IF(A11="","",IF(A11+1&gt;$B$3,"",H12-G12))</f>
        <v>726.97427343210575</v>
      </c>
      <c r="D12" s="5">
        <f t="shared" ref="D12:D75" si="4">IF(A11="","",IF(A11+1&gt;$B$3,"",D11-C12))</f>
        <v>295870.46357754205</v>
      </c>
      <c r="E12" s="5">
        <f t="shared" ref="E12:E75" si="5">IF(A11="","",IF(A11+1&gt;$B$3,"",D11*$P$1/12))</f>
        <v>543.76196939345266</v>
      </c>
      <c r="F12" s="5">
        <f t="shared" ref="F12:F75" si="6">IF(A11="","",IF(A11+1&gt;$B$3,"",E12*$B$5))</f>
        <v>54.37619693934527</v>
      </c>
      <c r="G12" s="5">
        <f t="shared" ref="G12:G75" si="7">IF(A11="","",IF(A11+1&gt;$B$3,"",F12+E12))</f>
        <v>598.13816633279794</v>
      </c>
      <c r="H12" s="5">
        <f t="shared" ref="H12:H75" si="8">IF(A11="","",IF(A11+1&gt;$B$3,"",-PMT($P$1/12*(1+$B$5),$B$3,$B$2)))</f>
        <v>1325.1124397649037</v>
      </c>
      <c r="I12" s="5">
        <f t="shared" ref="I12:I75" si="9">IF(A11="","",IF(A11+1&gt;$B$3,"",-PMT($B$4/12*(1+$B$5),$B$3,$B$2)))</f>
        <v>1677.0079747196994</v>
      </c>
      <c r="J12" s="5">
        <f t="shared" si="0"/>
        <v>351.89553495479572</v>
      </c>
    </row>
    <row r="13" spans="1:18" x14ac:dyDescent="0.35">
      <c r="A13">
        <f t="shared" si="1"/>
        <v>4</v>
      </c>
      <c r="B13" s="4">
        <f t="shared" si="2"/>
        <v>44378</v>
      </c>
      <c r="C13" s="5">
        <f t="shared" si="3"/>
        <v>728.44033821686048</v>
      </c>
      <c r="D13" s="5">
        <f t="shared" si="4"/>
        <v>295142.02323932521</v>
      </c>
      <c r="E13" s="5">
        <f t="shared" si="5"/>
        <v>542.42918322549383</v>
      </c>
      <c r="F13" s="5">
        <f t="shared" si="6"/>
        <v>54.242918322549386</v>
      </c>
      <c r="G13" s="5">
        <f t="shared" si="7"/>
        <v>596.6721015480432</v>
      </c>
      <c r="H13" s="5">
        <f t="shared" si="8"/>
        <v>1325.1124397649037</v>
      </c>
      <c r="I13" s="5">
        <f t="shared" si="9"/>
        <v>1677.0079747196994</v>
      </c>
      <c r="J13" s="5">
        <f t="shared" si="0"/>
        <v>351.89553495479572</v>
      </c>
    </row>
    <row r="14" spans="1:18" x14ac:dyDescent="0.35">
      <c r="A14">
        <f t="shared" si="1"/>
        <v>5</v>
      </c>
      <c r="B14" s="4">
        <f t="shared" si="2"/>
        <v>44409</v>
      </c>
      <c r="C14" s="5">
        <f t="shared" si="3"/>
        <v>729.90935956559781</v>
      </c>
      <c r="D14" s="5">
        <f t="shared" si="4"/>
        <v>294412.11387975962</v>
      </c>
      <c r="E14" s="5">
        <f t="shared" si="5"/>
        <v>541.09370927209625</v>
      </c>
      <c r="F14" s="5">
        <f t="shared" si="6"/>
        <v>54.109370927209625</v>
      </c>
      <c r="G14" s="5">
        <f t="shared" si="7"/>
        <v>595.20308019930587</v>
      </c>
      <c r="H14" s="5">
        <f t="shared" si="8"/>
        <v>1325.1124397649037</v>
      </c>
      <c r="I14" s="5">
        <f t="shared" si="9"/>
        <v>1677.0079747196994</v>
      </c>
      <c r="J14" s="5">
        <f t="shared" si="0"/>
        <v>351.89553495479572</v>
      </c>
    </row>
    <row r="15" spans="1:18" x14ac:dyDescent="0.35">
      <c r="A15">
        <f t="shared" si="1"/>
        <v>6</v>
      </c>
      <c r="B15" s="4">
        <f t="shared" si="2"/>
        <v>44440</v>
      </c>
      <c r="C15" s="5">
        <f t="shared" si="3"/>
        <v>731.38134344072171</v>
      </c>
      <c r="D15" s="5">
        <f t="shared" si="4"/>
        <v>293680.73253631889</v>
      </c>
      <c r="E15" s="5">
        <f t="shared" si="5"/>
        <v>539.75554211289273</v>
      </c>
      <c r="F15" s="5">
        <f t="shared" si="6"/>
        <v>53.975554211289278</v>
      </c>
      <c r="G15" s="5">
        <f t="shared" si="7"/>
        <v>593.73109632418198</v>
      </c>
      <c r="H15" s="5">
        <f t="shared" si="8"/>
        <v>1325.1124397649037</v>
      </c>
      <c r="I15" s="5">
        <f t="shared" si="9"/>
        <v>1677.0079747196994</v>
      </c>
      <c r="J15" s="5">
        <f t="shared" si="0"/>
        <v>351.89553495479572</v>
      </c>
    </row>
    <row r="16" spans="1:18" x14ac:dyDescent="0.35">
      <c r="A16">
        <f t="shared" si="1"/>
        <v>7</v>
      </c>
      <c r="B16" s="4">
        <f t="shared" si="2"/>
        <v>44470</v>
      </c>
      <c r="C16" s="5">
        <f t="shared" si="3"/>
        <v>732.85629581666058</v>
      </c>
      <c r="D16" s="5">
        <f t="shared" si="4"/>
        <v>292947.87624050223</v>
      </c>
      <c r="E16" s="5">
        <f t="shared" si="5"/>
        <v>538.41467631658463</v>
      </c>
      <c r="F16" s="5">
        <f t="shared" si="6"/>
        <v>53.841467631658467</v>
      </c>
      <c r="G16" s="5">
        <f t="shared" si="7"/>
        <v>592.25614394824311</v>
      </c>
      <c r="H16" s="5">
        <f t="shared" si="8"/>
        <v>1325.1124397649037</v>
      </c>
      <c r="I16" s="5">
        <f t="shared" si="9"/>
        <v>1677.0079747196994</v>
      </c>
      <c r="J16" s="5">
        <f t="shared" si="0"/>
        <v>351.89553495479572</v>
      </c>
    </row>
    <row r="17" spans="1:10" x14ac:dyDescent="0.35">
      <c r="A17">
        <f t="shared" si="1"/>
        <v>8</v>
      </c>
      <c r="B17" s="4">
        <f t="shared" si="2"/>
        <v>44501</v>
      </c>
      <c r="C17" s="5">
        <f t="shared" si="3"/>
        <v>734.3342226798909</v>
      </c>
      <c r="D17" s="5">
        <f t="shared" si="4"/>
        <v>292213.54201782233</v>
      </c>
      <c r="E17" s="5">
        <f t="shared" si="5"/>
        <v>537.07110644092074</v>
      </c>
      <c r="F17" s="5">
        <f t="shared" si="6"/>
        <v>53.707110644092076</v>
      </c>
      <c r="G17" s="5">
        <f t="shared" si="7"/>
        <v>590.77821708501278</v>
      </c>
      <c r="H17" s="5">
        <f t="shared" si="8"/>
        <v>1325.1124397649037</v>
      </c>
      <c r="I17" s="5">
        <f t="shared" si="9"/>
        <v>1677.0079747196994</v>
      </c>
      <c r="J17" s="5">
        <f t="shared" si="0"/>
        <v>351.89553495479572</v>
      </c>
    </row>
    <row r="18" spans="1:10" x14ac:dyDescent="0.35">
      <c r="A18">
        <f t="shared" si="1"/>
        <v>9</v>
      </c>
      <c r="B18" s="4">
        <f t="shared" si="2"/>
        <v>44531</v>
      </c>
      <c r="C18" s="5">
        <f t="shared" si="3"/>
        <v>735.8151300289619</v>
      </c>
      <c r="D18" s="5">
        <f t="shared" si="4"/>
        <v>291477.72688779334</v>
      </c>
      <c r="E18" s="5">
        <f t="shared" si="5"/>
        <v>535.7248270326744</v>
      </c>
      <c r="F18" s="5">
        <f t="shared" si="6"/>
        <v>53.57248270326744</v>
      </c>
      <c r="G18" s="5">
        <f t="shared" si="7"/>
        <v>589.29730973594178</v>
      </c>
      <c r="H18" s="5">
        <f t="shared" si="8"/>
        <v>1325.1124397649037</v>
      </c>
      <c r="I18" s="5">
        <f t="shared" si="9"/>
        <v>1677.0079747196994</v>
      </c>
      <c r="J18" s="5">
        <f t="shared" si="0"/>
        <v>351.89553495479572</v>
      </c>
    </row>
    <row r="19" spans="1:10" x14ac:dyDescent="0.35">
      <c r="A19">
        <f t="shared" si="1"/>
        <v>10</v>
      </c>
      <c r="B19" s="4">
        <f t="shared" si="2"/>
        <v>44562</v>
      </c>
      <c r="C19" s="5">
        <f t="shared" si="3"/>
        <v>737.29902387452034</v>
      </c>
      <c r="D19" s="5">
        <f t="shared" si="4"/>
        <v>290740.42786391883</v>
      </c>
      <c r="E19" s="5">
        <f t="shared" si="5"/>
        <v>534.37583262762121</v>
      </c>
      <c r="F19" s="5">
        <f t="shared" si="6"/>
        <v>53.437583262762125</v>
      </c>
      <c r="G19" s="5">
        <f t="shared" si="7"/>
        <v>587.81341589038334</v>
      </c>
      <c r="H19" s="5">
        <f t="shared" si="8"/>
        <v>1325.1124397649037</v>
      </c>
      <c r="I19" s="5">
        <f t="shared" si="9"/>
        <v>1677.0079747196994</v>
      </c>
      <c r="J19" s="5">
        <f t="shared" si="0"/>
        <v>351.89553495479572</v>
      </c>
    </row>
    <row r="20" spans="1:10" x14ac:dyDescent="0.35">
      <c r="A20">
        <f t="shared" si="1"/>
        <v>11</v>
      </c>
      <c r="B20" s="4">
        <f t="shared" si="2"/>
        <v>44593</v>
      </c>
      <c r="C20" s="5">
        <f t="shared" si="3"/>
        <v>738.78591023933393</v>
      </c>
      <c r="D20" s="5">
        <f t="shared" si="4"/>
        <v>290001.6419536795</v>
      </c>
      <c r="E20" s="5">
        <f t="shared" si="5"/>
        <v>533.02411775051792</v>
      </c>
      <c r="F20" s="5">
        <f t="shared" si="6"/>
        <v>53.302411775051795</v>
      </c>
      <c r="G20" s="5">
        <f t="shared" si="7"/>
        <v>586.32652952556975</v>
      </c>
      <c r="H20" s="5">
        <f t="shared" si="8"/>
        <v>1325.1124397649037</v>
      </c>
      <c r="I20" s="5">
        <f t="shared" si="9"/>
        <v>1677.0079747196994</v>
      </c>
      <c r="J20" s="5">
        <f t="shared" si="0"/>
        <v>351.89553495479572</v>
      </c>
    </row>
    <row r="21" spans="1:10" x14ac:dyDescent="0.35">
      <c r="A21">
        <f t="shared" si="1"/>
        <v>12</v>
      </c>
      <c r="B21" s="4">
        <f t="shared" si="2"/>
        <v>44621</v>
      </c>
      <c r="C21" s="5">
        <f t="shared" si="3"/>
        <v>740.27579515831667</v>
      </c>
      <c r="D21" s="5">
        <f t="shared" si="4"/>
        <v>289261.36615852121</v>
      </c>
      <c r="E21" s="5">
        <f t="shared" si="5"/>
        <v>531.66967691507909</v>
      </c>
      <c r="F21" s="5">
        <f t="shared" si="6"/>
        <v>53.166967691507914</v>
      </c>
      <c r="G21" s="5">
        <f t="shared" si="7"/>
        <v>584.83664460658702</v>
      </c>
      <c r="H21" s="5">
        <f t="shared" si="8"/>
        <v>1325.1124397649037</v>
      </c>
      <c r="I21" s="5">
        <f t="shared" si="9"/>
        <v>1677.0079747196994</v>
      </c>
      <c r="J21" s="5">
        <f t="shared" si="0"/>
        <v>351.89553495479572</v>
      </c>
    </row>
    <row r="22" spans="1:10" x14ac:dyDescent="0.35">
      <c r="A22">
        <f t="shared" si="1"/>
        <v>13</v>
      </c>
      <c r="B22" s="4">
        <f t="shared" si="2"/>
        <v>44652</v>
      </c>
      <c r="C22" s="5">
        <f t="shared" si="3"/>
        <v>741.76868467855263</v>
      </c>
      <c r="D22" s="5">
        <f t="shared" si="4"/>
        <v>288519.59747384267</v>
      </c>
      <c r="E22" s="5">
        <f t="shared" si="5"/>
        <v>530.31250462395553</v>
      </c>
      <c r="F22" s="5">
        <f t="shared" si="6"/>
        <v>53.031250462395555</v>
      </c>
      <c r="G22" s="5">
        <f t="shared" si="7"/>
        <v>583.34375508635105</v>
      </c>
      <c r="H22" s="5">
        <f t="shared" si="8"/>
        <v>1325.1124397649037</v>
      </c>
      <c r="I22" s="5">
        <f t="shared" si="9"/>
        <v>1677.0079747196994</v>
      </c>
      <c r="J22" s="5">
        <f t="shared" si="0"/>
        <v>351.89553495479572</v>
      </c>
    </row>
    <row r="23" spans="1:10" x14ac:dyDescent="0.35">
      <c r="A23">
        <f t="shared" si="1"/>
        <v>14</v>
      </c>
      <c r="B23" s="4">
        <f t="shared" si="2"/>
        <v>44682</v>
      </c>
      <c r="C23" s="5">
        <f t="shared" si="3"/>
        <v>743.26458485932085</v>
      </c>
      <c r="D23" s="5">
        <f t="shared" si="4"/>
        <v>287776.33288898336</v>
      </c>
      <c r="E23" s="5">
        <f t="shared" si="5"/>
        <v>528.95259536871163</v>
      </c>
      <c r="F23" s="5">
        <f t="shared" si="6"/>
        <v>52.895259536871166</v>
      </c>
      <c r="G23" s="5">
        <f t="shared" si="7"/>
        <v>581.84785490558284</v>
      </c>
      <c r="H23" s="5">
        <f t="shared" si="8"/>
        <v>1325.1124397649037</v>
      </c>
      <c r="I23" s="5">
        <f t="shared" si="9"/>
        <v>1677.0079747196994</v>
      </c>
      <c r="J23" s="5">
        <f t="shared" si="0"/>
        <v>351.89553495479572</v>
      </c>
    </row>
    <row r="24" spans="1:10" x14ac:dyDescent="0.35">
      <c r="A24">
        <f t="shared" si="1"/>
        <v>15</v>
      </c>
      <c r="B24" s="4">
        <f t="shared" si="2"/>
        <v>44713</v>
      </c>
      <c r="C24" s="5">
        <f t="shared" si="3"/>
        <v>744.76350177212055</v>
      </c>
      <c r="D24" s="5">
        <f t="shared" si="4"/>
        <v>287031.56938721123</v>
      </c>
      <c r="E24" s="5">
        <f t="shared" si="5"/>
        <v>527.58994362980286</v>
      </c>
      <c r="F24" s="5">
        <f t="shared" si="6"/>
        <v>52.758994362980289</v>
      </c>
      <c r="G24" s="5">
        <f t="shared" si="7"/>
        <v>580.34893799278314</v>
      </c>
      <c r="H24" s="5">
        <f t="shared" si="8"/>
        <v>1325.1124397649037</v>
      </c>
      <c r="I24" s="5">
        <f t="shared" si="9"/>
        <v>1677.0079747196994</v>
      </c>
      <c r="J24" s="5">
        <f t="shared" si="0"/>
        <v>351.89553495479572</v>
      </c>
    </row>
    <row r="25" spans="1:10" x14ac:dyDescent="0.35">
      <c r="A25">
        <f t="shared" si="1"/>
        <v>16</v>
      </c>
      <c r="B25" s="4">
        <f t="shared" si="2"/>
        <v>44743</v>
      </c>
      <c r="C25" s="5">
        <f t="shared" si="3"/>
        <v>746.26544150069435</v>
      </c>
      <c r="D25" s="5">
        <f t="shared" si="4"/>
        <v>286285.30394571053</v>
      </c>
      <c r="E25" s="5">
        <f t="shared" si="5"/>
        <v>526.22454387655398</v>
      </c>
      <c r="F25" s="5">
        <f t="shared" si="6"/>
        <v>52.622454387655402</v>
      </c>
      <c r="G25" s="5">
        <f t="shared" si="7"/>
        <v>578.84699826420933</v>
      </c>
      <c r="H25" s="5">
        <f t="shared" si="8"/>
        <v>1325.1124397649037</v>
      </c>
      <c r="I25" s="5">
        <f t="shared" si="9"/>
        <v>1677.0079747196994</v>
      </c>
      <c r="J25" s="5">
        <f t="shared" si="0"/>
        <v>351.89553495479572</v>
      </c>
    </row>
    <row r="26" spans="1:10" x14ac:dyDescent="0.35">
      <c r="A26">
        <f t="shared" si="1"/>
        <v>17</v>
      </c>
      <c r="B26" s="4">
        <f t="shared" si="2"/>
        <v>44774</v>
      </c>
      <c r="C26" s="5">
        <f t="shared" si="3"/>
        <v>747.77041014105407</v>
      </c>
      <c r="D26" s="5">
        <f t="shared" si="4"/>
        <v>285537.5335355695</v>
      </c>
      <c r="E26" s="5">
        <f t="shared" si="5"/>
        <v>524.85639056713603</v>
      </c>
      <c r="F26" s="5">
        <f t="shared" si="6"/>
        <v>52.485639056713609</v>
      </c>
      <c r="G26" s="5">
        <f t="shared" si="7"/>
        <v>577.34202962384961</v>
      </c>
      <c r="H26" s="5">
        <f t="shared" si="8"/>
        <v>1325.1124397649037</v>
      </c>
      <c r="I26" s="5">
        <f t="shared" si="9"/>
        <v>1677.0079747196994</v>
      </c>
      <c r="J26" s="5">
        <f t="shared" si="0"/>
        <v>351.89553495479572</v>
      </c>
    </row>
    <row r="27" spans="1:10" x14ac:dyDescent="0.35">
      <c r="A27">
        <f t="shared" si="1"/>
        <v>18</v>
      </c>
      <c r="B27" s="4">
        <f t="shared" si="2"/>
        <v>44805</v>
      </c>
      <c r="C27" s="5">
        <f t="shared" si="3"/>
        <v>749.27841380150517</v>
      </c>
      <c r="D27" s="5">
        <f t="shared" si="4"/>
        <v>284788.25512176799</v>
      </c>
      <c r="E27" s="5">
        <f t="shared" si="5"/>
        <v>523.48547814854408</v>
      </c>
      <c r="F27" s="5">
        <f t="shared" si="6"/>
        <v>52.348547814854413</v>
      </c>
      <c r="G27" s="5">
        <f t="shared" si="7"/>
        <v>575.83402596339852</v>
      </c>
      <c r="H27" s="5">
        <f t="shared" si="8"/>
        <v>1325.1124397649037</v>
      </c>
      <c r="I27" s="5">
        <f t="shared" si="9"/>
        <v>1677.0079747196994</v>
      </c>
      <c r="J27" s="5">
        <f t="shared" si="0"/>
        <v>351.89553495479572</v>
      </c>
    </row>
    <row r="28" spans="1:10" x14ac:dyDescent="0.35">
      <c r="A28">
        <f t="shared" si="1"/>
        <v>19</v>
      </c>
      <c r="B28" s="4">
        <f t="shared" si="2"/>
        <v>44835</v>
      </c>
      <c r="C28" s="5">
        <f t="shared" si="3"/>
        <v>750.78945860267152</v>
      </c>
      <c r="D28" s="5">
        <f t="shared" si="4"/>
        <v>284037.46566316532</v>
      </c>
      <c r="E28" s="5">
        <f t="shared" si="5"/>
        <v>522.11180105657468</v>
      </c>
      <c r="F28" s="5">
        <f t="shared" si="6"/>
        <v>52.211180105657469</v>
      </c>
      <c r="G28" s="5">
        <f t="shared" si="7"/>
        <v>574.32298116223217</v>
      </c>
      <c r="H28" s="5">
        <f t="shared" si="8"/>
        <v>1325.1124397649037</v>
      </c>
      <c r="I28" s="5">
        <f t="shared" si="9"/>
        <v>1677.0079747196994</v>
      </c>
      <c r="J28" s="5">
        <f t="shared" si="0"/>
        <v>351.89553495479572</v>
      </c>
    </row>
    <row r="29" spans="1:10" x14ac:dyDescent="0.35">
      <c r="A29">
        <f t="shared" si="1"/>
        <v>20</v>
      </c>
      <c r="B29" s="4">
        <f t="shared" si="2"/>
        <v>44866</v>
      </c>
      <c r="C29" s="5">
        <f t="shared" si="3"/>
        <v>752.30355067752021</v>
      </c>
      <c r="D29" s="5">
        <f t="shared" si="4"/>
        <v>283285.16211248777</v>
      </c>
      <c r="E29" s="5">
        <f t="shared" si="5"/>
        <v>520.73535371580317</v>
      </c>
      <c r="F29" s="5">
        <f t="shared" si="6"/>
        <v>52.07353537158032</v>
      </c>
      <c r="G29" s="5">
        <f t="shared" si="7"/>
        <v>572.80888908738348</v>
      </c>
      <c r="H29" s="5">
        <f t="shared" si="8"/>
        <v>1325.1124397649037</v>
      </c>
      <c r="I29" s="5">
        <f t="shared" si="9"/>
        <v>1677.0079747196994</v>
      </c>
      <c r="J29" s="5">
        <f t="shared" si="0"/>
        <v>351.89553495479572</v>
      </c>
    </row>
    <row r="30" spans="1:10" x14ac:dyDescent="0.35">
      <c r="A30">
        <f t="shared" si="1"/>
        <v>21</v>
      </c>
      <c r="B30" s="4">
        <f t="shared" si="2"/>
        <v>44896</v>
      </c>
      <c r="C30" s="5">
        <f t="shared" si="3"/>
        <v>753.82069617138666</v>
      </c>
      <c r="D30" s="5">
        <f t="shared" si="4"/>
        <v>282531.3414163164</v>
      </c>
      <c r="E30" s="5">
        <f t="shared" si="5"/>
        <v>519.35613053956092</v>
      </c>
      <c r="F30" s="5">
        <f t="shared" si="6"/>
        <v>51.935613053956097</v>
      </c>
      <c r="G30" s="5">
        <f t="shared" si="7"/>
        <v>571.29174359351703</v>
      </c>
      <c r="H30" s="5">
        <f t="shared" si="8"/>
        <v>1325.1124397649037</v>
      </c>
      <c r="I30" s="5">
        <f t="shared" si="9"/>
        <v>1677.0079747196994</v>
      </c>
      <c r="J30" s="5">
        <f t="shared" si="0"/>
        <v>351.89553495479572</v>
      </c>
    </row>
    <row r="31" spans="1:10" x14ac:dyDescent="0.35">
      <c r="A31">
        <f t="shared" si="1"/>
        <v>22</v>
      </c>
      <c r="B31" s="4">
        <f t="shared" si="2"/>
        <v>44927</v>
      </c>
      <c r="C31" s="5">
        <f t="shared" si="3"/>
        <v>755.34090124199895</v>
      </c>
      <c r="D31" s="5">
        <f t="shared" si="4"/>
        <v>281776.00051507441</v>
      </c>
      <c r="E31" s="5">
        <f t="shared" si="5"/>
        <v>517.97412592991338</v>
      </c>
      <c r="F31" s="5">
        <f t="shared" si="6"/>
        <v>51.797412592991343</v>
      </c>
      <c r="G31" s="5">
        <f t="shared" si="7"/>
        <v>569.77153852290473</v>
      </c>
      <c r="H31" s="5">
        <f t="shared" si="8"/>
        <v>1325.1124397649037</v>
      </c>
      <c r="I31" s="5">
        <f t="shared" si="9"/>
        <v>1677.0079747196994</v>
      </c>
      <c r="J31" s="5">
        <f t="shared" si="0"/>
        <v>351.89553495479572</v>
      </c>
    </row>
    <row r="32" spans="1:10" x14ac:dyDescent="0.35">
      <c r="A32">
        <f t="shared" si="1"/>
        <v>23</v>
      </c>
      <c r="B32" s="4">
        <f t="shared" si="2"/>
        <v>44958</v>
      </c>
      <c r="C32" s="5">
        <f t="shared" si="3"/>
        <v>756.86417205950363</v>
      </c>
      <c r="D32" s="5">
        <f t="shared" si="4"/>
        <v>281019.13634301489</v>
      </c>
      <c r="E32" s="5">
        <f t="shared" si="5"/>
        <v>516.58933427763645</v>
      </c>
      <c r="F32" s="5">
        <f t="shared" si="6"/>
        <v>51.65893342776365</v>
      </c>
      <c r="G32" s="5">
        <f t="shared" si="7"/>
        <v>568.24826770540005</v>
      </c>
      <c r="H32" s="5">
        <f t="shared" si="8"/>
        <v>1325.1124397649037</v>
      </c>
      <c r="I32" s="5">
        <f t="shared" si="9"/>
        <v>1677.0079747196994</v>
      </c>
      <c r="J32" s="5">
        <f t="shared" si="0"/>
        <v>351.89553495479572</v>
      </c>
    </row>
    <row r="33" spans="1:10" x14ac:dyDescent="0.35">
      <c r="A33">
        <f t="shared" si="1"/>
        <v>24</v>
      </c>
      <c r="B33" s="4">
        <f t="shared" si="2"/>
        <v>44986</v>
      </c>
      <c r="C33" s="5">
        <f t="shared" si="3"/>
        <v>758.39051480649027</v>
      </c>
      <c r="D33" s="5">
        <f t="shared" si="4"/>
        <v>280260.7458282084</v>
      </c>
      <c r="E33" s="5">
        <f t="shared" si="5"/>
        <v>515.20174996219396</v>
      </c>
      <c r="F33" s="5">
        <f t="shared" si="6"/>
        <v>51.520174996219396</v>
      </c>
      <c r="G33" s="5">
        <f t="shared" si="7"/>
        <v>566.72192495841341</v>
      </c>
      <c r="H33" s="5">
        <f t="shared" si="8"/>
        <v>1325.1124397649037</v>
      </c>
      <c r="I33" s="5">
        <f t="shared" si="9"/>
        <v>1677.0079747196994</v>
      </c>
      <c r="J33" s="5">
        <f t="shared" si="0"/>
        <v>351.89553495479572</v>
      </c>
    </row>
    <row r="34" spans="1:10" x14ac:dyDescent="0.35">
      <c r="A34">
        <f t="shared" si="1"/>
        <v>25</v>
      </c>
      <c r="B34" s="4">
        <f t="shared" si="2"/>
        <v>45017</v>
      </c>
      <c r="C34" s="5">
        <f t="shared" si="3"/>
        <v>759.91993567801683</v>
      </c>
      <c r="D34" s="5">
        <f t="shared" si="4"/>
        <v>279500.82589253038</v>
      </c>
      <c r="E34" s="5">
        <f t="shared" si="5"/>
        <v>513.81136735171538</v>
      </c>
      <c r="F34" s="5">
        <f t="shared" si="6"/>
        <v>51.381136735171538</v>
      </c>
      <c r="G34" s="5">
        <f t="shared" si="7"/>
        <v>565.19250408688686</v>
      </c>
      <c r="H34" s="5">
        <f t="shared" si="8"/>
        <v>1325.1124397649037</v>
      </c>
      <c r="I34" s="5">
        <f t="shared" si="9"/>
        <v>1677.0079747196994</v>
      </c>
      <c r="J34" s="5">
        <f t="shared" si="0"/>
        <v>351.89553495479572</v>
      </c>
    </row>
    <row r="35" spans="1:10" x14ac:dyDescent="0.35">
      <c r="A35">
        <f t="shared" si="1"/>
        <v>26</v>
      </c>
      <c r="B35" s="4">
        <f t="shared" si="2"/>
        <v>45047</v>
      </c>
      <c r="C35" s="5">
        <f t="shared" si="3"/>
        <v>761.45244088163406</v>
      </c>
      <c r="D35" s="5">
        <f t="shared" si="4"/>
        <v>278739.37345164875</v>
      </c>
      <c r="E35" s="5">
        <f t="shared" si="5"/>
        <v>512.41818080297242</v>
      </c>
      <c r="F35" s="5">
        <f t="shared" si="6"/>
        <v>51.241818080297243</v>
      </c>
      <c r="G35" s="5">
        <f t="shared" si="7"/>
        <v>563.65999888326962</v>
      </c>
      <c r="H35" s="5">
        <f t="shared" si="8"/>
        <v>1325.1124397649037</v>
      </c>
      <c r="I35" s="5">
        <f t="shared" si="9"/>
        <v>1677.0079747196994</v>
      </c>
      <c r="J35" s="5">
        <f t="shared" si="0"/>
        <v>351.89553495479572</v>
      </c>
    </row>
    <row r="36" spans="1:10" x14ac:dyDescent="0.35">
      <c r="A36">
        <f t="shared" si="1"/>
        <v>27</v>
      </c>
      <c r="B36" s="4">
        <f t="shared" si="2"/>
        <v>45078</v>
      </c>
      <c r="C36" s="5">
        <f t="shared" si="3"/>
        <v>762.98803663741205</v>
      </c>
      <c r="D36" s="5">
        <f t="shared" si="4"/>
        <v>277976.38541501132</v>
      </c>
      <c r="E36" s="5">
        <f t="shared" si="5"/>
        <v>511.02218466135605</v>
      </c>
      <c r="F36" s="5">
        <f t="shared" si="6"/>
        <v>51.102218466135611</v>
      </c>
      <c r="G36" s="5">
        <f t="shared" si="7"/>
        <v>562.12440312749163</v>
      </c>
      <c r="H36" s="5">
        <f t="shared" si="8"/>
        <v>1325.1124397649037</v>
      </c>
      <c r="I36" s="5">
        <f t="shared" si="9"/>
        <v>1677.0079747196994</v>
      </c>
      <c r="J36" s="5">
        <f t="shared" si="0"/>
        <v>351.89553495479572</v>
      </c>
    </row>
    <row r="37" spans="1:10" x14ac:dyDescent="0.35">
      <c r="A37">
        <f t="shared" si="1"/>
        <v>28</v>
      </c>
      <c r="B37" s="4">
        <f t="shared" si="2"/>
        <v>45108</v>
      </c>
      <c r="C37" s="5">
        <f t="shared" si="3"/>
        <v>764.52672917796417</v>
      </c>
      <c r="D37" s="5">
        <f t="shared" si="4"/>
        <v>277211.85868583334</v>
      </c>
      <c r="E37" s="5">
        <f t="shared" si="5"/>
        <v>509.62337326085412</v>
      </c>
      <c r="F37" s="5">
        <f t="shared" si="6"/>
        <v>50.962337326085418</v>
      </c>
      <c r="G37" s="5">
        <f t="shared" si="7"/>
        <v>560.58571058693951</v>
      </c>
      <c r="H37" s="5">
        <f t="shared" si="8"/>
        <v>1325.1124397649037</v>
      </c>
      <c r="I37" s="5">
        <f t="shared" si="9"/>
        <v>1677.0079747196994</v>
      </c>
      <c r="J37" s="5">
        <f t="shared" si="0"/>
        <v>351.89553495479572</v>
      </c>
    </row>
    <row r="38" spans="1:10" x14ac:dyDescent="0.35">
      <c r="A38">
        <f t="shared" si="1"/>
        <v>29</v>
      </c>
      <c r="B38" s="4">
        <f t="shared" si="2"/>
        <v>45139</v>
      </c>
      <c r="C38" s="5">
        <f t="shared" si="3"/>
        <v>766.06852474847301</v>
      </c>
      <c r="D38" s="5">
        <f t="shared" si="4"/>
        <v>276445.79016108485</v>
      </c>
      <c r="E38" s="5">
        <f t="shared" si="5"/>
        <v>508.22174092402787</v>
      </c>
      <c r="F38" s="5">
        <f t="shared" si="6"/>
        <v>50.82217409240279</v>
      </c>
      <c r="G38" s="5">
        <f t="shared" si="7"/>
        <v>559.04391501643067</v>
      </c>
      <c r="H38" s="5">
        <f t="shared" si="8"/>
        <v>1325.1124397649037</v>
      </c>
      <c r="I38" s="5">
        <f t="shared" si="9"/>
        <v>1677.0079747196994</v>
      </c>
      <c r="J38" s="5">
        <f t="shared" si="0"/>
        <v>351.89553495479572</v>
      </c>
    </row>
    <row r="39" spans="1:10" x14ac:dyDescent="0.35">
      <c r="A39">
        <f t="shared" si="1"/>
        <v>30</v>
      </c>
      <c r="B39" s="4">
        <f t="shared" si="2"/>
        <v>45170</v>
      </c>
      <c r="C39" s="5">
        <f t="shared" si="3"/>
        <v>767.61342960671584</v>
      </c>
      <c r="D39" s="5">
        <f t="shared" si="4"/>
        <v>275678.17673147813</v>
      </c>
      <c r="E39" s="5">
        <f t="shared" si="5"/>
        <v>506.81728196198895</v>
      </c>
      <c r="F39" s="5">
        <f t="shared" si="6"/>
        <v>50.681728196198897</v>
      </c>
      <c r="G39" s="5">
        <f t="shared" si="7"/>
        <v>557.49901015818784</v>
      </c>
      <c r="H39" s="5">
        <f t="shared" si="8"/>
        <v>1325.1124397649037</v>
      </c>
      <c r="I39" s="5">
        <f t="shared" si="9"/>
        <v>1677.0079747196994</v>
      </c>
      <c r="J39" s="5">
        <f t="shared" si="0"/>
        <v>351.89553495479572</v>
      </c>
    </row>
    <row r="40" spans="1:10" x14ac:dyDescent="0.35">
      <c r="A40">
        <f t="shared" si="1"/>
        <v>31</v>
      </c>
      <c r="B40" s="4">
        <f t="shared" si="2"/>
        <v>45200</v>
      </c>
      <c r="C40" s="5">
        <f t="shared" si="3"/>
        <v>769.1614500230894</v>
      </c>
      <c r="D40" s="5">
        <f t="shared" si="4"/>
        <v>274909.01528145507</v>
      </c>
      <c r="E40" s="5">
        <f t="shared" si="5"/>
        <v>505.40999067437662</v>
      </c>
      <c r="F40" s="5">
        <f t="shared" si="6"/>
        <v>50.540999067437667</v>
      </c>
      <c r="G40" s="5">
        <f t="shared" si="7"/>
        <v>555.95098974181428</v>
      </c>
      <c r="H40" s="5">
        <f t="shared" si="8"/>
        <v>1325.1124397649037</v>
      </c>
      <c r="I40" s="5">
        <f t="shared" si="9"/>
        <v>1677.0079747196994</v>
      </c>
      <c r="J40" s="5">
        <f t="shared" si="0"/>
        <v>351.89553495479572</v>
      </c>
    </row>
    <row r="41" spans="1:10" x14ac:dyDescent="0.35">
      <c r="A41">
        <f t="shared" si="1"/>
        <v>32</v>
      </c>
      <c r="B41" s="4">
        <f t="shared" si="2"/>
        <v>45231</v>
      </c>
      <c r="C41" s="5">
        <f t="shared" si="3"/>
        <v>770.71259228063582</v>
      </c>
      <c r="D41" s="5">
        <f t="shared" si="4"/>
        <v>274138.30268917442</v>
      </c>
      <c r="E41" s="5">
        <f t="shared" si="5"/>
        <v>503.99986134933437</v>
      </c>
      <c r="F41" s="5">
        <f t="shared" si="6"/>
        <v>50.399986134933442</v>
      </c>
      <c r="G41" s="5">
        <f t="shared" si="7"/>
        <v>554.39984748426787</v>
      </c>
      <c r="H41" s="5">
        <f t="shared" si="8"/>
        <v>1325.1124397649037</v>
      </c>
      <c r="I41" s="5">
        <f t="shared" si="9"/>
        <v>1677.0079747196994</v>
      </c>
      <c r="J41" s="5">
        <f t="shared" si="0"/>
        <v>351.89553495479572</v>
      </c>
    </row>
    <row r="42" spans="1:10" x14ac:dyDescent="0.35">
      <c r="A42">
        <f t="shared" si="1"/>
        <v>33</v>
      </c>
      <c r="B42" s="4">
        <f t="shared" si="2"/>
        <v>45261</v>
      </c>
      <c r="C42" s="5">
        <f t="shared" si="3"/>
        <v>772.26686267506852</v>
      </c>
      <c r="D42" s="5">
        <f t="shared" si="4"/>
        <v>273366.03582649934</v>
      </c>
      <c r="E42" s="5">
        <f t="shared" si="5"/>
        <v>502.58688826348651</v>
      </c>
      <c r="F42" s="5">
        <f t="shared" si="6"/>
        <v>50.258688826348653</v>
      </c>
      <c r="G42" s="5">
        <f t="shared" si="7"/>
        <v>552.84557708983516</v>
      </c>
      <c r="H42" s="5">
        <f t="shared" si="8"/>
        <v>1325.1124397649037</v>
      </c>
      <c r="I42" s="5">
        <f t="shared" si="9"/>
        <v>1677.0079747196994</v>
      </c>
      <c r="J42" s="5">
        <f t="shared" si="0"/>
        <v>351.89553495479572</v>
      </c>
    </row>
    <row r="43" spans="1:10" x14ac:dyDescent="0.35">
      <c r="A43">
        <f t="shared" si="1"/>
        <v>34</v>
      </c>
      <c r="B43" s="4">
        <f t="shared" si="2"/>
        <v>45292</v>
      </c>
      <c r="C43" s="5">
        <f t="shared" si="3"/>
        <v>773.8242675147967</v>
      </c>
      <c r="D43" s="5">
        <f t="shared" si="4"/>
        <v>272592.21155898453</v>
      </c>
      <c r="E43" s="5">
        <f t="shared" si="5"/>
        <v>501.17106568191548</v>
      </c>
      <c r="F43" s="5">
        <f t="shared" si="6"/>
        <v>50.117106568191552</v>
      </c>
      <c r="G43" s="5">
        <f t="shared" si="7"/>
        <v>551.28817225010698</v>
      </c>
      <c r="H43" s="5">
        <f t="shared" si="8"/>
        <v>1325.1124397649037</v>
      </c>
      <c r="I43" s="5">
        <f t="shared" si="9"/>
        <v>1677.0079747196994</v>
      </c>
      <c r="J43" s="5">
        <f t="shared" si="0"/>
        <v>351.89553495479572</v>
      </c>
    </row>
    <row r="44" spans="1:10" x14ac:dyDescent="0.35">
      <c r="A44">
        <f t="shared" si="1"/>
        <v>35</v>
      </c>
      <c r="B44" s="4">
        <f t="shared" si="2"/>
        <v>45323</v>
      </c>
      <c r="C44" s="5">
        <f t="shared" si="3"/>
        <v>775.38481312095155</v>
      </c>
      <c r="D44" s="5">
        <f t="shared" si="4"/>
        <v>271816.8267458636</v>
      </c>
      <c r="E44" s="5">
        <f t="shared" si="5"/>
        <v>499.75238785813832</v>
      </c>
      <c r="F44" s="5">
        <f t="shared" si="6"/>
        <v>49.975238785813836</v>
      </c>
      <c r="G44" s="5">
        <f t="shared" si="7"/>
        <v>549.72762664395214</v>
      </c>
      <c r="H44" s="5">
        <f t="shared" si="8"/>
        <v>1325.1124397649037</v>
      </c>
      <c r="I44" s="5">
        <f t="shared" si="9"/>
        <v>1677.0079747196994</v>
      </c>
      <c r="J44" s="5">
        <f t="shared" si="0"/>
        <v>351.89553495479572</v>
      </c>
    </row>
    <row r="45" spans="1:10" x14ac:dyDescent="0.35">
      <c r="A45">
        <f t="shared" si="1"/>
        <v>36</v>
      </c>
      <c r="B45" s="4">
        <f t="shared" si="2"/>
        <v>45352</v>
      </c>
      <c r="C45" s="5">
        <f t="shared" si="3"/>
        <v>776.94850582741208</v>
      </c>
      <c r="D45" s="5">
        <f t="shared" si="4"/>
        <v>271039.8782400362</v>
      </c>
      <c r="E45" s="5">
        <f t="shared" si="5"/>
        <v>498.33084903408331</v>
      </c>
      <c r="F45" s="5">
        <f t="shared" si="6"/>
        <v>49.833084903408334</v>
      </c>
      <c r="G45" s="5">
        <f t="shared" si="7"/>
        <v>548.16393393749161</v>
      </c>
      <c r="H45" s="5">
        <f t="shared" si="8"/>
        <v>1325.1124397649037</v>
      </c>
      <c r="I45" s="5">
        <f t="shared" si="9"/>
        <v>1677.0079747196994</v>
      </c>
      <c r="J45" s="5">
        <f t="shared" si="0"/>
        <v>351.89553495479572</v>
      </c>
    </row>
    <row r="46" spans="1:10" x14ac:dyDescent="0.35">
      <c r="A46">
        <f t="shared" si="1"/>
        <v>37</v>
      </c>
      <c r="B46" s="4">
        <f t="shared" si="2"/>
        <v>45383</v>
      </c>
      <c r="C46" s="5">
        <f t="shared" si="3"/>
        <v>778.51535198083059</v>
      </c>
      <c r="D46" s="5">
        <f t="shared" si="4"/>
        <v>270261.36288805539</v>
      </c>
      <c r="E46" s="5">
        <f t="shared" si="5"/>
        <v>496.90644344006643</v>
      </c>
      <c r="F46" s="5">
        <f t="shared" si="6"/>
        <v>49.690644344006643</v>
      </c>
      <c r="G46" s="5">
        <f t="shared" si="7"/>
        <v>546.5970877840731</v>
      </c>
      <c r="H46" s="5">
        <f t="shared" si="8"/>
        <v>1325.1124397649037</v>
      </c>
      <c r="I46" s="5">
        <f t="shared" si="9"/>
        <v>1677.0079747196994</v>
      </c>
      <c r="J46" s="5">
        <f t="shared" si="0"/>
        <v>351.89553495479572</v>
      </c>
    </row>
    <row r="47" spans="1:10" x14ac:dyDescent="0.35">
      <c r="A47">
        <f t="shared" si="1"/>
        <v>38</v>
      </c>
      <c r="B47" s="4">
        <f t="shared" si="2"/>
        <v>45413</v>
      </c>
      <c r="C47" s="5">
        <f t="shared" si="3"/>
        <v>780.08535794065858</v>
      </c>
      <c r="D47" s="5">
        <f t="shared" si="4"/>
        <v>269481.27753011475</v>
      </c>
      <c r="E47" s="5">
        <f t="shared" si="5"/>
        <v>495.47916529476828</v>
      </c>
      <c r="F47" s="5">
        <f t="shared" si="6"/>
        <v>49.547916529476829</v>
      </c>
      <c r="G47" s="5">
        <f t="shared" si="7"/>
        <v>545.0270818242451</v>
      </c>
      <c r="H47" s="5">
        <f t="shared" si="8"/>
        <v>1325.1124397649037</v>
      </c>
      <c r="I47" s="5">
        <f t="shared" si="9"/>
        <v>1677.0079747196994</v>
      </c>
      <c r="J47" s="5">
        <f t="shared" si="0"/>
        <v>351.89553495479572</v>
      </c>
    </row>
    <row r="48" spans="1:10" x14ac:dyDescent="0.35">
      <c r="A48">
        <f t="shared" si="1"/>
        <v>39</v>
      </c>
      <c r="B48" s="4">
        <f t="shared" si="2"/>
        <v>45444</v>
      </c>
      <c r="C48" s="5">
        <f t="shared" si="3"/>
        <v>781.65853007917224</v>
      </c>
      <c r="D48" s="5">
        <f t="shared" si="4"/>
        <v>268699.61900003557</v>
      </c>
      <c r="E48" s="5">
        <f t="shared" si="5"/>
        <v>494.04900880521041</v>
      </c>
      <c r="F48" s="5">
        <f t="shared" si="6"/>
        <v>49.404900880521041</v>
      </c>
      <c r="G48" s="5">
        <f t="shared" si="7"/>
        <v>543.45390968573145</v>
      </c>
      <c r="H48" s="5">
        <f t="shared" si="8"/>
        <v>1325.1124397649037</v>
      </c>
      <c r="I48" s="5">
        <f t="shared" si="9"/>
        <v>1677.0079747196994</v>
      </c>
      <c r="J48" s="5">
        <f t="shared" si="0"/>
        <v>351.89553495479572</v>
      </c>
    </row>
    <row r="49" spans="1:10" x14ac:dyDescent="0.35">
      <c r="A49">
        <f t="shared" si="1"/>
        <v>40</v>
      </c>
      <c r="B49" s="4">
        <f t="shared" si="2"/>
        <v>45474</v>
      </c>
      <c r="C49" s="5">
        <f t="shared" si="3"/>
        <v>783.23487478149866</v>
      </c>
      <c r="D49" s="5">
        <f t="shared" si="4"/>
        <v>267916.38412525406</v>
      </c>
      <c r="E49" s="5">
        <f t="shared" si="5"/>
        <v>492.61596816673188</v>
      </c>
      <c r="F49" s="5">
        <f t="shared" si="6"/>
        <v>49.26159681667319</v>
      </c>
      <c r="G49" s="5">
        <f t="shared" si="7"/>
        <v>541.87756498340502</v>
      </c>
      <c r="H49" s="5">
        <f t="shared" si="8"/>
        <v>1325.1124397649037</v>
      </c>
      <c r="I49" s="5">
        <f t="shared" si="9"/>
        <v>1677.0079747196994</v>
      </c>
      <c r="J49" s="5">
        <f t="shared" si="0"/>
        <v>351.89553495479572</v>
      </c>
    </row>
    <row r="50" spans="1:10" x14ac:dyDescent="0.35">
      <c r="A50">
        <f t="shared" si="1"/>
        <v>41</v>
      </c>
      <c r="B50" s="4">
        <f t="shared" si="2"/>
        <v>45505</v>
      </c>
      <c r="C50" s="5">
        <f t="shared" si="3"/>
        <v>784.81439844564125</v>
      </c>
      <c r="D50" s="5">
        <f t="shared" si="4"/>
        <v>267131.5697268084</v>
      </c>
      <c r="E50" s="5">
        <f t="shared" si="5"/>
        <v>491.18003756296588</v>
      </c>
      <c r="F50" s="5">
        <f t="shared" si="6"/>
        <v>49.118003756296588</v>
      </c>
      <c r="G50" s="5">
        <f t="shared" si="7"/>
        <v>540.29804131926244</v>
      </c>
      <c r="H50" s="5">
        <f t="shared" si="8"/>
        <v>1325.1124397649037</v>
      </c>
      <c r="I50" s="5">
        <f t="shared" si="9"/>
        <v>1677.0079747196994</v>
      </c>
      <c r="J50" s="5">
        <f t="shared" si="0"/>
        <v>351.89553495479572</v>
      </c>
    </row>
    <row r="51" spans="1:10" x14ac:dyDescent="0.35">
      <c r="A51">
        <f t="shared" si="1"/>
        <v>42</v>
      </c>
      <c r="B51" s="4">
        <f t="shared" si="2"/>
        <v>45536</v>
      </c>
      <c r="C51" s="5">
        <f t="shared" si="3"/>
        <v>786.39710748250673</v>
      </c>
      <c r="D51" s="5">
        <f t="shared" si="4"/>
        <v>266345.17261932592</v>
      </c>
      <c r="E51" s="5">
        <f t="shared" si="5"/>
        <v>489.74121116581546</v>
      </c>
      <c r="F51" s="5">
        <f t="shared" si="6"/>
        <v>48.97412111658155</v>
      </c>
      <c r="G51" s="5">
        <f t="shared" si="7"/>
        <v>538.71533228239696</v>
      </c>
      <c r="H51" s="5">
        <f t="shared" si="8"/>
        <v>1325.1124397649037</v>
      </c>
      <c r="I51" s="5">
        <f t="shared" si="9"/>
        <v>1677.0079747196994</v>
      </c>
      <c r="J51" s="5">
        <f t="shared" si="0"/>
        <v>351.89553495479572</v>
      </c>
    </row>
    <row r="52" spans="1:10" x14ac:dyDescent="0.35">
      <c r="A52">
        <f t="shared" si="1"/>
        <v>43</v>
      </c>
      <c r="B52" s="4">
        <f t="shared" si="2"/>
        <v>45566</v>
      </c>
      <c r="C52" s="5">
        <f t="shared" si="3"/>
        <v>787.98300831592974</v>
      </c>
      <c r="D52" s="5">
        <f t="shared" si="4"/>
        <v>265557.18961101002</v>
      </c>
      <c r="E52" s="5">
        <f t="shared" si="5"/>
        <v>488.29948313543088</v>
      </c>
      <c r="F52" s="5">
        <f t="shared" si="6"/>
        <v>48.829948313543092</v>
      </c>
      <c r="G52" s="5">
        <f t="shared" si="7"/>
        <v>537.12943144897395</v>
      </c>
      <c r="H52" s="5">
        <f t="shared" si="8"/>
        <v>1325.1124397649037</v>
      </c>
      <c r="I52" s="5">
        <f t="shared" si="9"/>
        <v>1677.0079747196994</v>
      </c>
      <c r="J52" s="5">
        <f t="shared" si="0"/>
        <v>351.89553495479572</v>
      </c>
    </row>
    <row r="53" spans="1:10" x14ac:dyDescent="0.35">
      <c r="A53">
        <f t="shared" si="1"/>
        <v>44</v>
      </c>
      <c r="B53" s="4">
        <f t="shared" si="2"/>
        <v>45597</v>
      </c>
      <c r="C53" s="5">
        <f t="shared" si="3"/>
        <v>789.5721073827001</v>
      </c>
      <c r="D53" s="5">
        <f t="shared" si="4"/>
        <v>264767.61750362732</v>
      </c>
      <c r="E53" s="5">
        <f t="shared" si="5"/>
        <v>486.85484762018513</v>
      </c>
      <c r="F53" s="5">
        <f t="shared" si="6"/>
        <v>48.685484762018518</v>
      </c>
      <c r="G53" s="5">
        <f t="shared" si="7"/>
        <v>535.54033238220359</v>
      </c>
      <c r="H53" s="5">
        <f t="shared" si="8"/>
        <v>1325.1124397649037</v>
      </c>
      <c r="I53" s="5">
        <f t="shared" si="9"/>
        <v>1677.0079747196994</v>
      </c>
      <c r="J53" s="5">
        <f t="shared" si="0"/>
        <v>351.89553495479572</v>
      </c>
    </row>
    <row r="54" spans="1:10" x14ac:dyDescent="0.35">
      <c r="A54">
        <f t="shared" si="1"/>
        <v>45</v>
      </c>
      <c r="B54" s="4">
        <f t="shared" si="2"/>
        <v>45627</v>
      </c>
      <c r="C54" s="5">
        <f t="shared" si="3"/>
        <v>791.16441113258861</v>
      </c>
      <c r="D54" s="5">
        <f t="shared" si="4"/>
        <v>263976.45309249475</v>
      </c>
      <c r="E54" s="5">
        <f t="shared" si="5"/>
        <v>485.40729875665011</v>
      </c>
      <c r="F54" s="5">
        <f t="shared" si="6"/>
        <v>48.540729875665015</v>
      </c>
      <c r="G54" s="5">
        <f t="shared" si="7"/>
        <v>533.94802863231507</v>
      </c>
      <c r="H54" s="5">
        <f t="shared" si="8"/>
        <v>1325.1124397649037</v>
      </c>
      <c r="I54" s="5">
        <f t="shared" si="9"/>
        <v>1677.0079747196994</v>
      </c>
      <c r="J54" s="5">
        <f t="shared" si="0"/>
        <v>351.89553495479572</v>
      </c>
    </row>
    <row r="55" spans="1:10" x14ac:dyDescent="0.35">
      <c r="A55">
        <f t="shared" si="1"/>
        <v>46</v>
      </c>
      <c r="B55" s="4">
        <f t="shared" si="2"/>
        <v>45658</v>
      </c>
      <c r="C55" s="5">
        <f t="shared" si="3"/>
        <v>792.75992602837255</v>
      </c>
      <c r="D55" s="5">
        <f t="shared" si="4"/>
        <v>263183.69316646637</v>
      </c>
      <c r="E55" s="5">
        <f t="shared" si="5"/>
        <v>483.95683066957372</v>
      </c>
      <c r="F55" s="5">
        <f t="shared" si="6"/>
        <v>48.395683066957375</v>
      </c>
      <c r="G55" s="5">
        <f t="shared" si="7"/>
        <v>532.35251373653114</v>
      </c>
      <c r="H55" s="5">
        <f t="shared" si="8"/>
        <v>1325.1124397649037</v>
      </c>
      <c r="I55" s="5">
        <f t="shared" si="9"/>
        <v>1677.0079747196994</v>
      </c>
      <c r="J55" s="5">
        <f t="shared" si="0"/>
        <v>351.89553495479572</v>
      </c>
    </row>
    <row r="56" spans="1:10" x14ac:dyDescent="0.35">
      <c r="A56">
        <f t="shared" si="1"/>
        <v>47</v>
      </c>
      <c r="B56" s="4">
        <f t="shared" si="2"/>
        <v>45689</v>
      </c>
      <c r="C56" s="5">
        <f t="shared" si="3"/>
        <v>794.35865854586314</v>
      </c>
      <c r="D56" s="5">
        <f t="shared" si="4"/>
        <v>262389.33450792049</v>
      </c>
      <c r="E56" s="5">
        <f t="shared" si="5"/>
        <v>482.50343747185508</v>
      </c>
      <c r="F56" s="5">
        <f t="shared" si="6"/>
        <v>48.250343747185511</v>
      </c>
      <c r="G56" s="5">
        <f t="shared" si="7"/>
        <v>530.75378121904055</v>
      </c>
      <c r="H56" s="5">
        <f t="shared" si="8"/>
        <v>1325.1124397649037</v>
      </c>
      <c r="I56" s="5">
        <f t="shared" si="9"/>
        <v>1677.0079747196994</v>
      </c>
      <c r="J56" s="5">
        <f t="shared" si="0"/>
        <v>351.89553495479572</v>
      </c>
    </row>
    <row r="57" spans="1:10" x14ac:dyDescent="0.35">
      <c r="A57">
        <f t="shared" si="1"/>
        <v>48</v>
      </c>
      <c r="B57" s="4">
        <f t="shared" si="2"/>
        <v>45717</v>
      </c>
      <c r="C57" s="5">
        <f t="shared" si="3"/>
        <v>795.96061517393071</v>
      </c>
      <c r="D57" s="5">
        <f t="shared" si="4"/>
        <v>261593.37389274655</v>
      </c>
      <c r="E57" s="5">
        <f t="shared" si="5"/>
        <v>481.04711326452093</v>
      </c>
      <c r="F57" s="5">
        <f t="shared" si="6"/>
        <v>48.104711326452097</v>
      </c>
      <c r="G57" s="5">
        <f t="shared" si="7"/>
        <v>529.15182459097298</v>
      </c>
      <c r="H57" s="5">
        <f t="shared" si="8"/>
        <v>1325.1124397649037</v>
      </c>
      <c r="I57" s="5">
        <f t="shared" si="9"/>
        <v>1677.0079747196994</v>
      </c>
      <c r="J57" s="5">
        <f t="shared" si="0"/>
        <v>351.89553495479572</v>
      </c>
    </row>
    <row r="58" spans="1:10" x14ac:dyDescent="0.35">
      <c r="A58">
        <f t="shared" si="1"/>
        <v>49</v>
      </c>
      <c r="B58" s="4">
        <f t="shared" si="2"/>
        <v>45748</v>
      </c>
      <c r="C58" s="5">
        <f t="shared" si="3"/>
        <v>797.5658024145315</v>
      </c>
      <c r="D58" s="5">
        <f t="shared" si="4"/>
        <v>260795.80809033202</v>
      </c>
      <c r="E58" s="5">
        <f t="shared" si="5"/>
        <v>479.587852136702</v>
      </c>
      <c r="F58" s="5">
        <f t="shared" si="6"/>
        <v>47.958785213670204</v>
      </c>
      <c r="G58" s="5">
        <f t="shared" si="7"/>
        <v>527.54663735037218</v>
      </c>
      <c r="H58" s="5">
        <f t="shared" si="8"/>
        <v>1325.1124397649037</v>
      </c>
      <c r="I58" s="5">
        <f t="shared" si="9"/>
        <v>1677.0079747196994</v>
      </c>
      <c r="J58" s="5">
        <f t="shared" si="0"/>
        <v>351.89553495479572</v>
      </c>
    </row>
    <row r="59" spans="1:10" x14ac:dyDescent="0.35">
      <c r="A59">
        <f t="shared" si="1"/>
        <v>50</v>
      </c>
      <c r="B59" s="4">
        <f t="shared" si="2"/>
        <v>45778</v>
      </c>
      <c r="C59" s="5">
        <f t="shared" si="3"/>
        <v>799.17422678273408</v>
      </c>
      <c r="D59" s="5">
        <f t="shared" si="4"/>
        <v>259996.6338635493</v>
      </c>
      <c r="E59" s="5">
        <f t="shared" si="5"/>
        <v>478.12564816560877</v>
      </c>
      <c r="F59" s="5">
        <f t="shared" si="6"/>
        <v>47.812564816560879</v>
      </c>
      <c r="G59" s="5">
        <f t="shared" si="7"/>
        <v>525.9382129821696</v>
      </c>
      <c r="H59" s="5">
        <f t="shared" si="8"/>
        <v>1325.1124397649037</v>
      </c>
      <c r="I59" s="5">
        <f t="shared" si="9"/>
        <v>1677.0079747196994</v>
      </c>
      <c r="J59" s="5">
        <f t="shared" si="0"/>
        <v>351.89553495479572</v>
      </c>
    </row>
    <row r="60" spans="1:10" x14ac:dyDescent="0.35">
      <c r="A60">
        <f t="shared" si="1"/>
        <v>51</v>
      </c>
      <c r="B60" s="4">
        <f t="shared" si="2"/>
        <v>45809</v>
      </c>
      <c r="C60" s="5">
        <f t="shared" si="3"/>
        <v>800.78589480674589</v>
      </c>
      <c r="D60" s="5">
        <f t="shared" si="4"/>
        <v>259195.84796874254</v>
      </c>
      <c r="E60" s="5">
        <f t="shared" si="5"/>
        <v>476.6604954165071</v>
      </c>
      <c r="F60" s="5">
        <f t="shared" si="6"/>
        <v>47.666049541650715</v>
      </c>
      <c r="G60" s="5">
        <f t="shared" si="7"/>
        <v>524.3265449581578</v>
      </c>
      <c r="H60" s="5">
        <f t="shared" si="8"/>
        <v>1325.1124397649037</v>
      </c>
      <c r="I60" s="5">
        <f t="shared" si="9"/>
        <v>1677.0079747196994</v>
      </c>
      <c r="J60" s="5">
        <f t="shared" si="0"/>
        <v>351.89553495479572</v>
      </c>
    </row>
    <row r="61" spans="1:10" x14ac:dyDescent="0.35">
      <c r="A61">
        <f t="shared" si="1"/>
        <v>52</v>
      </c>
      <c r="B61" s="4">
        <f t="shared" si="2"/>
        <v>45839</v>
      </c>
      <c r="C61" s="5">
        <f t="shared" si="3"/>
        <v>802.40081302793953</v>
      </c>
      <c r="D61" s="5">
        <f t="shared" si="4"/>
        <v>258393.44715571462</v>
      </c>
      <c r="E61" s="5">
        <f t="shared" si="5"/>
        <v>475.19238794269472</v>
      </c>
      <c r="F61" s="5">
        <f t="shared" si="6"/>
        <v>47.519238794269477</v>
      </c>
      <c r="G61" s="5">
        <f t="shared" si="7"/>
        <v>522.71162673696415</v>
      </c>
      <c r="H61" s="5">
        <f t="shared" si="8"/>
        <v>1325.1124397649037</v>
      </c>
      <c r="I61" s="5">
        <f t="shared" si="9"/>
        <v>1677.0079747196994</v>
      </c>
      <c r="J61" s="5">
        <f t="shared" si="0"/>
        <v>351.89553495479572</v>
      </c>
    </row>
    <row r="62" spans="1:10" x14ac:dyDescent="0.35">
      <c r="A62">
        <f t="shared" si="1"/>
        <v>53</v>
      </c>
      <c r="B62" s="4">
        <f t="shared" si="2"/>
        <v>45870</v>
      </c>
      <c r="C62" s="5">
        <f t="shared" si="3"/>
        <v>804.01898800087918</v>
      </c>
      <c r="D62" s="5">
        <f t="shared" si="4"/>
        <v>257589.42816771375</v>
      </c>
      <c r="E62" s="5">
        <f t="shared" si="5"/>
        <v>473.72131978547685</v>
      </c>
      <c r="F62" s="5">
        <f t="shared" si="6"/>
        <v>47.372131978547685</v>
      </c>
      <c r="G62" s="5">
        <f t="shared" si="7"/>
        <v>521.09345176402451</v>
      </c>
      <c r="H62" s="5">
        <f t="shared" si="8"/>
        <v>1325.1124397649037</v>
      </c>
      <c r="I62" s="5">
        <f t="shared" si="9"/>
        <v>1677.0079747196994</v>
      </c>
      <c r="J62" s="5">
        <f t="shared" si="0"/>
        <v>351.89553495479572</v>
      </c>
    </row>
    <row r="63" spans="1:10" x14ac:dyDescent="0.35">
      <c r="A63">
        <f t="shared" si="1"/>
        <v>54</v>
      </c>
      <c r="B63" s="4">
        <f t="shared" si="2"/>
        <v>45901</v>
      </c>
      <c r="C63" s="5">
        <f t="shared" si="3"/>
        <v>805.64042629334756</v>
      </c>
      <c r="D63" s="5">
        <f t="shared" si="4"/>
        <v>256783.78774142041</v>
      </c>
      <c r="E63" s="5">
        <f t="shared" si="5"/>
        <v>472.24728497414191</v>
      </c>
      <c r="F63" s="5">
        <f t="shared" si="6"/>
        <v>47.224728497414191</v>
      </c>
      <c r="G63" s="5">
        <f t="shared" si="7"/>
        <v>519.47201347155612</v>
      </c>
      <c r="H63" s="5">
        <f t="shared" si="8"/>
        <v>1325.1124397649037</v>
      </c>
      <c r="I63" s="5">
        <f t="shared" si="9"/>
        <v>1677.0079747196994</v>
      </c>
      <c r="J63" s="5">
        <f t="shared" si="0"/>
        <v>351.89553495479572</v>
      </c>
    </row>
    <row r="64" spans="1:10" x14ac:dyDescent="0.35">
      <c r="A64">
        <f t="shared" si="1"/>
        <v>55</v>
      </c>
      <c r="B64" s="4">
        <f t="shared" si="2"/>
        <v>45931</v>
      </c>
      <c r="C64" s="5">
        <f t="shared" si="3"/>
        <v>807.26513448637252</v>
      </c>
      <c r="D64" s="5">
        <f t="shared" si="4"/>
        <v>255976.52260693404</v>
      </c>
      <c r="E64" s="5">
        <f t="shared" si="5"/>
        <v>470.77027752593744</v>
      </c>
      <c r="F64" s="5">
        <f t="shared" si="6"/>
        <v>47.07702775259375</v>
      </c>
      <c r="G64" s="5">
        <f t="shared" si="7"/>
        <v>517.84730527853117</v>
      </c>
      <c r="H64" s="5">
        <f t="shared" si="8"/>
        <v>1325.1124397649037</v>
      </c>
      <c r="I64" s="5">
        <f t="shared" si="9"/>
        <v>1677.0079747196994</v>
      </c>
      <c r="J64" s="5">
        <f t="shared" si="0"/>
        <v>351.89553495479572</v>
      </c>
    </row>
    <row r="65" spans="1:10" x14ac:dyDescent="0.35">
      <c r="A65">
        <f t="shared" si="1"/>
        <v>56</v>
      </c>
      <c r="B65" s="4">
        <f t="shared" si="2"/>
        <v>45962</v>
      </c>
      <c r="C65" s="5">
        <f t="shared" si="3"/>
        <v>808.89311917425334</v>
      </c>
      <c r="D65" s="5">
        <f t="shared" si="4"/>
        <v>255167.62948775978</v>
      </c>
      <c r="E65" s="5">
        <f t="shared" si="5"/>
        <v>469.29029144604579</v>
      </c>
      <c r="F65" s="5">
        <f t="shared" si="6"/>
        <v>46.929029144604584</v>
      </c>
      <c r="G65" s="5">
        <f t="shared" si="7"/>
        <v>516.21932059065034</v>
      </c>
      <c r="H65" s="5">
        <f t="shared" si="8"/>
        <v>1325.1124397649037</v>
      </c>
      <c r="I65" s="5">
        <f t="shared" si="9"/>
        <v>1677.0079747196994</v>
      </c>
      <c r="J65" s="5">
        <f t="shared" si="0"/>
        <v>351.89553495479572</v>
      </c>
    </row>
    <row r="66" spans="1:10" x14ac:dyDescent="0.35">
      <c r="A66">
        <f t="shared" si="1"/>
        <v>57</v>
      </c>
      <c r="B66" s="4">
        <f t="shared" si="2"/>
        <v>45992</v>
      </c>
      <c r="C66" s="5">
        <f t="shared" si="3"/>
        <v>810.52438696458807</v>
      </c>
      <c r="D66" s="5">
        <f t="shared" si="4"/>
        <v>254357.10510079519</v>
      </c>
      <c r="E66" s="5">
        <f t="shared" si="5"/>
        <v>467.80732072755967</v>
      </c>
      <c r="F66" s="5">
        <f t="shared" si="6"/>
        <v>46.780732072755967</v>
      </c>
      <c r="G66" s="5">
        <f t="shared" si="7"/>
        <v>514.58805280031561</v>
      </c>
      <c r="H66" s="5">
        <f t="shared" si="8"/>
        <v>1325.1124397649037</v>
      </c>
      <c r="I66" s="5">
        <f t="shared" si="9"/>
        <v>1677.0079747196994</v>
      </c>
      <c r="J66" s="5">
        <f t="shared" si="0"/>
        <v>351.89553495479572</v>
      </c>
    </row>
    <row r="67" spans="1:10" x14ac:dyDescent="0.35">
      <c r="A67">
        <f t="shared" si="1"/>
        <v>58</v>
      </c>
      <c r="B67" s="4">
        <f t="shared" si="2"/>
        <v>46023</v>
      </c>
      <c r="C67" s="5">
        <f t="shared" si="3"/>
        <v>812.15894447829999</v>
      </c>
      <c r="D67" s="5">
        <f t="shared" si="4"/>
        <v>253544.9461563169</v>
      </c>
      <c r="E67" s="5">
        <f t="shared" si="5"/>
        <v>466.32135935145789</v>
      </c>
      <c r="F67" s="5">
        <f t="shared" si="6"/>
        <v>46.63213593514579</v>
      </c>
      <c r="G67" s="5">
        <f t="shared" si="7"/>
        <v>512.9534952866037</v>
      </c>
      <c r="H67" s="5">
        <f t="shared" si="8"/>
        <v>1325.1124397649037</v>
      </c>
      <c r="I67" s="5">
        <f t="shared" si="9"/>
        <v>1677.0079747196994</v>
      </c>
      <c r="J67" s="5">
        <f t="shared" si="0"/>
        <v>351.89553495479572</v>
      </c>
    </row>
    <row r="68" spans="1:10" x14ac:dyDescent="0.35">
      <c r="A68">
        <f t="shared" si="1"/>
        <v>59</v>
      </c>
      <c r="B68" s="4">
        <f t="shared" si="2"/>
        <v>46054</v>
      </c>
      <c r="C68" s="5">
        <f t="shared" si="3"/>
        <v>813.79679834966453</v>
      </c>
      <c r="D68" s="5">
        <f t="shared" si="4"/>
        <v>252731.14935796722</v>
      </c>
      <c r="E68" s="5">
        <f t="shared" si="5"/>
        <v>464.83240128658105</v>
      </c>
      <c r="F68" s="5">
        <f t="shared" si="6"/>
        <v>46.48324012865811</v>
      </c>
      <c r="G68" s="5">
        <f t="shared" si="7"/>
        <v>511.31564141523916</v>
      </c>
      <c r="H68" s="5">
        <f t="shared" si="8"/>
        <v>1325.1124397649037</v>
      </c>
      <c r="I68" s="5">
        <f t="shared" si="9"/>
        <v>1677.0079747196994</v>
      </c>
      <c r="J68" s="5">
        <f t="shared" si="0"/>
        <v>351.89553495479572</v>
      </c>
    </row>
    <row r="69" spans="1:10" x14ac:dyDescent="0.35">
      <c r="A69">
        <f t="shared" si="1"/>
        <v>60</v>
      </c>
      <c r="B69" s="4">
        <f t="shared" si="2"/>
        <v>46082</v>
      </c>
      <c r="C69" s="5">
        <f t="shared" si="3"/>
        <v>815.43795522633638</v>
      </c>
      <c r="D69" s="5">
        <f t="shared" si="4"/>
        <v>251915.71140274088</v>
      </c>
      <c r="E69" s="5">
        <f t="shared" si="5"/>
        <v>463.34044048960664</v>
      </c>
      <c r="F69" s="5">
        <f t="shared" si="6"/>
        <v>46.334044048960664</v>
      </c>
      <c r="G69" s="5">
        <f t="shared" si="7"/>
        <v>509.6744845385673</v>
      </c>
      <c r="H69" s="5">
        <f t="shared" si="8"/>
        <v>1325.1124397649037</v>
      </c>
      <c r="I69" s="5">
        <f t="shared" si="9"/>
        <v>1677.0079747196994</v>
      </c>
      <c r="J69" s="5">
        <f t="shared" si="0"/>
        <v>351.89553495479572</v>
      </c>
    </row>
    <row r="70" spans="1:10" x14ac:dyDescent="0.35">
      <c r="A70">
        <f t="shared" si="1"/>
        <v>61</v>
      </c>
      <c r="B70" s="4">
        <f t="shared" si="2"/>
        <v>46113</v>
      </c>
      <c r="C70" s="5">
        <f t="shared" si="3"/>
        <v>817.0824217693762</v>
      </c>
      <c r="D70" s="5">
        <f t="shared" si="4"/>
        <v>251098.62898097149</v>
      </c>
      <c r="E70" s="5">
        <f t="shared" si="5"/>
        <v>461.84547090502497</v>
      </c>
      <c r="F70" s="5">
        <f t="shared" si="6"/>
        <v>46.184547090502498</v>
      </c>
      <c r="G70" s="5">
        <f t="shared" si="7"/>
        <v>508.03001799552749</v>
      </c>
      <c r="H70" s="5">
        <f t="shared" si="8"/>
        <v>1325.1124397649037</v>
      </c>
      <c r="I70" s="5">
        <f t="shared" si="9"/>
        <v>1677.0079747196994</v>
      </c>
      <c r="J70" s="5">
        <f t="shared" si="0"/>
        <v>351.89553495479572</v>
      </c>
    </row>
    <row r="71" spans="1:10" x14ac:dyDescent="0.35">
      <c r="A71">
        <f t="shared" si="1"/>
        <v>62</v>
      </c>
      <c r="B71" s="4">
        <f t="shared" si="2"/>
        <v>46143</v>
      </c>
      <c r="C71" s="5">
        <f t="shared" si="3"/>
        <v>818.73020465327784</v>
      </c>
      <c r="D71" s="5">
        <f t="shared" si="4"/>
        <v>250279.89877631821</v>
      </c>
      <c r="E71" s="5">
        <f t="shared" si="5"/>
        <v>460.3474864651144</v>
      </c>
      <c r="F71" s="5">
        <f t="shared" si="6"/>
        <v>46.034748646511446</v>
      </c>
      <c r="G71" s="5">
        <f t="shared" si="7"/>
        <v>506.38223511162585</v>
      </c>
      <c r="H71" s="5">
        <f t="shared" si="8"/>
        <v>1325.1124397649037</v>
      </c>
      <c r="I71" s="5">
        <f t="shared" si="9"/>
        <v>1677.0079747196994</v>
      </c>
      <c r="J71" s="5">
        <f t="shared" si="0"/>
        <v>351.89553495479572</v>
      </c>
    </row>
    <row r="72" spans="1:10" x14ac:dyDescent="0.35">
      <c r="A72">
        <f t="shared" si="1"/>
        <v>63</v>
      </c>
      <c r="B72" s="4">
        <f t="shared" si="2"/>
        <v>46174</v>
      </c>
      <c r="C72" s="5">
        <f t="shared" si="3"/>
        <v>820.38131056599525</v>
      </c>
      <c r="D72" s="5">
        <f t="shared" si="4"/>
        <v>249459.5174657522</v>
      </c>
      <c r="E72" s="5">
        <f t="shared" si="5"/>
        <v>458.84648108991678</v>
      </c>
      <c r="F72" s="5">
        <f t="shared" si="6"/>
        <v>45.884648108991684</v>
      </c>
      <c r="G72" s="5">
        <f t="shared" si="7"/>
        <v>504.73112919890843</v>
      </c>
      <c r="H72" s="5">
        <f t="shared" si="8"/>
        <v>1325.1124397649037</v>
      </c>
      <c r="I72" s="5">
        <f t="shared" si="9"/>
        <v>1677.0079747196994</v>
      </c>
      <c r="J72" s="5">
        <f t="shared" si="0"/>
        <v>351.89553495479572</v>
      </c>
    </row>
    <row r="73" spans="1:10" x14ac:dyDescent="0.35">
      <c r="A73">
        <f t="shared" si="1"/>
        <v>64</v>
      </c>
      <c r="B73" s="4">
        <f t="shared" si="2"/>
        <v>46204</v>
      </c>
      <c r="C73" s="5">
        <f t="shared" si="3"/>
        <v>822.03574620897007</v>
      </c>
      <c r="D73" s="5">
        <f t="shared" si="4"/>
        <v>248637.48171954323</v>
      </c>
      <c r="E73" s="5">
        <f t="shared" si="5"/>
        <v>457.34244868721242</v>
      </c>
      <c r="F73" s="5">
        <f t="shared" si="6"/>
        <v>45.734244868721248</v>
      </c>
      <c r="G73" s="5">
        <f t="shared" si="7"/>
        <v>503.07669355593367</v>
      </c>
      <c r="H73" s="5">
        <f t="shared" si="8"/>
        <v>1325.1124397649037</v>
      </c>
      <c r="I73" s="5">
        <f t="shared" si="9"/>
        <v>1677.0079747196994</v>
      </c>
      <c r="J73" s="5">
        <f t="shared" si="0"/>
        <v>351.89553495479572</v>
      </c>
    </row>
    <row r="74" spans="1:10" x14ac:dyDescent="0.35">
      <c r="A74">
        <f t="shared" si="1"/>
        <v>65</v>
      </c>
      <c r="B74" s="4">
        <f t="shared" si="2"/>
        <v>46235</v>
      </c>
      <c r="C74" s="5">
        <f t="shared" si="3"/>
        <v>823.69351829715811</v>
      </c>
      <c r="D74" s="5">
        <f t="shared" si="4"/>
        <v>247813.78820124606</v>
      </c>
      <c r="E74" s="5">
        <f t="shared" si="5"/>
        <v>455.83538315249598</v>
      </c>
      <c r="F74" s="5">
        <f t="shared" si="6"/>
        <v>45.583538315249598</v>
      </c>
      <c r="G74" s="5">
        <f t="shared" si="7"/>
        <v>501.41892146774558</v>
      </c>
      <c r="H74" s="5">
        <f t="shared" si="8"/>
        <v>1325.1124397649037</v>
      </c>
      <c r="I74" s="5">
        <f t="shared" si="9"/>
        <v>1677.0079747196994</v>
      </c>
      <c r="J74" s="5">
        <f t="shared" si="0"/>
        <v>351.89553495479572</v>
      </c>
    </row>
    <row r="75" spans="1:10" x14ac:dyDescent="0.35">
      <c r="A75">
        <f t="shared" si="1"/>
        <v>66</v>
      </c>
      <c r="B75" s="4">
        <f t="shared" si="2"/>
        <v>46266</v>
      </c>
      <c r="C75" s="5">
        <f t="shared" si="3"/>
        <v>825.35463355905745</v>
      </c>
      <c r="D75" s="5">
        <f t="shared" si="4"/>
        <v>246988.433567687</v>
      </c>
      <c r="E75" s="5">
        <f t="shared" si="5"/>
        <v>454.32527836895116</v>
      </c>
      <c r="F75" s="5">
        <f t="shared" si="6"/>
        <v>45.432527836895119</v>
      </c>
      <c r="G75" s="5">
        <f t="shared" si="7"/>
        <v>499.75780620584629</v>
      </c>
      <c r="H75" s="5">
        <f t="shared" si="8"/>
        <v>1325.1124397649037</v>
      </c>
      <c r="I75" s="5">
        <f t="shared" si="9"/>
        <v>1677.0079747196994</v>
      </c>
      <c r="J75" s="5">
        <f t="shared" ref="J75:J138" si="10">I75-H75</f>
        <v>351.89553495479572</v>
      </c>
    </row>
    <row r="76" spans="1:10" x14ac:dyDescent="0.35">
      <c r="A76">
        <f t="shared" ref="A76:A139" si="11">IF(A75="","",IF(A75+1&gt;$B$3,"",A75+1))</f>
        <v>67</v>
      </c>
      <c r="B76" s="4">
        <f t="shared" ref="B76:B139" si="12">IF(A75="","",IF(A75+1&gt;$B$3,"",EDATE(B75,1)))</f>
        <v>46296</v>
      </c>
      <c r="C76" s="5">
        <f t="shared" ref="C76:C139" si="13">IF(A75="","",IF(A75+1&gt;$B$3,"",H76-G76))</f>
        <v>827.0190987367348</v>
      </c>
      <c r="D76" s="5">
        <f t="shared" ref="D76:D139" si="14">IF(A75="","",IF(A75+1&gt;$B$3,"",D75-C76))</f>
        <v>246161.41446895027</v>
      </c>
      <c r="E76" s="5">
        <f t="shared" ref="E76:E139" si="15">IF(A75="","",IF(A75+1&gt;$B$3,"",D75*$P$1/12))</f>
        <v>452.81212820742621</v>
      </c>
      <c r="F76" s="5">
        <f t="shared" ref="F76:F139" si="16">IF(A75="","",IF(A75+1&gt;$B$3,"",E76*$B$5))</f>
        <v>45.281212820742624</v>
      </c>
      <c r="G76" s="5">
        <f t="shared" ref="G76:G139" si="17">IF(A75="","",IF(A75+1&gt;$B$3,"",F76+E76))</f>
        <v>498.09334102816882</v>
      </c>
      <c r="H76" s="5">
        <f t="shared" ref="H76:H139" si="18">IF(A75="","",IF(A75+1&gt;$B$3,"",-PMT($P$1/12*(1+$B$5),$B$3,$B$2)))</f>
        <v>1325.1124397649037</v>
      </c>
      <c r="I76" s="5">
        <f t="shared" ref="I76:I139" si="19">IF(A75="","",IF(A75+1&gt;$B$3,"",-PMT($B$4/12*(1+$B$5),$B$3,$B$2)))</f>
        <v>1677.0079747196994</v>
      </c>
      <c r="J76" s="5">
        <f t="shared" si="10"/>
        <v>351.89553495479572</v>
      </c>
    </row>
    <row r="77" spans="1:10" x14ac:dyDescent="0.35">
      <c r="A77">
        <f t="shared" si="11"/>
        <v>68</v>
      </c>
      <c r="B77" s="4">
        <f t="shared" si="12"/>
        <v>46327</v>
      </c>
      <c r="C77" s="5">
        <f t="shared" si="13"/>
        <v>828.68692058585384</v>
      </c>
      <c r="D77" s="5">
        <f t="shared" si="14"/>
        <v>245332.7275483644</v>
      </c>
      <c r="E77" s="5">
        <f t="shared" si="15"/>
        <v>451.29592652640889</v>
      </c>
      <c r="F77" s="5">
        <f t="shared" si="16"/>
        <v>45.129592652640895</v>
      </c>
      <c r="G77" s="5">
        <f t="shared" si="17"/>
        <v>496.42551917904979</v>
      </c>
      <c r="H77" s="5">
        <f t="shared" si="18"/>
        <v>1325.1124397649037</v>
      </c>
      <c r="I77" s="5">
        <f t="shared" si="19"/>
        <v>1677.0079747196994</v>
      </c>
      <c r="J77" s="5">
        <f t="shared" si="10"/>
        <v>351.89553495479572</v>
      </c>
    </row>
    <row r="78" spans="1:10" x14ac:dyDescent="0.35">
      <c r="A78">
        <f t="shared" si="11"/>
        <v>69</v>
      </c>
      <c r="B78" s="4">
        <f t="shared" si="12"/>
        <v>46357</v>
      </c>
      <c r="C78" s="5">
        <f t="shared" si="13"/>
        <v>830.35810587570211</v>
      </c>
      <c r="D78" s="5">
        <f t="shared" si="14"/>
        <v>244502.36944248871</v>
      </c>
      <c r="E78" s="5">
        <f t="shared" si="15"/>
        <v>449.77666717200145</v>
      </c>
      <c r="F78" s="5">
        <f t="shared" si="16"/>
        <v>44.977666717200151</v>
      </c>
      <c r="G78" s="5">
        <f t="shared" si="17"/>
        <v>494.75433388920158</v>
      </c>
      <c r="H78" s="5">
        <f t="shared" si="18"/>
        <v>1325.1124397649037</v>
      </c>
      <c r="I78" s="5">
        <f t="shared" si="19"/>
        <v>1677.0079747196994</v>
      </c>
      <c r="J78" s="5">
        <f t="shared" si="10"/>
        <v>351.89553495479572</v>
      </c>
    </row>
    <row r="79" spans="1:10" x14ac:dyDescent="0.35">
      <c r="A79">
        <f t="shared" si="11"/>
        <v>70</v>
      </c>
      <c r="B79" s="4">
        <f t="shared" si="12"/>
        <v>46388</v>
      </c>
      <c r="C79" s="5">
        <f t="shared" si="13"/>
        <v>832.03266138921799</v>
      </c>
      <c r="D79" s="5">
        <f t="shared" si="14"/>
        <v>243670.3367810995</v>
      </c>
      <c r="E79" s="5">
        <f t="shared" si="15"/>
        <v>448.25434397789604</v>
      </c>
      <c r="F79" s="5">
        <f t="shared" si="16"/>
        <v>44.825434397789607</v>
      </c>
      <c r="G79" s="5">
        <f t="shared" si="17"/>
        <v>493.07977837568563</v>
      </c>
      <c r="H79" s="5">
        <f t="shared" si="18"/>
        <v>1325.1124397649037</v>
      </c>
      <c r="I79" s="5">
        <f t="shared" si="19"/>
        <v>1677.0079747196994</v>
      </c>
      <c r="J79" s="5">
        <f t="shared" si="10"/>
        <v>351.89553495479572</v>
      </c>
    </row>
    <row r="80" spans="1:10" x14ac:dyDescent="0.35">
      <c r="A80">
        <f t="shared" si="11"/>
        <v>71</v>
      </c>
      <c r="B80" s="4">
        <f t="shared" si="12"/>
        <v>46419</v>
      </c>
      <c r="C80" s="5">
        <f t="shared" si="13"/>
        <v>833.71059392301959</v>
      </c>
      <c r="D80" s="5">
        <f t="shared" si="14"/>
        <v>242836.62618717647</v>
      </c>
      <c r="E80" s="5">
        <f t="shared" si="15"/>
        <v>446.72895076534911</v>
      </c>
      <c r="F80" s="5">
        <f t="shared" si="16"/>
        <v>44.672895076534914</v>
      </c>
      <c r="G80" s="5">
        <f t="shared" si="17"/>
        <v>491.40184584188404</v>
      </c>
      <c r="H80" s="5">
        <f t="shared" si="18"/>
        <v>1325.1124397649037</v>
      </c>
      <c r="I80" s="5">
        <f t="shared" si="19"/>
        <v>1677.0079747196994</v>
      </c>
      <c r="J80" s="5">
        <f t="shared" si="10"/>
        <v>351.89553495479572</v>
      </c>
    </row>
    <row r="81" spans="1:10" x14ac:dyDescent="0.35">
      <c r="A81">
        <f t="shared" si="11"/>
        <v>72</v>
      </c>
      <c r="B81" s="4">
        <f t="shared" si="12"/>
        <v>46447</v>
      </c>
      <c r="C81" s="5">
        <f t="shared" si="13"/>
        <v>835.39191028743107</v>
      </c>
      <c r="D81" s="5">
        <f t="shared" si="14"/>
        <v>242001.23427688904</v>
      </c>
      <c r="E81" s="5">
        <f t="shared" si="15"/>
        <v>445.20048134315692</v>
      </c>
      <c r="F81" s="5">
        <f t="shared" si="16"/>
        <v>44.520048134315694</v>
      </c>
      <c r="G81" s="5">
        <f t="shared" si="17"/>
        <v>489.72052947747261</v>
      </c>
      <c r="H81" s="5">
        <f t="shared" si="18"/>
        <v>1325.1124397649037</v>
      </c>
      <c r="I81" s="5">
        <f t="shared" si="19"/>
        <v>1677.0079747196994</v>
      </c>
      <c r="J81" s="5">
        <f t="shared" si="10"/>
        <v>351.89553495479572</v>
      </c>
    </row>
    <row r="82" spans="1:10" x14ac:dyDescent="0.35">
      <c r="A82">
        <f t="shared" si="11"/>
        <v>73</v>
      </c>
      <c r="B82" s="4">
        <f t="shared" si="12"/>
        <v>46478</v>
      </c>
      <c r="C82" s="5">
        <f t="shared" si="13"/>
        <v>837.0766173065108</v>
      </c>
      <c r="D82" s="5">
        <f t="shared" si="14"/>
        <v>241164.15765958253</v>
      </c>
      <c r="E82" s="5">
        <f t="shared" si="15"/>
        <v>443.66892950762991</v>
      </c>
      <c r="F82" s="5">
        <f t="shared" si="16"/>
        <v>44.366892950762995</v>
      </c>
      <c r="G82" s="5">
        <f t="shared" si="17"/>
        <v>488.03582245839289</v>
      </c>
      <c r="H82" s="5">
        <f t="shared" si="18"/>
        <v>1325.1124397649037</v>
      </c>
      <c r="I82" s="5">
        <f t="shared" si="19"/>
        <v>1677.0079747196994</v>
      </c>
      <c r="J82" s="5">
        <f t="shared" si="10"/>
        <v>351.89553495479572</v>
      </c>
    </row>
    <row r="83" spans="1:10" x14ac:dyDescent="0.35">
      <c r="A83">
        <f t="shared" si="11"/>
        <v>74</v>
      </c>
      <c r="B83" s="4">
        <f t="shared" si="12"/>
        <v>46508</v>
      </c>
      <c r="C83" s="5">
        <f t="shared" si="13"/>
        <v>838.7647218180789</v>
      </c>
      <c r="D83" s="5">
        <f t="shared" si="14"/>
        <v>240325.39293776447</v>
      </c>
      <c r="E83" s="5">
        <f t="shared" si="15"/>
        <v>442.13428904256801</v>
      </c>
      <c r="F83" s="5">
        <f t="shared" si="16"/>
        <v>44.213428904256801</v>
      </c>
      <c r="G83" s="5">
        <f t="shared" si="17"/>
        <v>486.34771794682479</v>
      </c>
      <c r="H83" s="5">
        <f t="shared" si="18"/>
        <v>1325.1124397649037</v>
      </c>
      <c r="I83" s="5">
        <f t="shared" si="19"/>
        <v>1677.0079747196994</v>
      </c>
      <c r="J83" s="5">
        <f t="shared" si="10"/>
        <v>351.89553495479572</v>
      </c>
    </row>
    <row r="84" spans="1:10" x14ac:dyDescent="0.35">
      <c r="A84">
        <f t="shared" si="11"/>
        <v>75</v>
      </c>
      <c r="B84" s="4">
        <f t="shared" si="12"/>
        <v>46539</v>
      </c>
      <c r="C84" s="5">
        <f t="shared" si="13"/>
        <v>840.45623067374527</v>
      </c>
      <c r="D84" s="5">
        <f t="shared" si="14"/>
        <v>239484.93670709073</v>
      </c>
      <c r="E84" s="5">
        <f t="shared" si="15"/>
        <v>440.59655371923492</v>
      </c>
      <c r="F84" s="5">
        <f t="shared" si="16"/>
        <v>44.059655371923498</v>
      </c>
      <c r="G84" s="5">
        <f t="shared" si="17"/>
        <v>484.65620909115842</v>
      </c>
      <c r="H84" s="5">
        <f t="shared" si="18"/>
        <v>1325.1124397649037</v>
      </c>
      <c r="I84" s="5">
        <f t="shared" si="19"/>
        <v>1677.0079747196994</v>
      </c>
      <c r="J84" s="5">
        <f t="shared" si="10"/>
        <v>351.89553495479572</v>
      </c>
    </row>
    <row r="85" spans="1:10" x14ac:dyDescent="0.35">
      <c r="A85">
        <f t="shared" si="11"/>
        <v>76</v>
      </c>
      <c r="B85" s="4">
        <f t="shared" si="12"/>
        <v>46569</v>
      </c>
      <c r="C85" s="5">
        <f t="shared" si="13"/>
        <v>842.1511507389373</v>
      </c>
      <c r="D85" s="5">
        <f t="shared" si="14"/>
        <v>238642.7855563518</v>
      </c>
      <c r="E85" s="5">
        <f t="shared" si="15"/>
        <v>439.05571729633306</v>
      </c>
      <c r="F85" s="5">
        <f t="shared" si="16"/>
        <v>43.905571729633309</v>
      </c>
      <c r="G85" s="5">
        <f t="shared" si="17"/>
        <v>482.96128902596638</v>
      </c>
      <c r="H85" s="5">
        <f t="shared" si="18"/>
        <v>1325.1124397649037</v>
      </c>
      <c r="I85" s="5">
        <f t="shared" si="19"/>
        <v>1677.0079747196994</v>
      </c>
      <c r="J85" s="5">
        <f t="shared" si="10"/>
        <v>351.89553495479572</v>
      </c>
    </row>
    <row r="86" spans="1:10" x14ac:dyDescent="0.35">
      <c r="A86">
        <f t="shared" si="11"/>
        <v>77</v>
      </c>
      <c r="B86" s="4">
        <f t="shared" si="12"/>
        <v>46600</v>
      </c>
      <c r="C86" s="5">
        <f t="shared" si="13"/>
        <v>843.84948889292752</v>
      </c>
      <c r="D86" s="5">
        <f t="shared" si="14"/>
        <v>237798.93606745885</v>
      </c>
      <c r="E86" s="5">
        <f t="shared" si="15"/>
        <v>437.51177351997831</v>
      </c>
      <c r="F86" s="5">
        <f t="shared" si="16"/>
        <v>43.751177351997832</v>
      </c>
      <c r="G86" s="5">
        <f t="shared" si="17"/>
        <v>481.26295087197616</v>
      </c>
      <c r="H86" s="5">
        <f t="shared" si="18"/>
        <v>1325.1124397649037</v>
      </c>
      <c r="I86" s="5">
        <f t="shared" si="19"/>
        <v>1677.0079747196994</v>
      </c>
      <c r="J86" s="5">
        <f t="shared" si="10"/>
        <v>351.89553495479572</v>
      </c>
    </row>
    <row r="87" spans="1:10" x14ac:dyDescent="0.35">
      <c r="A87">
        <f t="shared" si="11"/>
        <v>78</v>
      </c>
      <c r="B87" s="4">
        <f t="shared" si="12"/>
        <v>46631</v>
      </c>
      <c r="C87" s="5">
        <f t="shared" si="13"/>
        <v>845.55125202886165</v>
      </c>
      <c r="D87" s="5">
        <f t="shared" si="14"/>
        <v>236953.38481542998</v>
      </c>
      <c r="E87" s="5">
        <f t="shared" si="15"/>
        <v>435.96471612367463</v>
      </c>
      <c r="F87" s="5">
        <f t="shared" si="16"/>
        <v>43.596471612367466</v>
      </c>
      <c r="G87" s="5">
        <f t="shared" si="17"/>
        <v>479.56118773604209</v>
      </c>
      <c r="H87" s="5">
        <f t="shared" si="18"/>
        <v>1325.1124397649037</v>
      </c>
      <c r="I87" s="5">
        <f t="shared" si="19"/>
        <v>1677.0079747196994</v>
      </c>
      <c r="J87" s="5">
        <f t="shared" si="10"/>
        <v>351.89553495479572</v>
      </c>
    </row>
    <row r="88" spans="1:10" x14ac:dyDescent="0.35">
      <c r="A88">
        <f t="shared" si="11"/>
        <v>79</v>
      </c>
      <c r="B88" s="4">
        <f t="shared" si="12"/>
        <v>46661</v>
      </c>
      <c r="C88" s="5">
        <f t="shared" si="13"/>
        <v>847.25644705378647</v>
      </c>
      <c r="D88" s="5">
        <f t="shared" si="14"/>
        <v>236106.1283683762</v>
      </c>
      <c r="E88" s="5">
        <f t="shared" si="15"/>
        <v>434.41453882828836</v>
      </c>
      <c r="F88" s="5">
        <f t="shared" si="16"/>
        <v>43.441453882828839</v>
      </c>
      <c r="G88" s="5">
        <f t="shared" si="17"/>
        <v>477.85599271111721</v>
      </c>
      <c r="H88" s="5">
        <f t="shared" si="18"/>
        <v>1325.1124397649037</v>
      </c>
      <c r="I88" s="5">
        <f t="shared" si="19"/>
        <v>1677.0079747196994</v>
      </c>
      <c r="J88" s="5">
        <f t="shared" si="10"/>
        <v>351.89553495479572</v>
      </c>
    </row>
    <row r="89" spans="1:10" x14ac:dyDescent="0.35">
      <c r="A89">
        <f t="shared" si="11"/>
        <v>80</v>
      </c>
      <c r="B89" s="4">
        <f t="shared" si="12"/>
        <v>46692</v>
      </c>
      <c r="C89" s="5">
        <f t="shared" si="13"/>
        <v>848.96508088867836</v>
      </c>
      <c r="D89" s="5">
        <f t="shared" si="14"/>
        <v>235257.16328748752</v>
      </c>
      <c r="E89" s="5">
        <f t="shared" si="15"/>
        <v>432.86123534202306</v>
      </c>
      <c r="F89" s="5">
        <f t="shared" si="16"/>
        <v>43.286123534202311</v>
      </c>
      <c r="G89" s="5">
        <f t="shared" si="17"/>
        <v>476.14735887622538</v>
      </c>
      <c r="H89" s="5">
        <f t="shared" si="18"/>
        <v>1325.1124397649037</v>
      </c>
      <c r="I89" s="5">
        <f t="shared" si="19"/>
        <v>1677.0079747196994</v>
      </c>
      <c r="J89" s="5">
        <f t="shared" si="10"/>
        <v>351.89553495479572</v>
      </c>
    </row>
    <row r="90" spans="1:10" x14ac:dyDescent="0.35">
      <c r="A90">
        <f t="shared" si="11"/>
        <v>81</v>
      </c>
      <c r="B90" s="4">
        <f t="shared" si="12"/>
        <v>46722</v>
      </c>
      <c r="C90" s="5">
        <f t="shared" si="13"/>
        <v>850.67716046847045</v>
      </c>
      <c r="D90" s="5">
        <f t="shared" si="14"/>
        <v>234406.48612701904</v>
      </c>
      <c r="E90" s="5">
        <f t="shared" si="15"/>
        <v>431.30479936039382</v>
      </c>
      <c r="F90" s="5">
        <f t="shared" si="16"/>
        <v>43.130479936039386</v>
      </c>
      <c r="G90" s="5">
        <f t="shared" si="17"/>
        <v>474.43527929643318</v>
      </c>
      <c r="H90" s="5">
        <f t="shared" si="18"/>
        <v>1325.1124397649037</v>
      </c>
      <c r="I90" s="5">
        <f t="shared" si="19"/>
        <v>1677.0079747196994</v>
      </c>
      <c r="J90" s="5">
        <f t="shared" si="10"/>
        <v>351.89553495479572</v>
      </c>
    </row>
    <row r="91" spans="1:10" x14ac:dyDescent="0.35">
      <c r="A91">
        <f t="shared" si="11"/>
        <v>82</v>
      </c>
      <c r="B91" s="4">
        <f t="shared" si="12"/>
        <v>46753</v>
      </c>
      <c r="C91" s="5">
        <f t="shared" si="13"/>
        <v>852.39269274208186</v>
      </c>
      <c r="D91" s="5">
        <f t="shared" si="14"/>
        <v>233554.09343427696</v>
      </c>
      <c r="E91" s="5">
        <f t="shared" si="15"/>
        <v>429.74522456620161</v>
      </c>
      <c r="F91" s="5">
        <f t="shared" si="16"/>
        <v>42.974522456620164</v>
      </c>
      <c r="G91" s="5">
        <f t="shared" si="17"/>
        <v>472.71974702282176</v>
      </c>
      <c r="H91" s="5">
        <f t="shared" si="18"/>
        <v>1325.1124397649037</v>
      </c>
      <c r="I91" s="5">
        <f t="shared" si="19"/>
        <v>1677.0079747196994</v>
      </c>
      <c r="J91" s="5">
        <f t="shared" si="10"/>
        <v>351.89553495479572</v>
      </c>
    </row>
    <row r="92" spans="1:10" x14ac:dyDescent="0.35">
      <c r="A92">
        <f t="shared" si="11"/>
        <v>83</v>
      </c>
      <c r="B92" s="4">
        <f t="shared" si="12"/>
        <v>46784</v>
      </c>
      <c r="C92" s="5">
        <f t="shared" si="13"/>
        <v>854.11168467244511</v>
      </c>
      <c r="D92" s="5">
        <f t="shared" si="14"/>
        <v>232699.98174960451</v>
      </c>
      <c r="E92" s="5">
        <f t="shared" si="15"/>
        <v>428.18250462950778</v>
      </c>
      <c r="F92" s="5">
        <f t="shared" si="16"/>
        <v>42.818250462950779</v>
      </c>
      <c r="G92" s="5">
        <f t="shared" si="17"/>
        <v>471.00075509245858</v>
      </c>
      <c r="H92" s="5">
        <f t="shared" si="18"/>
        <v>1325.1124397649037</v>
      </c>
      <c r="I92" s="5">
        <f t="shared" si="19"/>
        <v>1677.0079747196994</v>
      </c>
      <c r="J92" s="5">
        <f t="shared" si="10"/>
        <v>351.89553495479572</v>
      </c>
    </row>
    <row r="93" spans="1:10" x14ac:dyDescent="0.35">
      <c r="A93">
        <f t="shared" si="11"/>
        <v>84</v>
      </c>
      <c r="B93" s="4">
        <f t="shared" si="12"/>
        <v>46813</v>
      </c>
      <c r="C93" s="5">
        <f t="shared" si="13"/>
        <v>855.83414323653449</v>
      </c>
      <c r="D93" s="5">
        <f t="shared" si="14"/>
        <v>231844.14760636797</v>
      </c>
      <c r="E93" s="5">
        <f t="shared" si="15"/>
        <v>426.61663320760834</v>
      </c>
      <c r="F93" s="5">
        <f t="shared" si="16"/>
        <v>42.661663320760837</v>
      </c>
      <c r="G93" s="5">
        <f t="shared" si="17"/>
        <v>469.2782965283692</v>
      </c>
      <c r="H93" s="5">
        <f t="shared" si="18"/>
        <v>1325.1124397649037</v>
      </c>
      <c r="I93" s="5">
        <f t="shared" si="19"/>
        <v>1677.0079747196994</v>
      </c>
      <c r="J93" s="5">
        <f t="shared" si="10"/>
        <v>351.89553495479572</v>
      </c>
    </row>
    <row r="94" spans="1:10" x14ac:dyDescent="0.35">
      <c r="A94">
        <f t="shared" si="11"/>
        <v>85</v>
      </c>
      <c r="B94" s="4">
        <f t="shared" si="12"/>
        <v>46844</v>
      </c>
      <c r="C94" s="5">
        <f t="shared" si="13"/>
        <v>857.56007542539487</v>
      </c>
      <c r="D94" s="5">
        <f t="shared" si="14"/>
        <v>230986.58753094258</v>
      </c>
      <c r="E94" s="5">
        <f t="shared" si="15"/>
        <v>425.04760394500801</v>
      </c>
      <c r="F94" s="5">
        <f t="shared" si="16"/>
        <v>42.504760394500806</v>
      </c>
      <c r="G94" s="5">
        <f t="shared" si="17"/>
        <v>467.55236433950881</v>
      </c>
      <c r="H94" s="5">
        <f t="shared" si="18"/>
        <v>1325.1124397649037</v>
      </c>
      <c r="I94" s="5">
        <f t="shared" si="19"/>
        <v>1677.0079747196994</v>
      </c>
      <c r="J94" s="5">
        <f t="shared" si="10"/>
        <v>351.89553495479572</v>
      </c>
    </row>
    <row r="95" spans="1:10" x14ac:dyDescent="0.35">
      <c r="A95">
        <f t="shared" si="11"/>
        <v>86</v>
      </c>
      <c r="B95" s="4">
        <f t="shared" si="12"/>
        <v>46874</v>
      </c>
      <c r="C95" s="5">
        <f t="shared" si="13"/>
        <v>859.28948824416943</v>
      </c>
      <c r="D95" s="5">
        <f t="shared" si="14"/>
        <v>230127.29804269841</v>
      </c>
      <c r="E95" s="5">
        <f t="shared" si="15"/>
        <v>423.47541047339473</v>
      </c>
      <c r="F95" s="5">
        <f t="shared" si="16"/>
        <v>42.347541047339476</v>
      </c>
      <c r="G95" s="5">
        <f t="shared" si="17"/>
        <v>465.82295152073419</v>
      </c>
      <c r="H95" s="5">
        <f t="shared" si="18"/>
        <v>1325.1124397649037</v>
      </c>
      <c r="I95" s="5">
        <f t="shared" si="19"/>
        <v>1677.0079747196994</v>
      </c>
      <c r="J95" s="5">
        <f t="shared" si="10"/>
        <v>351.89553495479572</v>
      </c>
    </row>
    <row r="96" spans="1:10" x14ac:dyDescent="0.35">
      <c r="A96">
        <f t="shared" si="11"/>
        <v>87</v>
      </c>
      <c r="B96" s="4">
        <f t="shared" si="12"/>
        <v>46905</v>
      </c>
      <c r="C96" s="5">
        <f t="shared" si="13"/>
        <v>861.02238871212853</v>
      </c>
      <c r="D96" s="5">
        <f t="shared" si="14"/>
        <v>229266.27565398629</v>
      </c>
      <c r="E96" s="5">
        <f t="shared" si="15"/>
        <v>421.9000464116138</v>
      </c>
      <c r="F96" s="5">
        <f t="shared" si="16"/>
        <v>42.19000464116138</v>
      </c>
      <c r="G96" s="5">
        <f t="shared" si="17"/>
        <v>464.09005105277515</v>
      </c>
      <c r="H96" s="5">
        <f t="shared" si="18"/>
        <v>1325.1124397649037</v>
      </c>
      <c r="I96" s="5">
        <f t="shared" si="19"/>
        <v>1677.0079747196994</v>
      </c>
      <c r="J96" s="5">
        <f t="shared" si="10"/>
        <v>351.89553495479572</v>
      </c>
    </row>
    <row r="97" spans="1:10" x14ac:dyDescent="0.35">
      <c r="A97">
        <f t="shared" si="11"/>
        <v>88</v>
      </c>
      <c r="B97" s="4">
        <f t="shared" si="12"/>
        <v>46935</v>
      </c>
      <c r="C97" s="5">
        <f t="shared" si="13"/>
        <v>862.75878386269801</v>
      </c>
      <c r="D97" s="5">
        <f t="shared" si="14"/>
        <v>228403.5168701236</v>
      </c>
      <c r="E97" s="5">
        <f t="shared" si="15"/>
        <v>420.32150536564154</v>
      </c>
      <c r="F97" s="5">
        <f t="shared" si="16"/>
        <v>42.03215053656416</v>
      </c>
      <c r="G97" s="5">
        <f t="shared" si="17"/>
        <v>462.35365590220567</v>
      </c>
      <c r="H97" s="5">
        <f t="shared" si="18"/>
        <v>1325.1124397649037</v>
      </c>
      <c r="I97" s="5">
        <f t="shared" si="19"/>
        <v>1677.0079747196994</v>
      </c>
      <c r="J97" s="5">
        <f t="shared" si="10"/>
        <v>351.89553495479572</v>
      </c>
    </row>
    <row r="98" spans="1:10" x14ac:dyDescent="0.35">
      <c r="A98">
        <f t="shared" si="11"/>
        <v>89</v>
      </c>
      <c r="B98" s="4">
        <f t="shared" si="12"/>
        <v>46966</v>
      </c>
      <c r="C98" s="5">
        <f t="shared" si="13"/>
        <v>864.49868074348774</v>
      </c>
      <c r="D98" s="5">
        <f t="shared" si="14"/>
        <v>227539.01818938012</v>
      </c>
      <c r="E98" s="5">
        <f t="shared" si="15"/>
        <v>418.73978092855992</v>
      </c>
      <c r="F98" s="5">
        <f t="shared" si="16"/>
        <v>41.873978092855992</v>
      </c>
      <c r="G98" s="5">
        <f t="shared" si="17"/>
        <v>460.61375902141594</v>
      </c>
      <c r="H98" s="5">
        <f t="shared" si="18"/>
        <v>1325.1124397649037</v>
      </c>
      <c r="I98" s="5">
        <f t="shared" si="19"/>
        <v>1677.0079747196994</v>
      </c>
      <c r="J98" s="5">
        <f t="shared" si="10"/>
        <v>351.89553495479572</v>
      </c>
    </row>
    <row r="99" spans="1:10" x14ac:dyDescent="0.35">
      <c r="A99">
        <f t="shared" si="11"/>
        <v>90</v>
      </c>
      <c r="B99" s="4">
        <f t="shared" si="12"/>
        <v>46997</v>
      </c>
      <c r="C99" s="5">
        <f t="shared" si="13"/>
        <v>866.24208641632049</v>
      </c>
      <c r="D99" s="5">
        <f t="shared" si="14"/>
        <v>226672.77610296381</v>
      </c>
      <c r="E99" s="5">
        <f t="shared" si="15"/>
        <v>417.15486668053023</v>
      </c>
      <c r="F99" s="5">
        <f t="shared" si="16"/>
        <v>41.715486668053025</v>
      </c>
      <c r="G99" s="5">
        <f t="shared" si="17"/>
        <v>458.87035334858325</v>
      </c>
      <c r="H99" s="5">
        <f t="shared" si="18"/>
        <v>1325.1124397649037</v>
      </c>
      <c r="I99" s="5">
        <f t="shared" si="19"/>
        <v>1677.0079747196994</v>
      </c>
      <c r="J99" s="5">
        <f t="shared" si="10"/>
        <v>351.89553495479572</v>
      </c>
    </row>
    <row r="100" spans="1:10" x14ac:dyDescent="0.35">
      <c r="A100">
        <f t="shared" si="11"/>
        <v>91</v>
      </c>
      <c r="B100" s="4">
        <f t="shared" si="12"/>
        <v>47027</v>
      </c>
      <c r="C100" s="5">
        <f t="shared" si="13"/>
        <v>867.98900795726001</v>
      </c>
      <c r="D100" s="5">
        <f t="shared" si="14"/>
        <v>225804.78709500656</v>
      </c>
      <c r="E100" s="5">
        <f t="shared" si="15"/>
        <v>415.56675618876699</v>
      </c>
      <c r="F100" s="5">
        <f t="shared" si="16"/>
        <v>41.556675618876703</v>
      </c>
      <c r="G100" s="5">
        <f t="shared" si="17"/>
        <v>457.12343180764367</v>
      </c>
      <c r="H100" s="5">
        <f t="shared" si="18"/>
        <v>1325.1124397649037</v>
      </c>
      <c r="I100" s="5">
        <f t="shared" si="19"/>
        <v>1677.0079747196994</v>
      </c>
      <c r="J100" s="5">
        <f t="shared" si="10"/>
        <v>351.89553495479572</v>
      </c>
    </row>
    <row r="101" spans="1:10" x14ac:dyDescent="0.35">
      <c r="A101">
        <f t="shared" si="11"/>
        <v>92</v>
      </c>
      <c r="B101" s="4">
        <f t="shared" si="12"/>
        <v>47058</v>
      </c>
      <c r="C101" s="5">
        <f t="shared" si="13"/>
        <v>869.73945245664038</v>
      </c>
      <c r="D101" s="5">
        <f t="shared" si="14"/>
        <v>224935.04764254991</v>
      </c>
      <c r="E101" s="5">
        <f t="shared" si="15"/>
        <v>413.97544300751207</v>
      </c>
      <c r="F101" s="5">
        <f t="shared" si="16"/>
        <v>41.397544300751207</v>
      </c>
      <c r="G101" s="5">
        <f t="shared" si="17"/>
        <v>455.3729873082633</v>
      </c>
      <c r="H101" s="5">
        <f t="shared" si="18"/>
        <v>1325.1124397649037</v>
      </c>
      <c r="I101" s="5">
        <f t="shared" si="19"/>
        <v>1677.0079747196994</v>
      </c>
      <c r="J101" s="5">
        <f t="shared" si="10"/>
        <v>351.89553495479572</v>
      </c>
    </row>
    <row r="102" spans="1:10" x14ac:dyDescent="0.35">
      <c r="A102">
        <f t="shared" si="11"/>
        <v>93</v>
      </c>
      <c r="B102" s="4">
        <f t="shared" si="12"/>
        <v>47088</v>
      </c>
      <c r="C102" s="5">
        <f t="shared" si="13"/>
        <v>871.49342701909472</v>
      </c>
      <c r="D102" s="5">
        <f t="shared" si="14"/>
        <v>224063.55421553081</v>
      </c>
      <c r="E102" s="5">
        <f t="shared" si="15"/>
        <v>412.38092067800818</v>
      </c>
      <c r="F102" s="5">
        <f t="shared" si="16"/>
        <v>41.238092067800821</v>
      </c>
      <c r="G102" s="5">
        <f t="shared" si="17"/>
        <v>453.61901274580902</v>
      </c>
      <c r="H102" s="5">
        <f t="shared" si="18"/>
        <v>1325.1124397649037</v>
      </c>
      <c r="I102" s="5">
        <f t="shared" si="19"/>
        <v>1677.0079747196994</v>
      </c>
      <c r="J102" s="5">
        <f t="shared" si="10"/>
        <v>351.89553495479572</v>
      </c>
    </row>
    <row r="103" spans="1:10" x14ac:dyDescent="0.35">
      <c r="A103">
        <f t="shared" si="11"/>
        <v>94</v>
      </c>
      <c r="B103" s="4">
        <f t="shared" si="12"/>
        <v>47119</v>
      </c>
      <c r="C103" s="5">
        <f t="shared" si="13"/>
        <v>873.25093876358324</v>
      </c>
      <c r="D103" s="5">
        <f t="shared" si="14"/>
        <v>223190.30327676723</v>
      </c>
      <c r="E103" s="5">
        <f t="shared" si="15"/>
        <v>410.78318272847315</v>
      </c>
      <c r="F103" s="5">
        <f t="shared" si="16"/>
        <v>41.078318272847319</v>
      </c>
      <c r="G103" s="5">
        <f t="shared" si="17"/>
        <v>451.86150100132045</v>
      </c>
      <c r="H103" s="5">
        <f t="shared" si="18"/>
        <v>1325.1124397649037</v>
      </c>
      <c r="I103" s="5">
        <f t="shared" si="19"/>
        <v>1677.0079747196994</v>
      </c>
      <c r="J103" s="5">
        <f t="shared" si="10"/>
        <v>351.89553495479572</v>
      </c>
    </row>
    <row r="104" spans="1:10" x14ac:dyDescent="0.35">
      <c r="A104">
        <f t="shared" si="11"/>
        <v>95</v>
      </c>
      <c r="B104" s="4">
        <f t="shared" si="12"/>
        <v>47150</v>
      </c>
      <c r="C104" s="5">
        <f t="shared" si="13"/>
        <v>875.01199482342304</v>
      </c>
      <c r="D104" s="5">
        <f t="shared" si="14"/>
        <v>222315.29128194379</v>
      </c>
      <c r="E104" s="5">
        <f t="shared" si="15"/>
        <v>409.18222267407327</v>
      </c>
      <c r="F104" s="5">
        <f t="shared" si="16"/>
        <v>40.91822226740733</v>
      </c>
      <c r="G104" s="5">
        <f t="shared" si="17"/>
        <v>450.10044494148059</v>
      </c>
      <c r="H104" s="5">
        <f t="shared" si="18"/>
        <v>1325.1124397649037</v>
      </c>
      <c r="I104" s="5">
        <f t="shared" si="19"/>
        <v>1677.0079747196994</v>
      </c>
      <c r="J104" s="5">
        <f t="shared" si="10"/>
        <v>351.89553495479572</v>
      </c>
    </row>
    <row r="105" spans="1:10" x14ac:dyDescent="0.35">
      <c r="A105">
        <f t="shared" si="11"/>
        <v>96</v>
      </c>
      <c r="B105" s="4">
        <f t="shared" si="12"/>
        <v>47178</v>
      </c>
      <c r="C105" s="5">
        <f t="shared" si="13"/>
        <v>876.77660234631696</v>
      </c>
      <c r="D105" s="5">
        <f t="shared" si="14"/>
        <v>221438.51467959749</v>
      </c>
      <c r="E105" s="5">
        <f t="shared" si="15"/>
        <v>407.57803401689699</v>
      </c>
      <c r="F105" s="5">
        <f t="shared" si="16"/>
        <v>40.757803401689699</v>
      </c>
      <c r="G105" s="5">
        <f t="shared" si="17"/>
        <v>448.33583741858672</v>
      </c>
      <c r="H105" s="5">
        <f t="shared" si="18"/>
        <v>1325.1124397649037</v>
      </c>
      <c r="I105" s="5">
        <f t="shared" si="19"/>
        <v>1677.0079747196994</v>
      </c>
      <c r="J105" s="5">
        <f t="shared" si="10"/>
        <v>351.89553495479572</v>
      </c>
    </row>
    <row r="106" spans="1:10" x14ac:dyDescent="0.35">
      <c r="A106">
        <f t="shared" si="11"/>
        <v>97</v>
      </c>
      <c r="B106" s="4">
        <f t="shared" si="12"/>
        <v>47209</v>
      </c>
      <c r="C106" s="5">
        <f t="shared" si="13"/>
        <v>878.54476849438208</v>
      </c>
      <c r="D106" s="5">
        <f t="shared" si="14"/>
        <v>220559.96991110311</v>
      </c>
      <c r="E106" s="5">
        <f t="shared" si="15"/>
        <v>405.97061024592875</v>
      </c>
      <c r="F106" s="5">
        <f t="shared" si="16"/>
        <v>40.597061024592875</v>
      </c>
      <c r="G106" s="5">
        <f t="shared" si="17"/>
        <v>446.5676712705216</v>
      </c>
      <c r="H106" s="5">
        <f t="shared" si="18"/>
        <v>1325.1124397649037</v>
      </c>
      <c r="I106" s="5">
        <f t="shared" si="19"/>
        <v>1677.0079747196994</v>
      </c>
      <c r="J106" s="5">
        <f t="shared" si="10"/>
        <v>351.89553495479572</v>
      </c>
    </row>
    <row r="107" spans="1:10" x14ac:dyDescent="0.35">
      <c r="A107">
        <f t="shared" si="11"/>
        <v>98</v>
      </c>
      <c r="B107" s="4">
        <f t="shared" si="12"/>
        <v>47239</v>
      </c>
      <c r="C107" s="5">
        <f t="shared" si="13"/>
        <v>880.31650044417904</v>
      </c>
      <c r="D107" s="5">
        <f t="shared" si="14"/>
        <v>219679.65341065894</v>
      </c>
      <c r="E107" s="5">
        <f t="shared" si="15"/>
        <v>404.3599448370224</v>
      </c>
      <c r="F107" s="5">
        <f t="shared" si="16"/>
        <v>40.435994483702245</v>
      </c>
      <c r="G107" s="5">
        <f t="shared" si="17"/>
        <v>444.79593932072464</v>
      </c>
      <c r="H107" s="5">
        <f t="shared" si="18"/>
        <v>1325.1124397649037</v>
      </c>
      <c r="I107" s="5">
        <f t="shared" si="19"/>
        <v>1677.0079747196994</v>
      </c>
      <c r="J107" s="5">
        <f t="shared" si="10"/>
        <v>351.89553495479572</v>
      </c>
    </row>
    <row r="108" spans="1:10" x14ac:dyDescent="0.35">
      <c r="A108">
        <f t="shared" si="11"/>
        <v>99</v>
      </c>
      <c r="B108" s="4">
        <f t="shared" si="12"/>
        <v>47270</v>
      </c>
      <c r="C108" s="5">
        <f t="shared" si="13"/>
        <v>882.0918053867415</v>
      </c>
      <c r="D108" s="5">
        <f t="shared" si="14"/>
        <v>218797.5616052722</v>
      </c>
      <c r="E108" s="5">
        <f t="shared" si="15"/>
        <v>402.74603125287473</v>
      </c>
      <c r="F108" s="5">
        <f t="shared" si="16"/>
        <v>40.274603125287477</v>
      </c>
      <c r="G108" s="5">
        <f t="shared" si="17"/>
        <v>443.02063437816219</v>
      </c>
      <c r="H108" s="5">
        <f t="shared" si="18"/>
        <v>1325.1124397649037</v>
      </c>
      <c r="I108" s="5">
        <f t="shared" si="19"/>
        <v>1677.0079747196994</v>
      </c>
      <c r="J108" s="5">
        <f t="shared" si="10"/>
        <v>351.89553495479572</v>
      </c>
    </row>
    <row r="109" spans="1:10" x14ac:dyDescent="0.35">
      <c r="A109">
        <f t="shared" si="11"/>
        <v>100</v>
      </c>
      <c r="B109" s="4">
        <f t="shared" si="12"/>
        <v>47300</v>
      </c>
      <c r="C109" s="5">
        <f t="shared" si="13"/>
        <v>883.87069052760467</v>
      </c>
      <c r="D109" s="5">
        <f t="shared" si="14"/>
        <v>217913.6909147446</v>
      </c>
      <c r="E109" s="5">
        <f t="shared" si="15"/>
        <v>401.12886294299909</v>
      </c>
      <c r="F109" s="5">
        <f t="shared" si="16"/>
        <v>40.112886294299912</v>
      </c>
      <c r="G109" s="5">
        <f t="shared" si="17"/>
        <v>441.24174923729902</v>
      </c>
      <c r="H109" s="5">
        <f t="shared" si="18"/>
        <v>1325.1124397649037</v>
      </c>
      <c r="I109" s="5">
        <f t="shared" si="19"/>
        <v>1677.0079747196994</v>
      </c>
      <c r="J109" s="5">
        <f t="shared" si="10"/>
        <v>351.89553495479572</v>
      </c>
    </row>
    <row r="110" spans="1:10" x14ac:dyDescent="0.35">
      <c r="A110">
        <f t="shared" si="11"/>
        <v>101</v>
      </c>
      <c r="B110" s="4">
        <f t="shared" si="12"/>
        <v>47331</v>
      </c>
      <c r="C110" s="5">
        <f t="shared" si="13"/>
        <v>885.65316308683532</v>
      </c>
      <c r="D110" s="5">
        <f t="shared" si="14"/>
        <v>217028.03775165777</v>
      </c>
      <c r="E110" s="5">
        <f t="shared" si="15"/>
        <v>399.50843334369847</v>
      </c>
      <c r="F110" s="5">
        <f t="shared" si="16"/>
        <v>39.95084333436985</v>
      </c>
      <c r="G110" s="5">
        <f t="shared" si="17"/>
        <v>439.45927667806831</v>
      </c>
      <c r="H110" s="5">
        <f t="shared" si="18"/>
        <v>1325.1124397649037</v>
      </c>
      <c r="I110" s="5">
        <f t="shared" si="19"/>
        <v>1677.0079747196994</v>
      </c>
      <c r="J110" s="5">
        <f t="shared" si="10"/>
        <v>351.89553495479572</v>
      </c>
    </row>
    <row r="111" spans="1:10" x14ac:dyDescent="0.35">
      <c r="A111">
        <f t="shared" si="11"/>
        <v>102</v>
      </c>
      <c r="B111" s="4">
        <f t="shared" si="12"/>
        <v>47362</v>
      </c>
      <c r="C111" s="5">
        <f t="shared" si="13"/>
        <v>887.43923029906045</v>
      </c>
      <c r="D111" s="5">
        <f t="shared" si="14"/>
        <v>216140.59852135871</v>
      </c>
      <c r="E111" s="5">
        <f t="shared" si="15"/>
        <v>397.88473587803929</v>
      </c>
      <c r="F111" s="5">
        <f t="shared" si="16"/>
        <v>39.788473587803935</v>
      </c>
      <c r="G111" s="5">
        <f t="shared" si="17"/>
        <v>437.67320946584323</v>
      </c>
      <c r="H111" s="5">
        <f t="shared" si="18"/>
        <v>1325.1124397649037</v>
      </c>
      <c r="I111" s="5">
        <f t="shared" si="19"/>
        <v>1677.0079747196994</v>
      </c>
      <c r="J111" s="5">
        <f t="shared" si="10"/>
        <v>351.89553495479572</v>
      </c>
    </row>
    <row r="112" spans="1:10" x14ac:dyDescent="0.35">
      <c r="A112">
        <f t="shared" si="11"/>
        <v>103</v>
      </c>
      <c r="B112" s="4">
        <f t="shared" si="12"/>
        <v>47392</v>
      </c>
      <c r="C112" s="5">
        <f t="shared" si="13"/>
        <v>889.22889941349695</v>
      </c>
      <c r="D112" s="5">
        <f t="shared" si="14"/>
        <v>215251.36962194522</v>
      </c>
      <c r="E112" s="5">
        <f t="shared" si="15"/>
        <v>396.25776395582437</v>
      </c>
      <c r="F112" s="5">
        <f t="shared" si="16"/>
        <v>39.625776395582442</v>
      </c>
      <c r="G112" s="5">
        <f t="shared" si="17"/>
        <v>435.88354035140679</v>
      </c>
      <c r="H112" s="5">
        <f t="shared" si="18"/>
        <v>1325.1124397649037</v>
      </c>
      <c r="I112" s="5">
        <f t="shared" si="19"/>
        <v>1677.0079747196994</v>
      </c>
      <c r="J112" s="5">
        <f t="shared" si="10"/>
        <v>351.89553495479572</v>
      </c>
    </row>
    <row r="113" spans="1:10" x14ac:dyDescent="0.35">
      <c r="A113">
        <f t="shared" si="11"/>
        <v>104</v>
      </c>
      <c r="B113" s="4">
        <f t="shared" si="12"/>
        <v>47423</v>
      </c>
      <c r="C113" s="5">
        <f t="shared" si="13"/>
        <v>891.02217769398078</v>
      </c>
      <c r="D113" s="5">
        <f t="shared" si="14"/>
        <v>214360.34744425124</v>
      </c>
      <c r="E113" s="5">
        <f t="shared" si="15"/>
        <v>394.6275109735663</v>
      </c>
      <c r="F113" s="5">
        <f t="shared" si="16"/>
        <v>39.46275109735663</v>
      </c>
      <c r="G113" s="5">
        <f t="shared" si="17"/>
        <v>434.0902620709229</v>
      </c>
      <c r="H113" s="5">
        <f t="shared" si="18"/>
        <v>1325.1124397649037</v>
      </c>
      <c r="I113" s="5">
        <f t="shared" si="19"/>
        <v>1677.0079747196994</v>
      </c>
      <c r="J113" s="5">
        <f t="shared" si="10"/>
        <v>351.89553495479572</v>
      </c>
    </row>
    <row r="114" spans="1:10" x14ac:dyDescent="0.35">
      <c r="A114">
        <f t="shared" si="11"/>
        <v>105</v>
      </c>
      <c r="B114" s="4">
        <f t="shared" si="12"/>
        <v>47453</v>
      </c>
      <c r="C114" s="5">
        <f t="shared" si="13"/>
        <v>892.81907241899694</v>
      </c>
      <c r="D114" s="5">
        <f t="shared" si="14"/>
        <v>213467.52837183225</v>
      </c>
      <c r="E114" s="5">
        <f t="shared" si="15"/>
        <v>392.99397031446068</v>
      </c>
      <c r="F114" s="5">
        <f t="shared" si="16"/>
        <v>39.29939703144607</v>
      </c>
      <c r="G114" s="5">
        <f t="shared" si="17"/>
        <v>432.29336734590674</v>
      </c>
      <c r="H114" s="5">
        <f t="shared" si="18"/>
        <v>1325.1124397649037</v>
      </c>
      <c r="I114" s="5">
        <f t="shared" si="19"/>
        <v>1677.0079747196994</v>
      </c>
      <c r="J114" s="5">
        <f t="shared" si="10"/>
        <v>351.89553495479572</v>
      </c>
    </row>
    <row r="115" spans="1:10" x14ac:dyDescent="0.35">
      <c r="A115">
        <f t="shared" si="11"/>
        <v>106</v>
      </c>
      <c r="B115" s="4">
        <f t="shared" si="12"/>
        <v>47484</v>
      </c>
      <c r="C115" s="5">
        <f t="shared" si="13"/>
        <v>894.61959088170852</v>
      </c>
      <c r="D115" s="5">
        <f t="shared" si="14"/>
        <v>212572.90878095053</v>
      </c>
      <c r="E115" s="5">
        <f t="shared" si="15"/>
        <v>391.35713534835918</v>
      </c>
      <c r="F115" s="5">
        <f t="shared" si="16"/>
        <v>39.135713534835922</v>
      </c>
      <c r="G115" s="5">
        <f t="shared" si="17"/>
        <v>430.49284888319511</v>
      </c>
      <c r="H115" s="5">
        <f t="shared" si="18"/>
        <v>1325.1124397649037</v>
      </c>
      <c r="I115" s="5">
        <f t="shared" si="19"/>
        <v>1677.0079747196994</v>
      </c>
      <c r="J115" s="5">
        <f t="shared" si="10"/>
        <v>351.89553495479572</v>
      </c>
    </row>
    <row r="116" spans="1:10" x14ac:dyDescent="0.35">
      <c r="A116">
        <f t="shared" si="11"/>
        <v>107</v>
      </c>
      <c r="B116" s="4">
        <f t="shared" si="12"/>
        <v>47515</v>
      </c>
      <c r="C116" s="5">
        <f t="shared" si="13"/>
        <v>896.42374038998673</v>
      </c>
      <c r="D116" s="5">
        <f t="shared" si="14"/>
        <v>211676.48504056054</v>
      </c>
      <c r="E116" s="5">
        <f t="shared" si="15"/>
        <v>389.71699943174264</v>
      </c>
      <c r="F116" s="5">
        <f t="shared" si="16"/>
        <v>38.971699943174265</v>
      </c>
      <c r="G116" s="5">
        <f t="shared" si="17"/>
        <v>428.68869937491689</v>
      </c>
      <c r="H116" s="5">
        <f t="shared" si="18"/>
        <v>1325.1124397649037</v>
      </c>
      <c r="I116" s="5">
        <f t="shared" si="19"/>
        <v>1677.0079747196994</v>
      </c>
      <c r="J116" s="5">
        <f t="shared" si="10"/>
        <v>351.89553495479572</v>
      </c>
    </row>
    <row r="117" spans="1:10" x14ac:dyDescent="0.35">
      <c r="A117">
        <f t="shared" si="11"/>
        <v>108</v>
      </c>
      <c r="B117" s="4">
        <f t="shared" si="12"/>
        <v>47543</v>
      </c>
      <c r="C117" s="5">
        <f t="shared" si="13"/>
        <v>898.23152826643991</v>
      </c>
      <c r="D117" s="5">
        <f t="shared" si="14"/>
        <v>210778.25351229409</v>
      </c>
      <c r="E117" s="5">
        <f t="shared" si="15"/>
        <v>388.07355590769436</v>
      </c>
      <c r="F117" s="5">
        <f t="shared" si="16"/>
        <v>38.80735559076944</v>
      </c>
      <c r="G117" s="5">
        <f t="shared" si="17"/>
        <v>426.88091149846377</v>
      </c>
      <c r="H117" s="5">
        <f t="shared" si="18"/>
        <v>1325.1124397649037</v>
      </c>
      <c r="I117" s="5">
        <f t="shared" si="19"/>
        <v>1677.0079747196994</v>
      </c>
      <c r="J117" s="5">
        <f t="shared" si="10"/>
        <v>351.89553495479572</v>
      </c>
    </row>
    <row r="118" spans="1:10" x14ac:dyDescent="0.35">
      <c r="A118">
        <f t="shared" si="11"/>
        <v>109</v>
      </c>
      <c r="B118" s="4">
        <f t="shared" si="12"/>
        <v>47574</v>
      </c>
      <c r="C118" s="5">
        <f t="shared" si="13"/>
        <v>900.04296184844384</v>
      </c>
      <c r="D118" s="5">
        <f t="shared" si="14"/>
        <v>209878.21055044566</v>
      </c>
      <c r="E118" s="5">
        <f t="shared" si="15"/>
        <v>386.42679810587259</v>
      </c>
      <c r="F118" s="5">
        <f t="shared" si="16"/>
        <v>38.642679810587261</v>
      </c>
      <c r="G118" s="5">
        <f t="shared" si="17"/>
        <v>425.06947791645985</v>
      </c>
      <c r="H118" s="5">
        <f t="shared" si="18"/>
        <v>1325.1124397649037</v>
      </c>
      <c r="I118" s="5">
        <f t="shared" si="19"/>
        <v>1677.0079747196994</v>
      </c>
      <c r="J118" s="5">
        <f t="shared" si="10"/>
        <v>351.89553495479572</v>
      </c>
    </row>
    <row r="119" spans="1:10" x14ac:dyDescent="0.35">
      <c r="A119">
        <f t="shared" si="11"/>
        <v>110</v>
      </c>
      <c r="B119" s="4">
        <f t="shared" si="12"/>
        <v>47604</v>
      </c>
      <c r="C119" s="5">
        <f t="shared" si="13"/>
        <v>901.85804848817156</v>
      </c>
      <c r="D119" s="5">
        <f t="shared" si="14"/>
        <v>208976.35250195747</v>
      </c>
      <c r="E119" s="5">
        <f t="shared" si="15"/>
        <v>384.77671934248377</v>
      </c>
      <c r="F119" s="5">
        <f t="shared" si="16"/>
        <v>38.477671934248377</v>
      </c>
      <c r="G119" s="5">
        <f t="shared" si="17"/>
        <v>423.25439127673212</v>
      </c>
      <c r="H119" s="5">
        <f t="shared" si="18"/>
        <v>1325.1124397649037</v>
      </c>
      <c r="I119" s="5">
        <f t="shared" si="19"/>
        <v>1677.0079747196994</v>
      </c>
      <c r="J119" s="5">
        <f t="shared" si="10"/>
        <v>351.89553495479572</v>
      </c>
    </row>
    <row r="120" spans="1:10" x14ac:dyDescent="0.35">
      <c r="A120">
        <f t="shared" si="11"/>
        <v>111</v>
      </c>
      <c r="B120" s="4">
        <f t="shared" si="12"/>
        <v>47635</v>
      </c>
      <c r="C120" s="5">
        <f t="shared" si="13"/>
        <v>903.67679555262271</v>
      </c>
      <c r="D120" s="5">
        <f t="shared" si="14"/>
        <v>208072.67570640484</v>
      </c>
      <c r="E120" s="5">
        <f t="shared" si="15"/>
        <v>383.12331292025539</v>
      </c>
      <c r="F120" s="5">
        <f t="shared" si="16"/>
        <v>38.31233129202554</v>
      </c>
      <c r="G120" s="5">
        <f t="shared" si="17"/>
        <v>421.43564421228092</v>
      </c>
      <c r="H120" s="5">
        <f t="shared" si="18"/>
        <v>1325.1124397649037</v>
      </c>
      <c r="I120" s="5">
        <f t="shared" si="19"/>
        <v>1677.0079747196994</v>
      </c>
      <c r="J120" s="5">
        <f t="shared" si="10"/>
        <v>351.89553495479572</v>
      </c>
    </row>
    <row r="121" spans="1:10" x14ac:dyDescent="0.35">
      <c r="A121">
        <f t="shared" si="11"/>
        <v>112</v>
      </c>
      <c r="B121" s="4">
        <f t="shared" si="12"/>
        <v>47665</v>
      </c>
      <c r="C121" s="5">
        <f t="shared" si="13"/>
        <v>905.49921042365384</v>
      </c>
      <c r="D121" s="5">
        <f t="shared" si="14"/>
        <v>207167.1764959812</v>
      </c>
      <c r="E121" s="5">
        <f t="shared" si="15"/>
        <v>381.46657212840893</v>
      </c>
      <c r="F121" s="5">
        <f t="shared" si="16"/>
        <v>38.146657212840893</v>
      </c>
      <c r="G121" s="5">
        <f t="shared" si="17"/>
        <v>419.61322934124985</v>
      </c>
      <c r="H121" s="5">
        <f t="shared" si="18"/>
        <v>1325.1124397649037</v>
      </c>
      <c r="I121" s="5">
        <f t="shared" si="19"/>
        <v>1677.0079747196994</v>
      </c>
      <c r="J121" s="5">
        <f t="shared" si="10"/>
        <v>351.89553495479572</v>
      </c>
    </row>
    <row r="122" spans="1:10" x14ac:dyDescent="0.35">
      <c r="A122">
        <f t="shared" si="11"/>
        <v>113</v>
      </c>
      <c r="B122" s="4">
        <f t="shared" si="12"/>
        <v>47696</v>
      </c>
      <c r="C122" s="5">
        <f t="shared" si="13"/>
        <v>907.32530049800823</v>
      </c>
      <c r="D122" s="5">
        <f t="shared" si="14"/>
        <v>206259.85119548318</v>
      </c>
      <c r="E122" s="5">
        <f t="shared" si="15"/>
        <v>379.80649024263221</v>
      </c>
      <c r="F122" s="5">
        <f t="shared" si="16"/>
        <v>37.980649024263222</v>
      </c>
      <c r="G122" s="5">
        <f t="shared" si="17"/>
        <v>417.78713926689545</v>
      </c>
      <c r="H122" s="5">
        <f t="shared" si="18"/>
        <v>1325.1124397649037</v>
      </c>
      <c r="I122" s="5">
        <f t="shared" si="19"/>
        <v>1677.0079747196994</v>
      </c>
      <c r="J122" s="5">
        <f t="shared" si="10"/>
        <v>351.89553495479572</v>
      </c>
    </row>
    <row r="123" spans="1:10" x14ac:dyDescent="0.35">
      <c r="A123">
        <f t="shared" si="11"/>
        <v>114</v>
      </c>
      <c r="B123" s="4">
        <f t="shared" si="12"/>
        <v>47727</v>
      </c>
      <c r="C123" s="5">
        <f t="shared" si="13"/>
        <v>909.15507318734592</v>
      </c>
      <c r="D123" s="5">
        <f t="shared" si="14"/>
        <v>205350.69612229583</v>
      </c>
      <c r="E123" s="5">
        <f t="shared" si="15"/>
        <v>378.14306052505253</v>
      </c>
      <c r="F123" s="5">
        <f t="shared" si="16"/>
        <v>37.814306052505252</v>
      </c>
      <c r="G123" s="5">
        <f t="shared" si="17"/>
        <v>415.95736657755776</v>
      </c>
      <c r="H123" s="5">
        <f t="shared" si="18"/>
        <v>1325.1124397649037</v>
      </c>
      <c r="I123" s="5">
        <f t="shared" si="19"/>
        <v>1677.0079747196994</v>
      </c>
      <c r="J123" s="5">
        <f t="shared" si="10"/>
        <v>351.89553495479572</v>
      </c>
    </row>
    <row r="124" spans="1:10" x14ac:dyDescent="0.35">
      <c r="A124">
        <f t="shared" si="11"/>
        <v>115</v>
      </c>
      <c r="B124" s="4">
        <f t="shared" si="12"/>
        <v>47757</v>
      </c>
      <c r="C124" s="5">
        <f t="shared" si="13"/>
        <v>910.98853591827378</v>
      </c>
      <c r="D124" s="5">
        <f t="shared" si="14"/>
        <v>204439.70758637757</v>
      </c>
      <c r="E124" s="5">
        <f t="shared" si="15"/>
        <v>376.47627622420902</v>
      </c>
      <c r="F124" s="5">
        <f t="shared" si="16"/>
        <v>37.647627622420906</v>
      </c>
      <c r="G124" s="5">
        <f t="shared" si="17"/>
        <v>414.1239038466299</v>
      </c>
      <c r="H124" s="5">
        <f t="shared" si="18"/>
        <v>1325.1124397649037</v>
      </c>
      <c r="I124" s="5">
        <f t="shared" si="19"/>
        <v>1677.0079747196994</v>
      </c>
      <c r="J124" s="5">
        <f t="shared" si="10"/>
        <v>351.89553495479572</v>
      </c>
    </row>
    <row r="125" spans="1:10" x14ac:dyDescent="0.35">
      <c r="A125">
        <f t="shared" si="11"/>
        <v>116</v>
      </c>
      <c r="B125" s="4">
        <f t="shared" si="12"/>
        <v>47788</v>
      </c>
      <c r="C125" s="5">
        <f t="shared" si="13"/>
        <v>912.82569613237547</v>
      </c>
      <c r="D125" s="5">
        <f t="shared" si="14"/>
        <v>203526.88189024519</v>
      </c>
      <c r="E125" s="5">
        <f t="shared" si="15"/>
        <v>374.80613057502563</v>
      </c>
      <c r="F125" s="5">
        <f t="shared" si="16"/>
        <v>37.480613057502566</v>
      </c>
      <c r="G125" s="5">
        <f t="shared" si="17"/>
        <v>412.28674363252821</v>
      </c>
      <c r="H125" s="5">
        <f t="shared" si="18"/>
        <v>1325.1124397649037</v>
      </c>
      <c r="I125" s="5">
        <f t="shared" si="19"/>
        <v>1677.0079747196994</v>
      </c>
      <c r="J125" s="5">
        <f t="shared" si="10"/>
        <v>351.89553495479572</v>
      </c>
    </row>
    <row r="126" spans="1:10" x14ac:dyDescent="0.35">
      <c r="A126">
        <f t="shared" si="11"/>
        <v>117</v>
      </c>
      <c r="B126" s="4">
        <f t="shared" si="12"/>
        <v>47818</v>
      </c>
      <c r="C126" s="5">
        <f t="shared" si="13"/>
        <v>914.66656128624254</v>
      </c>
      <c r="D126" s="5">
        <f t="shared" si="14"/>
        <v>202612.21532895893</v>
      </c>
      <c r="E126" s="5">
        <f t="shared" si="15"/>
        <v>373.13261679878292</v>
      </c>
      <c r="F126" s="5">
        <f t="shared" si="16"/>
        <v>37.313261679878295</v>
      </c>
      <c r="G126" s="5">
        <f t="shared" si="17"/>
        <v>410.4458784786612</v>
      </c>
      <c r="H126" s="5">
        <f t="shared" si="18"/>
        <v>1325.1124397649037</v>
      </c>
      <c r="I126" s="5">
        <f t="shared" si="19"/>
        <v>1677.0079747196994</v>
      </c>
      <c r="J126" s="5">
        <f t="shared" si="10"/>
        <v>351.89553495479572</v>
      </c>
    </row>
    <row r="127" spans="1:10" x14ac:dyDescent="0.35">
      <c r="A127">
        <f t="shared" si="11"/>
        <v>118</v>
      </c>
      <c r="B127" s="4">
        <f t="shared" si="12"/>
        <v>47849</v>
      </c>
      <c r="C127" s="5">
        <f t="shared" si="13"/>
        <v>916.51113885150312</v>
      </c>
      <c r="D127" s="5">
        <f t="shared" si="14"/>
        <v>201695.70419010744</v>
      </c>
      <c r="E127" s="5">
        <f t="shared" si="15"/>
        <v>371.45572810309142</v>
      </c>
      <c r="F127" s="5">
        <f t="shared" si="16"/>
        <v>37.14557281030914</v>
      </c>
      <c r="G127" s="5">
        <f t="shared" si="17"/>
        <v>408.60130091340056</v>
      </c>
      <c r="H127" s="5">
        <f t="shared" si="18"/>
        <v>1325.1124397649037</v>
      </c>
      <c r="I127" s="5">
        <f t="shared" si="19"/>
        <v>1677.0079747196994</v>
      </c>
      <c r="J127" s="5">
        <f t="shared" si="10"/>
        <v>351.89553495479572</v>
      </c>
    </row>
    <row r="128" spans="1:10" x14ac:dyDescent="0.35">
      <c r="A128">
        <f t="shared" si="11"/>
        <v>119</v>
      </c>
      <c r="B128" s="4">
        <f t="shared" si="12"/>
        <v>47880</v>
      </c>
      <c r="C128" s="5">
        <f t="shared" si="13"/>
        <v>918.35943631485361</v>
      </c>
      <c r="D128" s="5">
        <f t="shared" si="14"/>
        <v>200777.3447537926</v>
      </c>
      <c r="E128" s="5">
        <f t="shared" si="15"/>
        <v>369.77545768186366</v>
      </c>
      <c r="F128" s="5">
        <f t="shared" si="16"/>
        <v>36.977545768186367</v>
      </c>
      <c r="G128" s="5">
        <f t="shared" si="17"/>
        <v>406.75300345005002</v>
      </c>
      <c r="H128" s="5">
        <f t="shared" si="18"/>
        <v>1325.1124397649037</v>
      </c>
      <c r="I128" s="5">
        <f t="shared" si="19"/>
        <v>1677.0079747196994</v>
      </c>
      <c r="J128" s="5">
        <f t="shared" si="10"/>
        <v>351.89553495479572</v>
      </c>
    </row>
    <row r="129" spans="1:10" x14ac:dyDescent="0.35">
      <c r="A129">
        <f t="shared" si="11"/>
        <v>120</v>
      </c>
      <c r="B129" s="4">
        <f t="shared" si="12"/>
        <v>47908</v>
      </c>
      <c r="C129" s="5">
        <f t="shared" si="13"/>
        <v>920.2114611780886</v>
      </c>
      <c r="D129" s="5">
        <f t="shared" si="14"/>
        <v>199857.13329261451</v>
      </c>
      <c r="E129" s="5">
        <f t="shared" si="15"/>
        <v>368.09179871528642</v>
      </c>
      <c r="F129" s="5">
        <f t="shared" si="16"/>
        <v>36.809179871528642</v>
      </c>
      <c r="G129" s="5">
        <f t="shared" si="17"/>
        <v>404.90097858681509</v>
      </c>
      <c r="H129" s="5">
        <f t="shared" si="18"/>
        <v>1325.1124397649037</v>
      </c>
      <c r="I129" s="5">
        <f t="shared" si="19"/>
        <v>1677.0079747196994</v>
      </c>
      <c r="J129" s="5">
        <f t="shared" si="10"/>
        <v>351.89553495479572</v>
      </c>
    </row>
    <row r="130" spans="1:10" x14ac:dyDescent="0.35">
      <c r="A130">
        <f t="shared" si="11"/>
        <v>121</v>
      </c>
      <c r="B130" s="4">
        <f t="shared" si="12"/>
        <v>47939</v>
      </c>
      <c r="C130" s="5">
        <f t="shared" si="13"/>
        <v>922.06722095813109</v>
      </c>
      <c r="D130" s="5">
        <f t="shared" si="14"/>
        <v>198935.06607165639</v>
      </c>
      <c r="E130" s="5">
        <f t="shared" si="15"/>
        <v>366.40474436979326</v>
      </c>
      <c r="F130" s="5">
        <f t="shared" si="16"/>
        <v>36.640474436979325</v>
      </c>
      <c r="G130" s="5">
        <f t="shared" si="17"/>
        <v>403.0452188067726</v>
      </c>
      <c r="H130" s="5">
        <f t="shared" si="18"/>
        <v>1325.1124397649037</v>
      </c>
      <c r="I130" s="5">
        <f t="shared" si="19"/>
        <v>1677.0079747196994</v>
      </c>
      <c r="J130" s="5">
        <f t="shared" si="10"/>
        <v>351.89553495479572</v>
      </c>
    </row>
    <row r="131" spans="1:10" x14ac:dyDescent="0.35">
      <c r="A131">
        <f t="shared" si="11"/>
        <v>122</v>
      </c>
      <c r="B131" s="4">
        <f t="shared" si="12"/>
        <v>47969</v>
      </c>
      <c r="C131" s="5">
        <f t="shared" si="13"/>
        <v>923.92672318706332</v>
      </c>
      <c r="D131" s="5">
        <f t="shared" si="14"/>
        <v>198011.13934846933</v>
      </c>
      <c r="E131" s="5">
        <f t="shared" si="15"/>
        <v>364.71428779803676</v>
      </c>
      <c r="F131" s="5">
        <f t="shared" si="16"/>
        <v>36.471428779803681</v>
      </c>
      <c r="G131" s="5">
        <f t="shared" si="17"/>
        <v>401.18571657784042</v>
      </c>
      <c r="H131" s="5">
        <f t="shared" si="18"/>
        <v>1325.1124397649037</v>
      </c>
      <c r="I131" s="5">
        <f t="shared" si="19"/>
        <v>1677.0079747196994</v>
      </c>
      <c r="J131" s="5">
        <f t="shared" si="10"/>
        <v>351.89553495479572</v>
      </c>
    </row>
    <row r="132" spans="1:10" x14ac:dyDescent="0.35">
      <c r="A132">
        <f t="shared" si="11"/>
        <v>123</v>
      </c>
      <c r="B132" s="4">
        <f t="shared" si="12"/>
        <v>48000</v>
      </c>
      <c r="C132" s="5">
        <f t="shared" si="13"/>
        <v>925.7899754121571</v>
      </c>
      <c r="D132" s="5">
        <f t="shared" si="14"/>
        <v>197085.34937305716</v>
      </c>
      <c r="E132" s="5">
        <f t="shared" si="15"/>
        <v>363.02042213886051</v>
      </c>
      <c r="F132" s="5">
        <f t="shared" si="16"/>
        <v>36.302042213886054</v>
      </c>
      <c r="G132" s="5">
        <f t="shared" si="17"/>
        <v>399.32246435274658</v>
      </c>
      <c r="H132" s="5">
        <f t="shared" si="18"/>
        <v>1325.1124397649037</v>
      </c>
      <c r="I132" s="5">
        <f t="shared" si="19"/>
        <v>1677.0079747196994</v>
      </c>
      <c r="J132" s="5">
        <f t="shared" si="10"/>
        <v>351.89553495479572</v>
      </c>
    </row>
    <row r="133" spans="1:10" x14ac:dyDescent="0.35">
      <c r="A133">
        <f t="shared" si="11"/>
        <v>124</v>
      </c>
      <c r="B133" s="4">
        <f t="shared" si="12"/>
        <v>48030</v>
      </c>
      <c r="C133" s="5">
        <f t="shared" si="13"/>
        <v>927.65698519590501</v>
      </c>
      <c r="D133" s="5">
        <f t="shared" si="14"/>
        <v>196157.69238786126</v>
      </c>
      <c r="E133" s="5">
        <f t="shared" si="15"/>
        <v>361.3231405172715</v>
      </c>
      <c r="F133" s="5">
        <f t="shared" si="16"/>
        <v>36.13231405172715</v>
      </c>
      <c r="G133" s="5">
        <f t="shared" si="17"/>
        <v>397.45545456899868</v>
      </c>
      <c r="H133" s="5">
        <f t="shared" si="18"/>
        <v>1325.1124397649037</v>
      </c>
      <c r="I133" s="5">
        <f t="shared" si="19"/>
        <v>1677.0079747196994</v>
      </c>
      <c r="J133" s="5">
        <f t="shared" si="10"/>
        <v>351.89553495479572</v>
      </c>
    </row>
    <row r="134" spans="1:10" x14ac:dyDescent="0.35">
      <c r="A134">
        <f t="shared" si="11"/>
        <v>125</v>
      </c>
      <c r="B134" s="4">
        <f t="shared" si="12"/>
        <v>48061</v>
      </c>
      <c r="C134" s="5">
        <f t="shared" si="13"/>
        <v>929.5277601160501</v>
      </c>
      <c r="D134" s="5">
        <f t="shared" si="14"/>
        <v>195228.16462774519</v>
      </c>
      <c r="E134" s="5">
        <f t="shared" si="15"/>
        <v>359.62243604441232</v>
      </c>
      <c r="F134" s="5">
        <f t="shared" si="16"/>
        <v>35.962243604441234</v>
      </c>
      <c r="G134" s="5">
        <f t="shared" si="17"/>
        <v>395.58467964885358</v>
      </c>
      <c r="H134" s="5">
        <f t="shared" si="18"/>
        <v>1325.1124397649037</v>
      </c>
      <c r="I134" s="5">
        <f t="shared" si="19"/>
        <v>1677.0079747196994</v>
      </c>
      <c r="J134" s="5">
        <f t="shared" si="10"/>
        <v>351.89553495479572</v>
      </c>
    </row>
    <row r="135" spans="1:10" x14ac:dyDescent="0.35">
      <c r="A135">
        <f t="shared" si="11"/>
        <v>126</v>
      </c>
      <c r="B135" s="4">
        <f t="shared" si="12"/>
        <v>48092</v>
      </c>
      <c r="C135" s="5">
        <f t="shared" si="13"/>
        <v>931.40230776561748</v>
      </c>
      <c r="D135" s="5">
        <f t="shared" si="14"/>
        <v>194296.76231997958</v>
      </c>
      <c r="E135" s="5">
        <f t="shared" si="15"/>
        <v>357.91830181753289</v>
      </c>
      <c r="F135" s="5">
        <f t="shared" si="16"/>
        <v>35.791830181753291</v>
      </c>
      <c r="G135" s="5">
        <f t="shared" si="17"/>
        <v>393.7101319992862</v>
      </c>
      <c r="H135" s="5">
        <f t="shared" si="18"/>
        <v>1325.1124397649037</v>
      </c>
      <c r="I135" s="5">
        <f t="shared" si="19"/>
        <v>1677.0079747196994</v>
      </c>
      <c r="J135" s="5">
        <f t="shared" si="10"/>
        <v>351.89553495479572</v>
      </c>
    </row>
    <row r="136" spans="1:10" x14ac:dyDescent="0.35">
      <c r="A136">
        <f t="shared" si="11"/>
        <v>127</v>
      </c>
      <c r="B136" s="4">
        <f t="shared" si="12"/>
        <v>48122</v>
      </c>
      <c r="C136" s="5">
        <f t="shared" si="13"/>
        <v>933.28063575294482</v>
      </c>
      <c r="D136" s="5">
        <f t="shared" si="14"/>
        <v>193363.48168422663</v>
      </c>
      <c r="E136" s="5">
        <f t="shared" si="15"/>
        <v>356.2107309199626</v>
      </c>
      <c r="F136" s="5">
        <f t="shared" si="16"/>
        <v>35.621073091996259</v>
      </c>
      <c r="G136" s="5">
        <f t="shared" si="17"/>
        <v>391.83180401195887</v>
      </c>
      <c r="H136" s="5">
        <f t="shared" si="18"/>
        <v>1325.1124397649037</v>
      </c>
      <c r="I136" s="5">
        <f t="shared" si="19"/>
        <v>1677.0079747196994</v>
      </c>
      <c r="J136" s="5">
        <f t="shared" si="10"/>
        <v>351.89553495479572</v>
      </c>
    </row>
    <row r="137" spans="1:10" x14ac:dyDescent="0.35">
      <c r="A137">
        <f t="shared" si="11"/>
        <v>128</v>
      </c>
      <c r="B137" s="4">
        <f t="shared" si="12"/>
        <v>48153</v>
      </c>
      <c r="C137" s="5">
        <f t="shared" si="13"/>
        <v>935.1627517017132</v>
      </c>
      <c r="D137" s="5">
        <f t="shared" si="14"/>
        <v>192428.31893252491</v>
      </c>
      <c r="E137" s="5">
        <f t="shared" si="15"/>
        <v>354.49971642108221</v>
      </c>
      <c r="F137" s="5">
        <f t="shared" si="16"/>
        <v>35.449971642108224</v>
      </c>
      <c r="G137" s="5">
        <f t="shared" si="17"/>
        <v>389.94968806319042</v>
      </c>
      <c r="H137" s="5">
        <f t="shared" si="18"/>
        <v>1325.1124397649037</v>
      </c>
      <c r="I137" s="5">
        <f t="shared" si="19"/>
        <v>1677.0079747196994</v>
      </c>
      <c r="J137" s="5">
        <f t="shared" si="10"/>
        <v>351.89553495479572</v>
      </c>
    </row>
    <row r="138" spans="1:10" x14ac:dyDescent="0.35">
      <c r="A138">
        <f t="shared" si="11"/>
        <v>129</v>
      </c>
      <c r="B138" s="4">
        <f t="shared" si="12"/>
        <v>48183</v>
      </c>
      <c r="C138" s="5">
        <f t="shared" si="13"/>
        <v>937.04866325097839</v>
      </c>
      <c r="D138" s="5">
        <f t="shared" si="14"/>
        <v>191491.27026927393</v>
      </c>
      <c r="E138" s="5">
        <f t="shared" si="15"/>
        <v>352.78525137629572</v>
      </c>
      <c r="F138" s="5">
        <f t="shared" si="16"/>
        <v>35.278525137629572</v>
      </c>
      <c r="G138" s="5">
        <f t="shared" si="17"/>
        <v>388.06377651392529</v>
      </c>
      <c r="H138" s="5">
        <f t="shared" si="18"/>
        <v>1325.1124397649037</v>
      </c>
      <c r="I138" s="5">
        <f t="shared" si="19"/>
        <v>1677.0079747196994</v>
      </c>
      <c r="J138" s="5">
        <f t="shared" si="10"/>
        <v>351.89553495479572</v>
      </c>
    </row>
    <row r="139" spans="1:10" x14ac:dyDescent="0.35">
      <c r="A139">
        <f t="shared" si="11"/>
        <v>130</v>
      </c>
      <c r="B139" s="4">
        <f t="shared" si="12"/>
        <v>48214</v>
      </c>
      <c r="C139" s="5">
        <f t="shared" si="13"/>
        <v>938.93837805520116</v>
      </c>
      <c r="D139" s="5">
        <f t="shared" si="14"/>
        <v>190552.33189121872</v>
      </c>
      <c r="E139" s="5">
        <f t="shared" si="15"/>
        <v>351.06732882700226</v>
      </c>
      <c r="F139" s="5">
        <f t="shared" si="16"/>
        <v>35.106732882700229</v>
      </c>
      <c r="G139" s="5">
        <f t="shared" si="17"/>
        <v>386.17406170970247</v>
      </c>
      <c r="H139" s="5">
        <f t="shared" si="18"/>
        <v>1325.1124397649037</v>
      </c>
      <c r="I139" s="5">
        <f t="shared" si="19"/>
        <v>1677.0079747196994</v>
      </c>
      <c r="J139" s="5">
        <f t="shared" ref="J139:J202" si="20">I139-H139</f>
        <v>351.89553495479572</v>
      </c>
    </row>
    <row r="140" spans="1:10" x14ac:dyDescent="0.35">
      <c r="A140">
        <f t="shared" ref="A140:A203" si="21">IF(A139="","",IF(A139+1&gt;$B$3,"",A139+1))</f>
        <v>131</v>
      </c>
      <c r="B140" s="4">
        <f t="shared" ref="B140:B203" si="22">IF(A139="","",IF(A139+1&gt;$B$3,"",EDATE(B139,1)))</f>
        <v>48245</v>
      </c>
      <c r="C140" s="5">
        <f t="shared" ref="C140:C203" si="23">IF(A139="","",IF(A139+1&gt;$B$3,"",H140-G140))</f>
        <v>940.83190378427923</v>
      </c>
      <c r="D140" s="5">
        <f t="shared" ref="D140:D203" si="24">IF(A139="","",IF(A139+1&gt;$B$3,"",D139-C140))</f>
        <v>189611.49998743445</v>
      </c>
      <c r="E140" s="5">
        <f t="shared" ref="E140:E203" si="25">IF(A139="","",IF(A139+1&gt;$B$3,"",D139*$P$1/12))</f>
        <v>349.34594180056769</v>
      </c>
      <c r="F140" s="5">
        <f t="shared" ref="F140:F203" si="26">IF(A139="","",IF(A139+1&gt;$B$3,"",E140*$B$5))</f>
        <v>34.93459418005677</v>
      </c>
      <c r="G140" s="5">
        <f t="shared" ref="G140:G203" si="27">IF(A139="","",IF(A139+1&gt;$B$3,"",F140+E140))</f>
        <v>384.28053598062445</v>
      </c>
      <c r="H140" s="5">
        <f t="shared" ref="H140:H203" si="28">IF(A139="","",IF(A139+1&gt;$B$3,"",-PMT($P$1/12*(1+$B$5),$B$3,$B$2)))</f>
        <v>1325.1124397649037</v>
      </c>
      <c r="I140" s="5">
        <f t="shared" ref="I140:I203" si="29">IF(A139="","",IF(A139+1&gt;$B$3,"",-PMT($B$4/12*(1+$B$5),$B$3,$B$2)))</f>
        <v>1677.0079747196994</v>
      </c>
      <c r="J140" s="5">
        <f t="shared" si="20"/>
        <v>351.89553495479572</v>
      </c>
    </row>
    <row r="141" spans="1:10" x14ac:dyDescent="0.35">
      <c r="A141">
        <f t="shared" si="21"/>
        <v>132</v>
      </c>
      <c r="B141" s="4">
        <f t="shared" si="22"/>
        <v>48274</v>
      </c>
      <c r="C141" s="5">
        <f t="shared" si="23"/>
        <v>942.72924812357746</v>
      </c>
      <c r="D141" s="5">
        <f t="shared" si="24"/>
        <v>188668.77073931089</v>
      </c>
      <c r="E141" s="5">
        <f t="shared" si="25"/>
        <v>347.62108331029657</v>
      </c>
      <c r="F141" s="5">
        <f t="shared" si="26"/>
        <v>34.762108331029658</v>
      </c>
      <c r="G141" s="5">
        <f t="shared" si="27"/>
        <v>382.38319164132622</v>
      </c>
      <c r="H141" s="5">
        <f t="shared" si="28"/>
        <v>1325.1124397649037</v>
      </c>
      <c r="I141" s="5">
        <f t="shared" si="29"/>
        <v>1677.0079747196994</v>
      </c>
      <c r="J141" s="5">
        <f t="shared" si="20"/>
        <v>351.89553495479572</v>
      </c>
    </row>
    <row r="142" spans="1:10" x14ac:dyDescent="0.35">
      <c r="A142">
        <f t="shared" si="21"/>
        <v>133</v>
      </c>
      <c r="B142" s="4">
        <f t="shared" si="22"/>
        <v>48305</v>
      </c>
      <c r="C142" s="5">
        <f t="shared" si="23"/>
        <v>944.63041877396006</v>
      </c>
      <c r="D142" s="5">
        <f t="shared" si="24"/>
        <v>187724.14032053691</v>
      </c>
      <c r="E142" s="5">
        <f t="shared" si="25"/>
        <v>345.89274635540329</v>
      </c>
      <c r="F142" s="5">
        <f t="shared" si="26"/>
        <v>34.589274635540328</v>
      </c>
      <c r="G142" s="5">
        <f t="shared" si="27"/>
        <v>380.48202099094362</v>
      </c>
      <c r="H142" s="5">
        <f t="shared" si="28"/>
        <v>1325.1124397649037</v>
      </c>
      <c r="I142" s="5">
        <f t="shared" si="29"/>
        <v>1677.0079747196994</v>
      </c>
      <c r="J142" s="5">
        <f t="shared" si="20"/>
        <v>351.89553495479572</v>
      </c>
    </row>
    <row r="143" spans="1:10" x14ac:dyDescent="0.35">
      <c r="A143">
        <f t="shared" si="21"/>
        <v>134</v>
      </c>
      <c r="B143" s="4">
        <f t="shared" si="22"/>
        <v>48335</v>
      </c>
      <c r="C143" s="5">
        <f t="shared" si="23"/>
        <v>946.53542345182086</v>
      </c>
      <c r="D143" s="5">
        <f t="shared" si="24"/>
        <v>186777.60489708508</v>
      </c>
      <c r="E143" s="5">
        <f t="shared" si="25"/>
        <v>344.16092392098443</v>
      </c>
      <c r="F143" s="5">
        <f t="shared" si="26"/>
        <v>34.416092392098442</v>
      </c>
      <c r="G143" s="5">
        <f t="shared" si="27"/>
        <v>378.57701631308288</v>
      </c>
      <c r="H143" s="5">
        <f t="shared" si="28"/>
        <v>1325.1124397649037</v>
      </c>
      <c r="I143" s="5">
        <f t="shared" si="29"/>
        <v>1677.0079747196994</v>
      </c>
      <c r="J143" s="5">
        <f t="shared" si="20"/>
        <v>351.89553495479572</v>
      </c>
    </row>
    <row r="144" spans="1:10" x14ac:dyDescent="0.35">
      <c r="A144">
        <f t="shared" si="21"/>
        <v>135</v>
      </c>
      <c r="B144" s="4">
        <f t="shared" si="22"/>
        <v>48366</v>
      </c>
      <c r="C144" s="5">
        <f t="shared" si="23"/>
        <v>948.44426988911539</v>
      </c>
      <c r="D144" s="5">
        <f t="shared" si="24"/>
        <v>185829.16062719596</v>
      </c>
      <c r="E144" s="5">
        <f t="shared" si="25"/>
        <v>342.42560897798938</v>
      </c>
      <c r="F144" s="5">
        <f t="shared" si="26"/>
        <v>34.242560897798938</v>
      </c>
      <c r="G144" s="5">
        <f t="shared" si="27"/>
        <v>376.66816987578829</v>
      </c>
      <c r="H144" s="5">
        <f t="shared" si="28"/>
        <v>1325.1124397649037</v>
      </c>
      <c r="I144" s="5">
        <f t="shared" si="29"/>
        <v>1677.0079747196994</v>
      </c>
      <c r="J144" s="5">
        <f t="shared" si="20"/>
        <v>351.89553495479572</v>
      </c>
    </row>
    <row r="145" spans="1:10" x14ac:dyDescent="0.35">
      <c r="A145">
        <f t="shared" si="21"/>
        <v>136</v>
      </c>
      <c r="B145" s="4">
        <f t="shared" si="22"/>
        <v>48396</v>
      </c>
      <c r="C145" s="5">
        <f t="shared" si="23"/>
        <v>950.35696583339177</v>
      </c>
      <c r="D145" s="5">
        <f t="shared" si="24"/>
        <v>184878.80366136256</v>
      </c>
      <c r="E145" s="5">
        <f t="shared" si="25"/>
        <v>340.68679448319261</v>
      </c>
      <c r="F145" s="5">
        <f t="shared" si="26"/>
        <v>34.068679448319266</v>
      </c>
      <c r="G145" s="5">
        <f t="shared" si="27"/>
        <v>374.75547393151186</v>
      </c>
      <c r="H145" s="5">
        <f t="shared" si="28"/>
        <v>1325.1124397649037</v>
      </c>
      <c r="I145" s="5">
        <f t="shared" si="29"/>
        <v>1677.0079747196994</v>
      </c>
      <c r="J145" s="5">
        <f t="shared" si="20"/>
        <v>351.89553495479572</v>
      </c>
    </row>
    <row r="146" spans="1:10" x14ac:dyDescent="0.35">
      <c r="A146">
        <f t="shared" si="21"/>
        <v>137</v>
      </c>
      <c r="B146" s="4">
        <f t="shared" si="22"/>
        <v>48427</v>
      </c>
      <c r="C146" s="5">
        <f t="shared" si="23"/>
        <v>952.27351904782245</v>
      </c>
      <c r="D146" s="5">
        <f t="shared" si="24"/>
        <v>183926.53014231473</v>
      </c>
      <c r="E146" s="5">
        <f t="shared" si="25"/>
        <v>338.94447337916472</v>
      </c>
      <c r="F146" s="5">
        <f t="shared" si="26"/>
        <v>33.894447337916475</v>
      </c>
      <c r="G146" s="5">
        <f t="shared" si="27"/>
        <v>372.83892071708118</v>
      </c>
      <c r="H146" s="5">
        <f t="shared" si="28"/>
        <v>1325.1124397649037</v>
      </c>
      <c r="I146" s="5">
        <f t="shared" si="29"/>
        <v>1677.0079747196994</v>
      </c>
      <c r="J146" s="5">
        <f t="shared" si="20"/>
        <v>351.89553495479572</v>
      </c>
    </row>
    <row r="147" spans="1:10" x14ac:dyDescent="0.35">
      <c r="A147">
        <f t="shared" si="21"/>
        <v>138</v>
      </c>
      <c r="B147" s="4">
        <f t="shared" si="22"/>
        <v>48458</v>
      </c>
      <c r="C147" s="5">
        <f t="shared" si="23"/>
        <v>954.19393731123557</v>
      </c>
      <c r="D147" s="5">
        <f t="shared" si="24"/>
        <v>182972.33620500349</v>
      </c>
      <c r="E147" s="5">
        <f t="shared" si="25"/>
        <v>337.19863859424373</v>
      </c>
      <c r="F147" s="5">
        <f t="shared" si="26"/>
        <v>33.719863859424372</v>
      </c>
      <c r="G147" s="5">
        <f t="shared" si="27"/>
        <v>370.91850245366811</v>
      </c>
      <c r="H147" s="5">
        <f t="shared" si="28"/>
        <v>1325.1124397649037</v>
      </c>
      <c r="I147" s="5">
        <f t="shared" si="29"/>
        <v>1677.0079747196994</v>
      </c>
      <c r="J147" s="5">
        <f t="shared" si="20"/>
        <v>351.89553495479572</v>
      </c>
    </row>
    <row r="148" spans="1:10" x14ac:dyDescent="0.35">
      <c r="A148">
        <f t="shared" si="21"/>
        <v>139</v>
      </c>
      <c r="B148" s="4">
        <f t="shared" si="22"/>
        <v>48488</v>
      </c>
      <c r="C148" s="5">
        <f t="shared" si="23"/>
        <v>956.1182284181466</v>
      </c>
      <c r="D148" s="5">
        <f t="shared" si="24"/>
        <v>182016.21797658535</v>
      </c>
      <c r="E148" s="5">
        <f t="shared" si="25"/>
        <v>335.44928304250647</v>
      </c>
      <c r="F148" s="5">
        <f t="shared" si="26"/>
        <v>33.544928304250647</v>
      </c>
      <c r="G148" s="5">
        <f t="shared" si="27"/>
        <v>368.99421134675708</v>
      </c>
      <c r="H148" s="5">
        <f t="shared" si="28"/>
        <v>1325.1124397649037</v>
      </c>
      <c r="I148" s="5">
        <f t="shared" si="29"/>
        <v>1677.0079747196994</v>
      </c>
      <c r="J148" s="5">
        <f t="shared" si="20"/>
        <v>351.89553495479572</v>
      </c>
    </row>
    <row r="149" spans="1:10" x14ac:dyDescent="0.35">
      <c r="A149">
        <f t="shared" si="21"/>
        <v>140</v>
      </c>
      <c r="B149" s="4">
        <f t="shared" si="22"/>
        <v>48519</v>
      </c>
      <c r="C149" s="5">
        <f t="shared" si="23"/>
        <v>958.04640017878978</v>
      </c>
      <c r="D149" s="5">
        <f t="shared" si="24"/>
        <v>181058.17157640657</v>
      </c>
      <c r="E149" s="5">
        <f t="shared" si="25"/>
        <v>333.69639962373986</v>
      </c>
      <c r="F149" s="5">
        <f t="shared" si="26"/>
        <v>33.369639962373988</v>
      </c>
      <c r="G149" s="5">
        <f t="shared" si="27"/>
        <v>367.06603958611385</v>
      </c>
      <c r="H149" s="5">
        <f t="shared" si="28"/>
        <v>1325.1124397649037</v>
      </c>
      <c r="I149" s="5">
        <f t="shared" si="29"/>
        <v>1677.0079747196994</v>
      </c>
      <c r="J149" s="5">
        <f t="shared" si="20"/>
        <v>351.89553495479572</v>
      </c>
    </row>
    <row r="150" spans="1:10" x14ac:dyDescent="0.35">
      <c r="A150">
        <f t="shared" si="21"/>
        <v>141</v>
      </c>
      <c r="B150" s="4">
        <f t="shared" si="22"/>
        <v>48549</v>
      </c>
      <c r="C150" s="5">
        <f t="shared" si="23"/>
        <v>959.97846041915045</v>
      </c>
      <c r="D150" s="5">
        <f t="shared" si="24"/>
        <v>180098.19311598744</v>
      </c>
      <c r="E150" s="5">
        <f t="shared" si="25"/>
        <v>331.93998122341208</v>
      </c>
      <c r="F150" s="5">
        <f t="shared" si="26"/>
        <v>33.193998122341206</v>
      </c>
      <c r="G150" s="5">
        <f t="shared" si="27"/>
        <v>365.13397934575329</v>
      </c>
      <c r="H150" s="5">
        <f t="shared" si="28"/>
        <v>1325.1124397649037</v>
      </c>
      <c r="I150" s="5">
        <f t="shared" si="29"/>
        <v>1677.0079747196994</v>
      </c>
      <c r="J150" s="5">
        <f t="shared" si="20"/>
        <v>351.89553495479572</v>
      </c>
    </row>
    <row r="151" spans="1:10" x14ac:dyDescent="0.35">
      <c r="A151">
        <f t="shared" si="21"/>
        <v>142</v>
      </c>
      <c r="B151" s="4">
        <f t="shared" si="22"/>
        <v>48580</v>
      </c>
      <c r="C151" s="5">
        <f t="shared" si="23"/>
        <v>961.91441698099561</v>
      </c>
      <c r="D151" s="5">
        <f t="shared" si="24"/>
        <v>179136.27869900645</v>
      </c>
      <c r="E151" s="5">
        <f t="shared" si="25"/>
        <v>330.18002071264368</v>
      </c>
      <c r="F151" s="5">
        <f t="shared" si="26"/>
        <v>33.01800207126437</v>
      </c>
      <c r="G151" s="5">
        <f t="shared" si="27"/>
        <v>363.19802278390807</v>
      </c>
      <c r="H151" s="5">
        <f t="shared" si="28"/>
        <v>1325.1124397649037</v>
      </c>
      <c r="I151" s="5">
        <f t="shared" si="29"/>
        <v>1677.0079747196994</v>
      </c>
      <c r="J151" s="5">
        <f t="shared" si="20"/>
        <v>351.89553495479572</v>
      </c>
    </row>
    <row r="152" spans="1:10" x14ac:dyDescent="0.35">
      <c r="A152">
        <f t="shared" si="21"/>
        <v>143</v>
      </c>
      <c r="B152" s="4">
        <f t="shared" si="22"/>
        <v>48611</v>
      </c>
      <c r="C152" s="5">
        <f t="shared" si="23"/>
        <v>963.85427772190724</v>
      </c>
      <c r="D152" s="5">
        <f t="shared" si="24"/>
        <v>178172.42442128455</v>
      </c>
      <c r="E152" s="5">
        <f t="shared" si="25"/>
        <v>328.41651094817854</v>
      </c>
      <c r="F152" s="5">
        <f t="shared" si="26"/>
        <v>32.841651094817855</v>
      </c>
      <c r="G152" s="5">
        <f t="shared" si="27"/>
        <v>361.25816204299639</v>
      </c>
      <c r="H152" s="5">
        <f t="shared" si="28"/>
        <v>1325.1124397649037</v>
      </c>
      <c r="I152" s="5">
        <f t="shared" si="29"/>
        <v>1677.0079747196994</v>
      </c>
      <c r="J152" s="5">
        <f t="shared" si="20"/>
        <v>351.89553495479572</v>
      </c>
    </row>
    <row r="153" spans="1:10" x14ac:dyDescent="0.35">
      <c r="A153">
        <f t="shared" si="21"/>
        <v>144</v>
      </c>
      <c r="B153" s="4">
        <f t="shared" si="22"/>
        <v>48639</v>
      </c>
      <c r="C153" s="5">
        <f t="shared" si="23"/>
        <v>965.79805051531321</v>
      </c>
      <c r="D153" s="5">
        <f t="shared" si="24"/>
        <v>177206.62637076923</v>
      </c>
      <c r="E153" s="5">
        <f t="shared" si="25"/>
        <v>326.64944477235503</v>
      </c>
      <c r="F153" s="5">
        <f t="shared" si="26"/>
        <v>32.664944477235501</v>
      </c>
      <c r="G153" s="5">
        <f t="shared" si="27"/>
        <v>359.31438924959053</v>
      </c>
      <c r="H153" s="5">
        <f t="shared" si="28"/>
        <v>1325.1124397649037</v>
      </c>
      <c r="I153" s="5">
        <f t="shared" si="29"/>
        <v>1677.0079747196994</v>
      </c>
      <c r="J153" s="5">
        <f t="shared" si="20"/>
        <v>351.89553495479572</v>
      </c>
    </row>
    <row r="154" spans="1:10" x14ac:dyDescent="0.35">
      <c r="A154">
        <f t="shared" si="21"/>
        <v>145</v>
      </c>
      <c r="B154" s="4">
        <f t="shared" si="22"/>
        <v>48670</v>
      </c>
      <c r="C154" s="5">
        <f t="shared" si="23"/>
        <v>967.74574325051913</v>
      </c>
      <c r="D154" s="5">
        <f t="shared" si="24"/>
        <v>176238.88062751869</v>
      </c>
      <c r="E154" s="5">
        <f t="shared" si="25"/>
        <v>324.87881501307692</v>
      </c>
      <c r="F154" s="5">
        <f t="shared" si="26"/>
        <v>32.48788150130769</v>
      </c>
      <c r="G154" s="5">
        <f t="shared" si="27"/>
        <v>357.36669651438461</v>
      </c>
      <c r="H154" s="5">
        <f t="shared" si="28"/>
        <v>1325.1124397649037</v>
      </c>
      <c r="I154" s="5">
        <f t="shared" si="29"/>
        <v>1677.0079747196994</v>
      </c>
      <c r="J154" s="5">
        <f t="shared" si="20"/>
        <v>351.89553495479572</v>
      </c>
    </row>
    <row r="155" spans="1:10" x14ac:dyDescent="0.35">
      <c r="A155">
        <f t="shared" si="21"/>
        <v>146</v>
      </c>
      <c r="B155" s="4">
        <f t="shared" si="22"/>
        <v>48700</v>
      </c>
      <c r="C155" s="5">
        <f t="shared" si="23"/>
        <v>969.69736383274096</v>
      </c>
      <c r="D155" s="5">
        <f t="shared" si="24"/>
        <v>175269.18326368596</v>
      </c>
      <c r="E155" s="5">
        <f t="shared" si="25"/>
        <v>323.1046144837843</v>
      </c>
      <c r="F155" s="5">
        <f t="shared" si="26"/>
        <v>32.310461448378433</v>
      </c>
      <c r="G155" s="5">
        <f t="shared" si="27"/>
        <v>355.41507593216272</v>
      </c>
      <c r="H155" s="5">
        <f t="shared" si="28"/>
        <v>1325.1124397649037</v>
      </c>
      <c r="I155" s="5">
        <f t="shared" si="29"/>
        <v>1677.0079747196994</v>
      </c>
      <c r="J155" s="5">
        <f t="shared" si="20"/>
        <v>351.89553495479572</v>
      </c>
    </row>
    <row r="156" spans="1:10" x14ac:dyDescent="0.35">
      <c r="A156">
        <f t="shared" si="21"/>
        <v>147</v>
      </c>
      <c r="B156" s="4">
        <f t="shared" si="22"/>
        <v>48731</v>
      </c>
      <c r="C156" s="5">
        <f t="shared" si="23"/>
        <v>971.65292018313698</v>
      </c>
      <c r="D156" s="5">
        <f t="shared" si="24"/>
        <v>174297.53034350282</v>
      </c>
      <c r="E156" s="5">
        <f t="shared" si="25"/>
        <v>321.3268359834243</v>
      </c>
      <c r="F156" s="5">
        <f t="shared" si="26"/>
        <v>32.132683598342432</v>
      </c>
      <c r="G156" s="5">
        <f t="shared" si="27"/>
        <v>353.45951958176676</v>
      </c>
      <c r="H156" s="5">
        <f t="shared" si="28"/>
        <v>1325.1124397649037</v>
      </c>
      <c r="I156" s="5">
        <f t="shared" si="29"/>
        <v>1677.0079747196994</v>
      </c>
      <c r="J156" s="5">
        <f t="shared" si="20"/>
        <v>351.89553495479572</v>
      </c>
    </row>
    <row r="157" spans="1:10" x14ac:dyDescent="0.35">
      <c r="A157">
        <f t="shared" si="21"/>
        <v>148</v>
      </c>
      <c r="B157" s="4">
        <f t="shared" si="22"/>
        <v>48761</v>
      </c>
      <c r="C157" s="5">
        <f t="shared" si="23"/>
        <v>973.6124202388396</v>
      </c>
      <c r="D157" s="5">
        <f t="shared" si="24"/>
        <v>173323.91792326397</v>
      </c>
      <c r="E157" s="5">
        <f t="shared" si="25"/>
        <v>319.54547229642185</v>
      </c>
      <c r="F157" s="5">
        <f t="shared" si="26"/>
        <v>31.954547229642188</v>
      </c>
      <c r="G157" s="5">
        <f t="shared" si="27"/>
        <v>351.50001952606402</v>
      </c>
      <c r="H157" s="5">
        <f t="shared" si="28"/>
        <v>1325.1124397649037</v>
      </c>
      <c r="I157" s="5">
        <f t="shared" si="29"/>
        <v>1677.0079747196994</v>
      </c>
      <c r="J157" s="5">
        <f t="shared" si="20"/>
        <v>351.89553495479572</v>
      </c>
    </row>
    <row r="158" spans="1:10" x14ac:dyDescent="0.35">
      <c r="A158">
        <f t="shared" si="21"/>
        <v>149</v>
      </c>
      <c r="B158" s="4">
        <f t="shared" si="22"/>
        <v>48792</v>
      </c>
      <c r="C158" s="5">
        <f t="shared" si="23"/>
        <v>975.575871952988</v>
      </c>
      <c r="D158" s="5">
        <f t="shared" si="24"/>
        <v>172348.34205131099</v>
      </c>
      <c r="E158" s="5">
        <f t="shared" si="25"/>
        <v>317.76051619265064</v>
      </c>
      <c r="F158" s="5">
        <f t="shared" si="26"/>
        <v>31.776051619265065</v>
      </c>
      <c r="G158" s="5">
        <f t="shared" si="27"/>
        <v>349.53656781191569</v>
      </c>
      <c r="H158" s="5">
        <f t="shared" si="28"/>
        <v>1325.1124397649037</v>
      </c>
      <c r="I158" s="5">
        <f t="shared" si="29"/>
        <v>1677.0079747196994</v>
      </c>
      <c r="J158" s="5">
        <f t="shared" si="20"/>
        <v>351.89553495479572</v>
      </c>
    </row>
    <row r="159" spans="1:10" x14ac:dyDescent="0.35">
      <c r="A159">
        <f t="shared" si="21"/>
        <v>150</v>
      </c>
      <c r="B159" s="4">
        <f t="shared" si="22"/>
        <v>48823</v>
      </c>
      <c r="C159" s="5">
        <f t="shared" si="23"/>
        <v>977.54328329475982</v>
      </c>
      <c r="D159" s="5">
        <f t="shared" si="24"/>
        <v>171370.79876801622</v>
      </c>
      <c r="E159" s="5">
        <f t="shared" si="25"/>
        <v>315.97196042740353</v>
      </c>
      <c r="F159" s="5">
        <f t="shared" si="26"/>
        <v>31.597196042740354</v>
      </c>
      <c r="G159" s="5">
        <f t="shared" si="27"/>
        <v>347.56915647014387</v>
      </c>
      <c r="H159" s="5">
        <f t="shared" si="28"/>
        <v>1325.1124397649037</v>
      </c>
      <c r="I159" s="5">
        <f t="shared" si="29"/>
        <v>1677.0079747196994</v>
      </c>
      <c r="J159" s="5">
        <f t="shared" si="20"/>
        <v>351.89553495479572</v>
      </c>
    </row>
    <row r="160" spans="1:10" x14ac:dyDescent="0.35">
      <c r="A160">
        <f t="shared" si="21"/>
        <v>151</v>
      </c>
      <c r="B160" s="4">
        <f t="shared" si="22"/>
        <v>48853</v>
      </c>
      <c r="C160" s="5">
        <f t="shared" si="23"/>
        <v>979.5146622494043</v>
      </c>
      <c r="D160" s="5">
        <f t="shared" si="24"/>
        <v>170391.28410576683</v>
      </c>
      <c r="E160" s="5">
        <f t="shared" si="25"/>
        <v>314.17979774136307</v>
      </c>
      <c r="F160" s="5">
        <f t="shared" si="26"/>
        <v>31.41797977413631</v>
      </c>
      <c r="G160" s="5">
        <f t="shared" si="27"/>
        <v>345.59777751549939</v>
      </c>
      <c r="H160" s="5">
        <f t="shared" si="28"/>
        <v>1325.1124397649037</v>
      </c>
      <c r="I160" s="5">
        <f t="shared" si="29"/>
        <v>1677.0079747196994</v>
      </c>
      <c r="J160" s="5">
        <f t="shared" si="20"/>
        <v>351.89553495479572</v>
      </c>
    </row>
    <row r="161" spans="1:10" x14ac:dyDescent="0.35">
      <c r="A161">
        <f t="shared" si="21"/>
        <v>152</v>
      </c>
      <c r="B161" s="4">
        <f t="shared" si="22"/>
        <v>48884</v>
      </c>
      <c r="C161" s="5">
        <f t="shared" si="23"/>
        <v>981.49001681827394</v>
      </c>
      <c r="D161" s="5">
        <f t="shared" si="24"/>
        <v>169409.79408894855</v>
      </c>
      <c r="E161" s="5">
        <f t="shared" si="25"/>
        <v>312.38402086057255</v>
      </c>
      <c r="F161" s="5">
        <f t="shared" si="26"/>
        <v>31.238402086057256</v>
      </c>
      <c r="G161" s="5">
        <f t="shared" si="27"/>
        <v>343.6224229466298</v>
      </c>
      <c r="H161" s="5">
        <f t="shared" si="28"/>
        <v>1325.1124397649037</v>
      </c>
      <c r="I161" s="5">
        <f t="shared" si="29"/>
        <v>1677.0079747196994</v>
      </c>
      <c r="J161" s="5">
        <f t="shared" si="20"/>
        <v>351.89553495479572</v>
      </c>
    </row>
    <row r="162" spans="1:10" x14ac:dyDescent="0.35">
      <c r="A162">
        <f t="shared" si="21"/>
        <v>153</v>
      </c>
      <c r="B162" s="4">
        <f t="shared" si="22"/>
        <v>48914</v>
      </c>
      <c r="C162" s="5">
        <f t="shared" si="23"/>
        <v>983.46935501885741</v>
      </c>
      <c r="D162" s="5">
        <f t="shared" si="24"/>
        <v>168426.32473392968</v>
      </c>
      <c r="E162" s="5">
        <f t="shared" si="25"/>
        <v>310.5846224964057</v>
      </c>
      <c r="F162" s="5">
        <f t="shared" si="26"/>
        <v>31.05846224964057</v>
      </c>
      <c r="G162" s="5">
        <f t="shared" si="27"/>
        <v>341.64308474604627</v>
      </c>
      <c r="H162" s="5">
        <f t="shared" si="28"/>
        <v>1325.1124397649037</v>
      </c>
      <c r="I162" s="5">
        <f t="shared" si="29"/>
        <v>1677.0079747196994</v>
      </c>
      <c r="J162" s="5">
        <f t="shared" si="20"/>
        <v>351.89553495479572</v>
      </c>
    </row>
    <row r="163" spans="1:10" x14ac:dyDescent="0.35">
      <c r="A163">
        <f t="shared" si="21"/>
        <v>154</v>
      </c>
      <c r="B163" s="4">
        <f t="shared" si="22"/>
        <v>48945</v>
      </c>
      <c r="C163" s="5">
        <f t="shared" si="23"/>
        <v>985.45268488481213</v>
      </c>
      <c r="D163" s="5">
        <f t="shared" si="24"/>
        <v>167440.87204904488</v>
      </c>
      <c r="E163" s="5">
        <f t="shared" si="25"/>
        <v>308.78159534553777</v>
      </c>
      <c r="F163" s="5">
        <f t="shared" si="26"/>
        <v>30.878159534553777</v>
      </c>
      <c r="G163" s="5">
        <f t="shared" si="27"/>
        <v>339.65975488009155</v>
      </c>
      <c r="H163" s="5">
        <f t="shared" si="28"/>
        <v>1325.1124397649037</v>
      </c>
      <c r="I163" s="5">
        <f t="shared" si="29"/>
        <v>1677.0079747196994</v>
      </c>
      <c r="J163" s="5">
        <f t="shared" si="20"/>
        <v>351.89553495479572</v>
      </c>
    </row>
    <row r="164" spans="1:10" x14ac:dyDescent="0.35">
      <c r="A164">
        <f t="shared" si="21"/>
        <v>155</v>
      </c>
      <c r="B164" s="4">
        <f t="shared" si="22"/>
        <v>48976</v>
      </c>
      <c r="C164" s="5">
        <f t="shared" si="23"/>
        <v>987.44001446599646</v>
      </c>
      <c r="D164" s="5">
        <f t="shared" si="24"/>
        <v>166453.43203457887</v>
      </c>
      <c r="E164" s="5">
        <f t="shared" si="25"/>
        <v>306.97493208991563</v>
      </c>
      <c r="F164" s="5">
        <f t="shared" si="26"/>
        <v>30.697493208991563</v>
      </c>
      <c r="G164" s="5">
        <f t="shared" si="27"/>
        <v>337.67242529890717</v>
      </c>
      <c r="H164" s="5">
        <f t="shared" si="28"/>
        <v>1325.1124397649037</v>
      </c>
      <c r="I164" s="5">
        <f t="shared" si="29"/>
        <v>1677.0079747196994</v>
      </c>
      <c r="J164" s="5">
        <f t="shared" si="20"/>
        <v>351.89553495479572</v>
      </c>
    </row>
    <row r="165" spans="1:10" x14ac:dyDescent="0.35">
      <c r="A165">
        <f t="shared" si="21"/>
        <v>156</v>
      </c>
      <c r="B165" s="4">
        <f t="shared" si="22"/>
        <v>49004</v>
      </c>
      <c r="C165" s="5">
        <f t="shared" si="23"/>
        <v>989.43135182850301</v>
      </c>
      <c r="D165" s="5">
        <f t="shared" si="24"/>
        <v>165464.00068275037</v>
      </c>
      <c r="E165" s="5">
        <f t="shared" si="25"/>
        <v>305.16462539672796</v>
      </c>
      <c r="F165" s="5">
        <f t="shared" si="26"/>
        <v>30.516462539672798</v>
      </c>
      <c r="G165" s="5">
        <f t="shared" si="27"/>
        <v>335.68108793640073</v>
      </c>
      <c r="H165" s="5">
        <f t="shared" si="28"/>
        <v>1325.1124397649037</v>
      </c>
      <c r="I165" s="5">
        <f t="shared" si="29"/>
        <v>1677.0079747196994</v>
      </c>
      <c r="J165" s="5">
        <f t="shared" si="20"/>
        <v>351.89553495479572</v>
      </c>
    </row>
    <row r="166" spans="1:10" x14ac:dyDescent="0.35">
      <c r="A166">
        <f t="shared" si="21"/>
        <v>157</v>
      </c>
      <c r="B166" s="4">
        <f t="shared" si="22"/>
        <v>49035</v>
      </c>
      <c r="C166" s="5">
        <f t="shared" si="23"/>
        <v>991.4267050546905</v>
      </c>
      <c r="D166" s="5">
        <f t="shared" si="24"/>
        <v>164472.57397769569</v>
      </c>
      <c r="E166" s="5">
        <f t="shared" si="25"/>
        <v>303.35066791837568</v>
      </c>
      <c r="F166" s="5">
        <f t="shared" si="26"/>
        <v>30.335066791837569</v>
      </c>
      <c r="G166" s="5">
        <f t="shared" si="27"/>
        <v>333.68573471021324</v>
      </c>
      <c r="H166" s="5">
        <f t="shared" si="28"/>
        <v>1325.1124397649037</v>
      </c>
      <c r="I166" s="5">
        <f t="shared" si="29"/>
        <v>1677.0079747196994</v>
      </c>
      <c r="J166" s="5">
        <f t="shared" si="20"/>
        <v>351.89553495479572</v>
      </c>
    </row>
    <row r="167" spans="1:10" x14ac:dyDescent="0.35">
      <c r="A167">
        <f t="shared" si="21"/>
        <v>158</v>
      </c>
      <c r="B167" s="4">
        <f t="shared" si="22"/>
        <v>49065</v>
      </c>
      <c r="C167" s="5">
        <f t="shared" si="23"/>
        <v>993.42608224321725</v>
      </c>
      <c r="D167" s="5">
        <f t="shared" si="24"/>
        <v>163479.14789545248</v>
      </c>
      <c r="E167" s="5">
        <f t="shared" si="25"/>
        <v>301.53305229244216</v>
      </c>
      <c r="F167" s="5">
        <f t="shared" si="26"/>
        <v>30.153305229244218</v>
      </c>
      <c r="G167" s="5">
        <f t="shared" si="27"/>
        <v>331.68635752168638</v>
      </c>
      <c r="H167" s="5">
        <f t="shared" si="28"/>
        <v>1325.1124397649037</v>
      </c>
      <c r="I167" s="5">
        <f t="shared" si="29"/>
        <v>1677.0079747196994</v>
      </c>
      <c r="J167" s="5">
        <f t="shared" si="20"/>
        <v>351.89553495479572</v>
      </c>
    </row>
    <row r="168" spans="1:10" x14ac:dyDescent="0.35">
      <c r="A168">
        <f t="shared" si="21"/>
        <v>159</v>
      </c>
      <c r="B168" s="4">
        <f t="shared" si="22"/>
        <v>49096</v>
      </c>
      <c r="C168" s="5">
        <f t="shared" si="23"/>
        <v>995.42949150907452</v>
      </c>
      <c r="D168" s="5">
        <f t="shared" si="24"/>
        <v>162483.71840394341</v>
      </c>
      <c r="E168" s="5">
        <f t="shared" si="25"/>
        <v>299.71177114166289</v>
      </c>
      <c r="F168" s="5">
        <f t="shared" si="26"/>
        <v>29.971177114166291</v>
      </c>
      <c r="G168" s="5">
        <f t="shared" si="27"/>
        <v>329.68294825582916</v>
      </c>
      <c r="H168" s="5">
        <f t="shared" si="28"/>
        <v>1325.1124397649037</v>
      </c>
      <c r="I168" s="5">
        <f t="shared" si="29"/>
        <v>1677.0079747196994</v>
      </c>
      <c r="J168" s="5">
        <f t="shared" si="20"/>
        <v>351.89553495479572</v>
      </c>
    </row>
    <row r="169" spans="1:10" x14ac:dyDescent="0.35">
      <c r="A169">
        <f t="shared" si="21"/>
        <v>160</v>
      </c>
      <c r="B169" s="4">
        <f t="shared" si="22"/>
        <v>49126</v>
      </c>
      <c r="C169" s="5">
        <f t="shared" si="23"/>
        <v>997.43694098361777</v>
      </c>
      <c r="D169" s="5">
        <f t="shared" si="24"/>
        <v>161486.2814629598</v>
      </c>
      <c r="E169" s="5">
        <f t="shared" si="25"/>
        <v>297.88681707389628</v>
      </c>
      <c r="F169" s="5">
        <f t="shared" si="26"/>
        <v>29.788681707389628</v>
      </c>
      <c r="G169" s="5">
        <f t="shared" si="27"/>
        <v>327.67549878128591</v>
      </c>
      <c r="H169" s="5">
        <f t="shared" si="28"/>
        <v>1325.1124397649037</v>
      </c>
      <c r="I169" s="5">
        <f t="shared" si="29"/>
        <v>1677.0079747196994</v>
      </c>
      <c r="J169" s="5">
        <f t="shared" si="20"/>
        <v>351.89553495479572</v>
      </c>
    </row>
    <row r="170" spans="1:10" x14ac:dyDescent="0.35">
      <c r="A170">
        <f t="shared" si="21"/>
        <v>161</v>
      </c>
      <c r="B170" s="4">
        <f t="shared" si="22"/>
        <v>49157</v>
      </c>
      <c r="C170" s="5">
        <f t="shared" si="23"/>
        <v>999.44843881460133</v>
      </c>
      <c r="D170" s="5">
        <f t="shared" si="24"/>
        <v>160486.83302414519</v>
      </c>
      <c r="E170" s="5">
        <f t="shared" si="25"/>
        <v>296.05818268209299</v>
      </c>
      <c r="F170" s="5">
        <f t="shared" si="26"/>
        <v>29.605818268209301</v>
      </c>
      <c r="G170" s="5">
        <f t="shared" si="27"/>
        <v>325.6640009503023</v>
      </c>
      <c r="H170" s="5">
        <f t="shared" si="28"/>
        <v>1325.1124397649037</v>
      </c>
      <c r="I170" s="5">
        <f t="shared" si="29"/>
        <v>1677.0079747196994</v>
      </c>
      <c r="J170" s="5">
        <f t="shared" si="20"/>
        <v>351.89553495479572</v>
      </c>
    </row>
    <row r="171" spans="1:10" x14ac:dyDescent="0.35">
      <c r="A171">
        <f t="shared" si="21"/>
        <v>162</v>
      </c>
      <c r="B171" s="4">
        <f t="shared" si="22"/>
        <v>49188</v>
      </c>
      <c r="C171" s="5">
        <f t="shared" si="23"/>
        <v>1001.4639931662109</v>
      </c>
      <c r="D171" s="5">
        <f t="shared" si="24"/>
        <v>159485.36903097897</v>
      </c>
      <c r="E171" s="5">
        <f t="shared" si="25"/>
        <v>294.2258605442662</v>
      </c>
      <c r="F171" s="5">
        <f t="shared" si="26"/>
        <v>29.42258605442662</v>
      </c>
      <c r="G171" s="5">
        <f t="shared" si="27"/>
        <v>323.64844659869283</v>
      </c>
      <c r="H171" s="5">
        <f t="shared" si="28"/>
        <v>1325.1124397649037</v>
      </c>
      <c r="I171" s="5">
        <f t="shared" si="29"/>
        <v>1677.0079747196994</v>
      </c>
      <c r="J171" s="5">
        <f t="shared" si="20"/>
        <v>351.89553495479572</v>
      </c>
    </row>
    <row r="172" spans="1:10" x14ac:dyDescent="0.35">
      <c r="A172">
        <f t="shared" si="21"/>
        <v>163</v>
      </c>
      <c r="B172" s="4">
        <f t="shared" si="22"/>
        <v>49218</v>
      </c>
      <c r="C172" s="5">
        <f t="shared" si="23"/>
        <v>1003.4836122190961</v>
      </c>
      <c r="D172" s="5">
        <f t="shared" si="24"/>
        <v>158481.88541875986</v>
      </c>
      <c r="E172" s="5">
        <f t="shared" si="25"/>
        <v>292.38984322346147</v>
      </c>
      <c r="F172" s="5">
        <f t="shared" si="26"/>
        <v>29.238984322346148</v>
      </c>
      <c r="G172" s="5">
        <f t="shared" si="27"/>
        <v>321.62882754580761</v>
      </c>
      <c r="H172" s="5">
        <f t="shared" si="28"/>
        <v>1325.1124397649037</v>
      </c>
      <c r="I172" s="5">
        <f t="shared" si="29"/>
        <v>1677.0079747196994</v>
      </c>
      <c r="J172" s="5">
        <f t="shared" si="20"/>
        <v>351.89553495479572</v>
      </c>
    </row>
    <row r="173" spans="1:10" x14ac:dyDescent="0.35">
      <c r="A173">
        <f t="shared" si="21"/>
        <v>164</v>
      </c>
      <c r="B173" s="4">
        <f t="shared" si="22"/>
        <v>49249</v>
      </c>
      <c r="C173" s="5">
        <f t="shared" si="23"/>
        <v>1005.5073041704045</v>
      </c>
      <c r="D173" s="5">
        <f t="shared" si="24"/>
        <v>157476.37811458946</v>
      </c>
      <c r="E173" s="5">
        <f t="shared" si="25"/>
        <v>290.55012326772646</v>
      </c>
      <c r="F173" s="5">
        <f t="shared" si="26"/>
        <v>29.055012326772648</v>
      </c>
      <c r="G173" s="5">
        <f t="shared" si="27"/>
        <v>319.60513559449913</v>
      </c>
      <c r="H173" s="5">
        <f t="shared" si="28"/>
        <v>1325.1124397649037</v>
      </c>
      <c r="I173" s="5">
        <f t="shared" si="29"/>
        <v>1677.0079747196994</v>
      </c>
      <c r="J173" s="5">
        <f t="shared" si="20"/>
        <v>351.89553495479572</v>
      </c>
    </row>
    <row r="174" spans="1:10" x14ac:dyDescent="0.35">
      <c r="A174">
        <f t="shared" si="21"/>
        <v>165</v>
      </c>
      <c r="B174" s="4">
        <f t="shared" si="22"/>
        <v>49279</v>
      </c>
      <c r="C174" s="5">
        <f t="shared" si="23"/>
        <v>1007.5350772338149</v>
      </c>
      <c r="D174" s="5">
        <f t="shared" si="24"/>
        <v>156468.84303735563</v>
      </c>
      <c r="E174" s="5">
        <f t="shared" si="25"/>
        <v>288.70669321008069</v>
      </c>
      <c r="F174" s="5">
        <f t="shared" si="26"/>
        <v>28.870669321008069</v>
      </c>
      <c r="G174" s="5">
        <f t="shared" si="27"/>
        <v>317.57736253108874</v>
      </c>
      <c r="H174" s="5">
        <f t="shared" si="28"/>
        <v>1325.1124397649037</v>
      </c>
      <c r="I174" s="5">
        <f t="shared" si="29"/>
        <v>1677.0079747196994</v>
      </c>
      <c r="J174" s="5">
        <f t="shared" si="20"/>
        <v>351.89553495479572</v>
      </c>
    </row>
    <row r="175" spans="1:10" x14ac:dyDescent="0.35">
      <c r="A175">
        <f t="shared" si="21"/>
        <v>166</v>
      </c>
      <c r="B175" s="4">
        <f t="shared" si="22"/>
        <v>49310</v>
      </c>
      <c r="C175" s="5">
        <f t="shared" si="23"/>
        <v>1009.5669396395698</v>
      </c>
      <c r="D175" s="5">
        <f t="shared" si="24"/>
        <v>155459.27609771607</v>
      </c>
      <c r="E175" s="5">
        <f t="shared" si="25"/>
        <v>286.85954556848537</v>
      </c>
      <c r="F175" s="5">
        <f t="shared" si="26"/>
        <v>28.685954556848539</v>
      </c>
      <c r="G175" s="5">
        <f t="shared" si="27"/>
        <v>315.54550012533389</v>
      </c>
      <c r="H175" s="5">
        <f t="shared" si="28"/>
        <v>1325.1124397649037</v>
      </c>
      <c r="I175" s="5">
        <f t="shared" si="29"/>
        <v>1677.0079747196994</v>
      </c>
      <c r="J175" s="5">
        <f t="shared" si="20"/>
        <v>351.89553495479572</v>
      </c>
    </row>
    <row r="176" spans="1:10" x14ac:dyDescent="0.35">
      <c r="A176">
        <f t="shared" si="21"/>
        <v>167</v>
      </c>
      <c r="B176" s="4">
        <f t="shared" si="22"/>
        <v>49341</v>
      </c>
      <c r="C176" s="5">
        <f t="shared" si="23"/>
        <v>1011.6028996345096</v>
      </c>
      <c r="D176" s="5">
        <f t="shared" si="24"/>
        <v>154447.67319808155</v>
      </c>
      <c r="E176" s="5">
        <f t="shared" si="25"/>
        <v>285.00867284581278</v>
      </c>
      <c r="F176" s="5">
        <f t="shared" si="26"/>
        <v>28.500867284581279</v>
      </c>
      <c r="G176" s="5">
        <f t="shared" si="27"/>
        <v>313.50954013039404</v>
      </c>
      <c r="H176" s="5">
        <f t="shared" si="28"/>
        <v>1325.1124397649037</v>
      </c>
      <c r="I176" s="5">
        <f t="shared" si="29"/>
        <v>1677.0079747196994</v>
      </c>
      <c r="J176" s="5">
        <f t="shared" si="20"/>
        <v>351.89553495479572</v>
      </c>
    </row>
    <row r="177" spans="1:10" x14ac:dyDescent="0.35">
      <c r="A177">
        <f t="shared" si="21"/>
        <v>168</v>
      </c>
      <c r="B177" s="4">
        <f t="shared" si="22"/>
        <v>49369</v>
      </c>
      <c r="C177" s="5">
        <f t="shared" si="23"/>
        <v>1013.6429654821059</v>
      </c>
      <c r="D177" s="5">
        <f t="shared" si="24"/>
        <v>153434.03023259944</v>
      </c>
      <c r="E177" s="5">
        <f t="shared" si="25"/>
        <v>283.15406752981625</v>
      </c>
      <c r="F177" s="5">
        <f t="shared" si="26"/>
        <v>28.315406752981627</v>
      </c>
      <c r="G177" s="5">
        <f t="shared" si="27"/>
        <v>311.46947428279788</v>
      </c>
      <c r="H177" s="5">
        <f t="shared" si="28"/>
        <v>1325.1124397649037</v>
      </c>
      <c r="I177" s="5">
        <f t="shared" si="29"/>
        <v>1677.0079747196994</v>
      </c>
      <c r="J177" s="5">
        <f t="shared" si="20"/>
        <v>351.89553495479572</v>
      </c>
    </row>
    <row r="178" spans="1:10" x14ac:dyDescent="0.35">
      <c r="A178">
        <f t="shared" si="21"/>
        <v>169</v>
      </c>
      <c r="B178" s="4">
        <f t="shared" si="22"/>
        <v>49400</v>
      </c>
      <c r="C178" s="5">
        <f t="shared" si="23"/>
        <v>1015.6871454624948</v>
      </c>
      <c r="D178" s="5">
        <f t="shared" si="24"/>
        <v>152418.34308713695</v>
      </c>
      <c r="E178" s="5">
        <f t="shared" si="25"/>
        <v>281.29572209309902</v>
      </c>
      <c r="F178" s="5">
        <f t="shared" si="26"/>
        <v>28.129572209309902</v>
      </c>
      <c r="G178" s="5">
        <f t="shared" si="27"/>
        <v>309.42529430240893</v>
      </c>
      <c r="H178" s="5">
        <f t="shared" si="28"/>
        <v>1325.1124397649037</v>
      </c>
      <c r="I178" s="5">
        <f t="shared" si="29"/>
        <v>1677.0079747196994</v>
      </c>
      <c r="J178" s="5">
        <f t="shared" si="20"/>
        <v>351.89553495479572</v>
      </c>
    </row>
    <row r="179" spans="1:10" x14ac:dyDescent="0.35">
      <c r="A179">
        <f t="shared" si="21"/>
        <v>170</v>
      </c>
      <c r="B179" s="4">
        <f t="shared" si="22"/>
        <v>49430</v>
      </c>
      <c r="C179" s="5">
        <f t="shared" si="23"/>
        <v>1017.7354478725108</v>
      </c>
      <c r="D179" s="5">
        <f t="shared" si="24"/>
        <v>151400.60763926443</v>
      </c>
      <c r="E179" s="5">
        <f t="shared" si="25"/>
        <v>279.43362899308443</v>
      </c>
      <c r="F179" s="5">
        <f t="shared" si="26"/>
        <v>27.943362899308443</v>
      </c>
      <c r="G179" s="5">
        <f t="shared" si="27"/>
        <v>307.37699189239288</v>
      </c>
      <c r="H179" s="5">
        <f t="shared" si="28"/>
        <v>1325.1124397649037</v>
      </c>
      <c r="I179" s="5">
        <f t="shared" si="29"/>
        <v>1677.0079747196994</v>
      </c>
      <c r="J179" s="5">
        <f t="shared" si="20"/>
        <v>351.89553495479572</v>
      </c>
    </row>
    <row r="180" spans="1:10" x14ac:dyDescent="0.35">
      <c r="A180">
        <f t="shared" si="21"/>
        <v>171</v>
      </c>
      <c r="B180" s="4">
        <f t="shared" si="22"/>
        <v>49461</v>
      </c>
      <c r="C180" s="5">
        <f t="shared" si="23"/>
        <v>1019.7878810257204</v>
      </c>
      <c r="D180" s="5">
        <f t="shared" si="24"/>
        <v>150380.81975823871</v>
      </c>
      <c r="E180" s="5">
        <f t="shared" si="25"/>
        <v>277.56778067198485</v>
      </c>
      <c r="F180" s="5">
        <f t="shared" si="26"/>
        <v>27.756778067198486</v>
      </c>
      <c r="G180" s="5">
        <f t="shared" si="27"/>
        <v>305.32455873918332</v>
      </c>
      <c r="H180" s="5">
        <f t="shared" si="28"/>
        <v>1325.1124397649037</v>
      </c>
      <c r="I180" s="5">
        <f t="shared" si="29"/>
        <v>1677.0079747196994</v>
      </c>
      <c r="J180" s="5">
        <f t="shared" si="20"/>
        <v>351.89553495479572</v>
      </c>
    </row>
    <row r="181" spans="1:10" x14ac:dyDescent="0.35">
      <c r="A181">
        <f t="shared" si="21"/>
        <v>172</v>
      </c>
      <c r="B181" s="4">
        <f t="shared" si="22"/>
        <v>49491</v>
      </c>
      <c r="C181" s="5">
        <f t="shared" si="23"/>
        <v>1021.8444532524557</v>
      </c>
      <c r="D181" s="5">
        <f t="shared" si="24"/>
        <v>149358.97530498626</v>
      </c>
      <c r="E181" s="5">
        <f t="shared" si="25"/>
        <v>275.69816955677101</v>
      </c>
      <c r="F181" s="5">
        <f t="shared" si="26"/>
        <v>27.569816955677101</v>
      </c>
      <c r="G181" s="5">
        <f t="shared" si="27"/>
        <v>303.26798651244809</v>
      </c>
      <c r="H181" s="5">
        <f t="shared" si="28"/>
        <v>1325.1124397649037</v>
      </c>
      <c r="I181" s="5">
        <f t="shared" si="29"/>
        <v>1677.0079747196994</v>
      </c>
      <c r="J181" s="5">
        <f t="shared" si="20"/>
        <v>351.89553495479572</v>
      </c>
    </row>
    <row r="182" spans="1:10" x14ac:dyDescent="0.35">
      <c r="A182">
        <f t="shared" si="21"/>
        <v>173</v>
      </c>
      <c r="B182" s="4">
        <f t="shared" si="22"/>
        <v>49522</v>
      </c>
      <c r="C182" s="5">
        <f t="shared" si="23"/>
        <v>1023.905172899848</v>
      </c>
      <c r="D182" s="5">
        <f t="shared" si="24"/>
        <v>148335.0701320864</v>
      </c>
      <c r="E182" s="5">
        <f t="shared" si="25"/>
        <v>273.8247880591415</v>
      </c>
      <c r="F182" s="5">
        <f t="shared" si="26"/>
        <v>27.38247880591415</v>
      </c>
      <c r="G182" s="5">
        <f t="shared" si="27"/>
        <v>301.20726686505566</v>
      </c>
      <c r="H182" s="5">
        <f t="shared" si="28"/>
        <v>1325.1124397649037</v>
      </c>
      <c r="I182" s="5">
        <f t="shared" si="29"/>
        <v>1677.0079747196994</v>
      </c>
      <c r="J182" s="5">
        <f t="shared" si="20"/>
        <v>351.89553495479572</v>
      </c>
    </row>
    <row r="183" spans="1:10" x14ac:dyDescent="0.35">
      <c r="A183">
        <f t="shared" si="21"/>
        <v>174</v>
      </c>
      <c r="B183" s="4">
        <f t="shared" si="22"/>
        <v>49553</v>
      </c>
      <c r="C183" s="5">
        <f t="shared" si="23"/>
        <v>1025.9700483318627</v>
      </c>
      <c r="D183" s="5">
        <f t="shared" si="24"/>
        <v>147309.10008375454</v>
      </c>
      <c r="E183" s="5">
        <f t="shared" si="25"/>
        <v>271.94762857549176</v>
      </c>
      <c r="F183" s="5">
        <f t="shared" si="26"/>
        <v>27.194762857549179</v>
      </c>
      <c r="G183" s="5">
        <f t="shared" si="27"/>
        <v>299.14239143304093</v>
      </c>
      <c r="H183" s="5">
        <f t="shared" si="28"/>
        <v>1325.1124397649037</v>
      </c>
      <c r="I183" s="5">
        <f t="shared" si="29"/>
        <v>1677.0079747196994</v>
      </c>
      <c r="J183" s="5">
        <f t="shared" si="20"/>
        <v>351.89553495479572</v>
      </c>
    </row>
    <row r="184" spans="1:10" x14ac:dyDescent="0.35">
      <c r="A184">
        <f t="shared" si="21"/>
        <v>175</v>
      </c>
      <c r="B184" s="4">
        <f t="shared" si="22"/>
        <v>49583</v>
      </c>
      <c r="C184" s="5">
        <f t="shared" si="23"/>
        <v>1028.039087929332</v>
      </c>
      <c r="D184" s="5">
        <f t="shared" si="24"/>
        <v>146281.06099582522</v>
      </c>
      <c r="E184" s="5">
        <f t="shared" si="25"/>
        <v>270.06668348688339</v>
      </c>
      <c r="F184" s="5">
        <f t="shared" si="26"/>
        <v>27.00666834868834</v>
      </c>
      <c r="G184" s="5">
        <f t="shared" si="27"/>
        <v>297.07335183557171</v>
      </c>
      <c r="H184" s="5">
        <f t="shared" si="28"/>
        <v>1325.1124397649037</v>
      </c>
      <c r="I184" s="5">
        <f t="shared" si="29"/>
        <v>1677.0079747196994</v>
      </c>
      <c r="J184" s="5">
        <f t="shared" si="20"/>
        <v>351.89553495479572</v>
      </c>
    </row>
    <row r="185" spans="1:10" x14ac:dyDescent="0.35">
      <c r="A185">
        <f t="shared" si="21"/>
        <v>176</v>
      </c>
      <c r="B185" s="4">
        <f t="shared" si="22"/>
        <v>49614</v>
      </c>
      <c r="C185" s="5">
        <f t="shared" si="23"/>
        <v>1030.1123000899895</v>
      </c>
      <c r="D185" s="5">
        <f t="shared" si="24"/>
        <v>145250.94869573522</v>
      </c>
      <c r="E185" s="5">
        <f t="shared" si="25"/>
        <v>268.18194515901291</v>
      </c>
      <c r="F185" s="5">
        <f t="shared" si="26"/>
        <v>26.818194515901293</v>
      </c>
      <c r="G185" s="5">
        <f t="shared" si="27"/>
        <v>295.00013967491418</v>
      </c>
      <c r="H185" s="5">
        <f t="shared" si="28"/>
        <v>1325.1124397649037</v>
      </c>
      <c r="I185" s="5">
        <f t="shared" si="29"/>
        <v>1677.0079747196994</v>
      </c>
      <c r="J185" s="5">
        <f t="shared" si="20"/>
        <v>351.89553495479572</v>
      </c>
    </row>
    <row r="186" spans="1:10" x14ac:dyDescent="0.35">
      <c r="A186">
        <f t="shared" si="21"/>
        <v>177</v>
      </c>
      <c r="B186" s="4">
        <f t="shared" si="22"/>
        <v>49644</v>
      </c>
      <c r="C186" s="5">
        <f t="shared" si="23"/>
        <v>1032.1896932285042</v>
      </c>
      <c r="D186" s="5">
        <f t="shared" si="24"/>
        <v>144218.7590025067</v>
      </c>
      <c r="E186" s="5">
        <f t="shared" si="25"/>
        <v>266.29340594218127</v>
      </c>
      <c r="F186" s="5">
        <f t="shared" si="26"/>
        <v>26.629340594218128</v>
      </c>
      <c r="G186" s="5">
        <f t="shared" si="27"/>
        <v>292.92274653639942</v>
      </c>
      <c r="H186" s="5">
        <f t="shared" si="28"/>
        <v>1325.1124397649037</v>
      </c>
      <c r="I186" s="5">
        <f t="shared" si="29"/>
        <v>1677.0079747196994</v>
      </c>
      <c r="J186" s="5">
        <f t="shared" si="20"/>
        <v>351.89553495479572</v>
      </c>
    </row>
    <row r="187" spans="1:10" x14ac:dyDescent="0.35">
      <c r="A187">
        <f t="shared" si="21"/>
        <v>178</v>
      </c>
      <c r="B187" s="4">
        <f t="shared" si="22"/>
        <v>49675</v>
      </c>
      <c r="C187" s="5">
        <f t="shared" si="23"/>
        <v>1034.2712757765153</v>
      </c>
      <c r="D187" s="5">
        <f t="shared" si="24"/>
        <v>143184.48772673018</v>
      </c>
      <c r="E187" s="5">
        <f t="shared" si="25"/>
        <v>264.40105817126232</v>
      </c>
      <c r="F187" s="5">
        <f t="shared" si="26"/>
        <v>26.440105817126234</v>
      </c>
      <c r="G187" s="5">
        <f t="shared" si="27"/>
        <v>290.84116398838853</v>
      </c>
      <c r="H187" s="5">
        <f t="shared" si="28"/>
        <v>1325.1124397649037</v>
      </c>
      <c r="I187" s="5">
        <f t="shared" si="29"/>
        <v>1677.0079747196994</v>
      </c>
      <c r="J187" s="5">
        <f t="shared" si="20"/>
        <v>351.89553495479572</v>
      </c>
    </row>
    <row r="188" spans="1:10" x14ac:dyDescent="0.35">
      <c r="A188">
        <f t="shared" si="21"/>
        <v>179</v>
      </c>
      <c r="B188" s="4">
        <f t="shared" si="22"/>
        <v>49706</v>
      </c>
      <c r="C188" s="5">
        <f t="shared" si="23"/>
        <v>1036.3570561826646</v>
      </c>
      <c r="D188" s="5">
        <f t="shared" si="24"/>
        <v>142148.13067054751</v>
      </c>
      <c r="E188" s="5">
        <f t="shared" si="25"/>
        <v>262.50489416567206</v>
      </c>
      <c r="F188" s="5">
        <f t="shared" si="26"/>
        <v>26.250489416567206</v>
      </c>
      <c r="G188" s="5">
        <f t="shared" si="27"/>
        <v>288.75538358223923</v>
      </c>
      <c r="H188" s="5">
        <f t="shared" si="28"/>
        <v>1325.1124397649037</v>
      </c>
      <c r="I188" s="5">
        <f t="shared" si="29"/>
        <v>1677.0079747196994</v>
      </c>
      <c r="J188" s="5">
        <f t="shared" si="20"/>
        <v>351.89553495479572</v>
      </c>
    </row>
    <row r="189" spans="1:10" x14ac:dyDescent="0.35">
      <c r="A189">
        <f t="shared" si="21"/>
        <v>180</v>
      </c>
      <c r="B189" s="4">
        <f t="shared" si="22"/>
        <v>49735</v>
      </c>
      <c r="C189" s="5">
        <f t="shared" si="23"/>
        <v>1038.4470429126327</v>
      </c>
      <c r="D189" s="5">
        <f t="shared" si="24"/>
        <v>141109.68362763489</v>
      </c>
      <c r="E189" s="5">
        <f t="shared" si="25"/>
        <v>260.60490622933713</v>
      </c>
      <c r="F189" s="5">
        <f t="shared" si="26"/>
        <v>26.060490622933713</v>
      </c>
      <c r="G189" s="5">
        <f t="shared" si="27"/>
        <v>286.66539685227087</v>
      </c>
      <c r="H189" s="5">
        <f t="shared" si="28"/>
        <v>1325.1124397649037</v>
      </c>
      <c r="I189" s="5">
        <f t="shared" si="29"/>
        <v>1677.0079747196994</v>
      </c>
      <c r="J189" s="5">
        <f t="shared" si="20"/>
        <v>351.89553495479572</v>
      </c>
    </row>
    <row r="190" spans="1:10" x14ac:dyDescent="0.35">
      <c r="A190">
        <f t="shared" si="21"/>
        <v>181</v>
      </c>
      <c r="B190" s="4">
        <f t="shared" si="22"/>
        <v>49766</v>
      </c>
      <c r="C190" s="5">
        <f t="shared" si="23"/>
        <v>1040.5412444491733</v>
      </c>
      <c r="D190" s="5">
        <f t="shared" si="24"/>
        <v>140069.14238318571</v>
      </c>
      <c r="E190" s="5">
        <f t="shared" si="25"/>
        <v>258.70108665066397</v>
      </c>
      <c r="F190" s="5">
        <f t="shared" si="26"/>
        <v>25.870108665066397</v>
      </c>
      <c r="G190" s="5">
        <f t="shared" si="27"/>
        <v>284.57119531573039</v>
      </c>
      <c r="H190" s="5">
        <f t="shared" si="28"/>
        <v>1325.1124397649037</v>
      </c>
      <c r="I190" s="5">
        <f t="shared" si="29"/>
        <v>1677.0079747196994</v>
      </c>
      <c r="J190" s="5">
        <f t="shared" si="20"/>
        <v>351.89553495479572</v>
      </c>
    </row>
    <row r="191" spans="1:10" x14ac:dyDescent="0.35">
      <c r="A191">
        <f t="shared" si="21"/>
        <v>182</v>
      </c>
      <c r="B191" s="4">
        <f t="shared" si="22"/>
        <v>49796</v>
      </c>
      <c r="C191" s="5">
        <f t="shared" si="23"/>
        <v>1042.6396692921458</v>
      </c>
      <c r="D191" s="5">
        <f t="shared" si="24"/>
        <v>139026.50271389357</v>
      </c>
      <c r="E191" s="5">
        <f t="shared" si="25"/>
        <v>256.79342770250713</v>
      </c>
      <c r="F191" s="5">
        <f t="shared" si="26"/>
        <v>25.679342770250713</v>
      </c>
      <c r="G191" s="5">
        <f t="shared" si="27"/>
        <v>282.47277047275782</v>
      </c>
      <c r="H191" s="5">
        <f t="shared" si="28"/>
        <v>1325.1124397649037</v>
      </c>
      <c r="I191" s="5">
        <f t="shared" si="29"/>
        <v>1677.0079747196994</v>
      </c>
      <c r="J191" s="5">
        <f t="shared" si="20"/>
        <v>351.89553495479572</v>
      </c>
    </row>
    <row r="192" spans="1:10" x14ac:dyDescent="0.35">
      <c r="A192">
        <f t="shared" si="21"/>
        <v>183</v>
      </c>
      <c r="B192" s="4">
        <f t="shared" si="22"/>
        <v>49827</v>
      </c>
      <c r="C192" s="5">
        <f t="shared" si="23"/>
        <v>1044.7423259585516</v>
      </c>
      <c r="D192" s="5">
        <f t="shared" si="24"/>
        <v>137981.76038793501</v>
      </c>
      <c r="E192" s="5">
        <f t="shared" si="25"/>
        <v>254.88192164213822</v>
      </c>
      <c r="F192" s="5">
        <f t="shared" si="26"/>
        <v>25.488192164213824</v>
      </c>
      <c r="G192" s="5">
        <f t="shared" si="27"/>
        <v>280.37011380635204</v>
      </c>
      <c r="H192" s="5">
        <f t="shared" si="28"/>
        <v>1325.1124397649037</v>
      </c>
      <c r="I192" s="5">
        <f t="shared" si="29"/>
        <v>1677.0079747196994</v>
      </c>
      <c r="J192" s="5">
        <f t="shared" si="20"/>
        <v>351.89553495479572</v>
      </c>
    </row>
    <row r="193" spans="1:10" x14ac:dyDescent="0.35">
      <c r="A193">
        <f t="shared" si="21"/>
        <v>184</v>
      </c>
      <c r="B193" s="4">
        <f t="shared" si="22"/>
        <v>49857</v>
      </c>
      <c r="C193" s="5">
        <f t="shared" si="23"/>
        <v>1046.8492229825681</v>
      </c>
      <c r="D193" s="5">
        <f t="shared" si="24"/>
        <v>136934.91116495244</v>
      </c>
      <c r="E193" s="5">
        <f t="shared" si="25"/>
        <v>252.96656071121421</v>
      </c>
      <c r="F193" s="5">
        <f t="shared" si="26"/>
        <v>25.296656071121422</v>
      </c>
      <c r="G193" s="5">
        <f t="shared" si="27"/>
        <v>278.26321678233563</v>
      </c>
      <c r="H193" s="5">
        <f t="shared" si="28"/>
        <v>1325.1124397649037</v>
      </c>
      <c r="I193" s="5">
        <f t="shared" si="29"/>
        <v>1677.0079747196994</v>
      </c>
      <c r="J193" s="5">
        <f t="shared" si="20"/>
        <v>351.89553495479572</v>
      </c>
    </row>
    <row r="194" spans="1:10" x14ac:dyDescent="0.35">
      <c r="A194">
        <f t="shared" si="21"/>
        <v>185</v>
      </c>
      <c r="B194" s="4">
        <f t="shared" si="22"/>
        <v>49888</v>
      </c>
      <c r="C194" s="5">
        <f t="shared" si="23"/>
        <v>1048.9603689155829</v>
      </c>
      <c r="D194" s="5">
        <f t="shared" si="24"/>
        <v>135885.95079603686</v>
      </c>
      <c r="E194" s="5">
        <f t="shared" si="25"/>
        <v>251.04733713574618</v>
      </c>
      <c r="F194" s="5">
        <f t="shared" si="26"/>
        <v>25.104733713574618</v>
      </c>
      <c r="G194" s="5">
        <f t="shared" si="27"/>
        <v>276.15207084932081</v>
      </c>
      <c r="H194" s="5">
        <f t="shared" si="28"/>
        <v>1325.1124397649037</v>
      </c>
      <c r="I194" s="5">
        <f t="shared" si="29"/>
        <v>1677.0079747196994</v>
      </c>
      <c r="J194" s="5">
        <f t="shared" si="20"/>
        <v>351.89553495479572</v>
      </c>
    </row>
    <row r="195" spans="1:10" x14ac:dyDescent="0.35">
      <c r="A195">
        <f t="shared" si="21"/>
        <v>186</v>
      </c>
      <c r="B195" s="4">
        <f t="shared" si="22"/>
        <v>49919</v>
      </c>
      <c r="C195" s="5">
        <f t="shared" si="23"/>
        <v>1051.0757723262293</v>
      </c>
      <c r="D195" s="5">
        <f t="shared" si="24"/>
        <v>134834.87502371063</v>
      </c>
      <c r="E195" s="5">
        <f t="shared" si="25"/>
        <v>249.12424312606763</v>
      </c>
      <c r="F195" s="5">
        <f t="shared" si="26"/>
        <v>24.912424312606763</v>
      </c>
      <c r="G195" s="5">
        <f t="shared" si="27"/>
        <v>274.03666743867439</v>
      </c>
      <c r="H195" s="5">
        <f t="shared" si="28"/>
        <v>1325.1124397649037</v>
      </c>
      <c r="I195" s="5">
        <f t="shared" si="29"/>
        <v>1677.0079747196994</v>
      </c>
      <c r="J195" s="5">
        <f t="shared" si="20"/>
        <v>351.89553495479572</v>
      </c>
    </row>
    <row r="196" spans="1:10" x14ac:dyDescent="0.35">
      <c r="A196">
        <f t="shared" si="21"/>
        <v>187</v>
      </c>
      <c r="B196" s="4">
        <f t="shared" si="22"/>
        <v>49949</v>
      </c>
      <c r="C196" s="5">
        <f t="shared" si="23"/>
        <v>1053.1954418004207</v>
      </c>
      <c r="D196" s="5">
        <f t="shared" si="24"/>
        <v>133781.6795819102</v>
      </c>
      <c r="E196" s="5">
        <f t="shared" si="25"/>
        <v>247.19727087680283</v>
      </c>
      <c r="F196" s="5">
        <f t="shared" si="26"/>
        <v>24.719727087680283</v>
      </c>
      <c r="G196" s="5">
        <f t="shared" si="27"/>
        <v>271.91699796448313</v>
      </c>
      <c r="H196" s="5">
        <f t="shared" si="28"/>
        <v>1325.1124397649037</v>
      </c>
      <c r="I196" s="5">
        <f t="shared" si="29"/>
        <v>1677.0079747196994</v>
      </c>
      <c r="J196" s="5">
        <f t="shared" si="20"/>
        <v>351.89553495479572</v>
      </c>
    </row>
    <row r="197" spans="1:10" x14ac:dyDescent="0.35">
      <c r="A197">
        <f t="shared" si="21"/>
        <v>188</v>
      </c>
      <c r="B197" s="4">
        <f t="shared" si="22"/>
        <v>49980</v>
      </c>
      <c r="C197" s="5">
        <f t="shared" si="23"/>
        <v>1055.3193859413848</v>
      </c>
      <c r="D197" s="5">
        <f t="shared" si="24"/>
        <v>132726.36019596882</v>
      </c>
      <c r="E197" s="5">
        <f t="shared" si="25"/>
        <v>245.26641256683538</v>
      </c>
      <c r="F197" s="5">
        <f t="shared" si="26"/>
        <v>24.52664125668354</v>
      </c>
      <c r="G197" s="5">
        <f t="shared" si="27"/>
        <v>269.7930538235189</v>
      </c>
      <c r="H197" s="5">
        <f t="shared" si="28"/>
        <v>1325.1124397649037</v>
      </c>
      <c r="I197" s="5">
        <f t="shared" si="29"/>
        <v>1677.0079747196994</v>
      </c>
      <c r="J197" s="5">
        <f t="shared" si="20"/>
        <v>351.89553495479572</v>
      </c>
    </row>
    <row r="198" spans="1:10" x14ac:dyDescent="0.35">
      <c r="A198">
        <f t="shared" si="21"/>
        <v>189</v>
      </c>
      <c r="B198" s="4">
        <f t="shared" si="22"/>
        <v>50010</v>
      </c>
      <c r="C198" s="5">
        <f t="shared" si="23"/>
        <v>1057.4476133696999</v>
      </c>
      <c r="D198" s="5">
        <f t="shared" si="24"/>
        <v>131668.91258259912</v>
      </c>
      <c r="E198" s="5">
        <f t="shared" si="25"/>
        <v>243.33166035927619</v>
      </c>
      <c r="F198" s="5">
        <f t="shared" si="26"/>
        <v>24.333166035927619</v>
      </c>
      <c r="G198" s="5">
        <f t="shared" si="27"/>
        <v>267.66482639520382</v>
      </c>
      <c r="H198" s="5">
        <f t="shared" si="28"/>
        <v>1325.1124397649037</v>
      </c>
      <c r="I198" s="5">
        <f t="shared" si="29"/>
        <v>1677.0079747196994</v>
      </c>
      <c r="J198" s="5">
        <f t="shared" si="20"/>
        <v>351.89553495479572</v>
      </c>
    </row>
    <row r="199" spans="1:10" x14ac:dyDescent="0.35">
      <c r="A199">
        <f t="shared" si="21"/>
        <v>190</v>
      </c>
      <c r="B199" s="4">
        <f t="shared" si="22"/>
        <v>50041</v>
      </c>
      <c r="C199" s="5">
        <f t="shared" si="23"/>
        <v>1059.5801327233287</v>
      </c>
      <c r="D199" s="5">
        <f t="shared" si="24"/>
        <v>130609.33244987579</v>
      </c>
      <c r="E199" s="5">
        <f t="shared" si="25"/>
        <v>241.39300640143176</v>
      </c>
      <c r="F199" s="5">
        <f t="shared" si="26"/>
        <v>24.139300640143176</v>
      </c>
      <c r="G199" s="5">
        <f t="shared" si="27"/>
        <v>265.53230704157494</v>
      </c>
      <c r="H199" s="5">
        <f t="shared" si="28"/>
        <v>1325.1124397649037</v>
      </c>
      <c r="I199" s="5">
        <f t="shared" si="29"/>
        <v>1677.0079747196994</v>
      </c>
      <c r="J199" s="5">
        <f t="shared" si="20"/>
        <v>351.89553495479572</v>
      </c>
    </row>
    <row r="200" spans="1:10" x14ac:dyDescent="0.35">
      <c r="A200">
        <f t="shared" si="21"/>
        <v>191</v>
      </c>
      <c r="B200" s="4">
        <f t="shared" si="22"/>
        <v>50072</v>
      </c>
      <c r="C200" s="5">
        <f t="shared" si="23"/>
        <v>1061.716952657654</v>
      </c>
      <c r="D200" s="5">
        <f t="shared" si="24"/>
        <v>129547.61549721814</v>
      </c>
      <c r="E200" s="5">
        <f t="shared" si="25"/>
        <v>239.4504428247723</v>
      </c>
      <c r="F200" s="5">
        <f t="shared" si="26"/>
        <v>23.94504428247723</v>
      </c>
      <c r="G200" s="5">
        <f t="shared" si="27"/>
        <v>263.39548710724955</v>
      </c>
      <c r="H200" s="5">
        <f t="shared" si="28"/>
        <v>1325.1124397649037</v>
      </c>
      <c r="I200" s="5">
        <f t="shared" si="29"/>
        <v>1677.0079747196994</v>
      </c>
      <c r="J200" s="5">
        <f t="shared" si="20"/>
        <v>351.89553495479572</v>
      </c>
    </row>
    <row r="201" spans="1:10" x14ac:dyDescent="0.35">
      <c r="A201">
        <f t="shared" si="21"/>
        <v>192</v>
      </c>
      <c r="B201" s="4">
        <f t="shared" si="22"/>
        <v>50100</v>
      </c>
      <c r="C201" s="5">
        <f t="shared" si="23"/>
        <v>1063.8580818455137</v>
      </c>
      <c r="D201" s="5">
        <f t="shared" si="24"/>
        <v>128483.75741537263</v>
      </c>
      <c r="E201" s="5">
        <f t="shared" si="25"/>
        <v>237.50396174489995</v>
      </c>
      <c r="F201" s="5">
        <f t="shared" si="26"/>
        <v>23.750396174489996</v>
      </c>
      <c r="G201" s="5">
        <f t="shared" si="27"/>
        <v>261.25435791938997</v>
      </c>
      <c r="H201" s="5">
        <f t="shared" si="28"/>
        <v>1325.1124397649037</v>
      </c>
      <c r="I201" s="5">
        <f t="shared" si="29"/>
        <v>1677.0079747196994</v>
      </c>
      <c r="J201" s="5">
        <f t="shared" si="20"/>
        <v>351.89553495479572</v>
      </c>
    </row>
    <row r="202" spans="1:10" x14ac:dyDescent="0.35">
      <c r="A202">
        <f t="shared" si="21"/>
        <v>193</v>
      </c>
      <c r="B202" s="4">
        <f t="shared" si="22"/>
        <v>50131</v>
      </c>
      <c r="C202" s="5">
        <f t="shared" si="23"/>
        <v>1066.0035289772354</v>
      </c>
      <c r="D202" s="5">
        <f t="shared" si="24"/>
        <v>127417.7538863954</v>
      </c>
      <c r="E202" s="5">
        <f t="shared" si="25"/>
        <v>235.55355526151652</v>
      </c>
      <c r="F202" s="5">
        <f t="shared" si="26"/>
        <v>23.555355526151654</v>
      </c>
      <c r="G202" s="5">
        <f t="shared" si="27"/>
        <v>259.10891078766815</v>
      </c>
      <c r="H202" s="5">
        <f t="shared" si="28"/>
        <v>1325.1124397649037</v>
      </c>
      <c r="I202" s="5">
        <f t="shared" si="29"/>
        <v>1677.0079747196994</v>
      </c>
      <c r="J202" s="5">
        <f t="shared" si="20"/>
        <v>351.89553495479572</v>
      </c>
    </row>
    <row r="203" spans="1:10" x14ac:dyDescent="0.35">
      <c r="A203">
        <f t="shared" si="21"/>
        <v>194</v>
      </c>
      <c r="B203" s="4">
        <f t="shared" si="22"/>
        <v>50161</v>
      </c>
      <c r="C203" s="5">
        <f t="shared" si="23"/>
        <v>1068.1533027606729</v>
      </c>
      <c r="D203" s="5">
        <f t="shared" si="24"/>
        <v>126349.60058363472</v>
      </c>
      <c r="E203" s="5">
        <f t="shared" si="25"/>
        <v>233.59921545839157</v>
      </c>
      <c r="F203" s="5">
        <f t="shared" si="26"/>
        <v>23.359921545839157</v>
      </c>
      <c r="G203" s="5">
        <f t="shared" si="27"/>
        <v>256.95913700423074</v>
      </c>
      <c r="H203" s="5">
        <f t="shared" si="28"/>
        <v>1325.1124397649037</v>
      </c>
      <c r="I203" s="5">
        <f t="shared" si="29"/>
        <v>1677.0079747196994</v>
      </c>
      <c r="J203" s="5">
        <f t="shared" ref="J203:J266" si="30">I203-H203</f>
        <v>351.89553495479572</v>
      </c>
    </row>
    <row r="204" spans="1:10" x14ac:dyDescent="0.35">
      <c r="A204">
        <f t="shared" ref="A204:A267" si="31">IF(A203="","",IF(A203+1&gt;$B$3,"",A203+1))</f>
        <v>195</v>
      </c>
      <c r="B204" s="4">
        <f t="shared" ref="B204:B267" si="32">IF(A203="","",IF(A203+1&gt;$B$3,"",EDATE(B203,1)))</f>
        <v>50192</v>
      </c>
      <c r="C204" s="5">
        <f t="shared" ref="C204:C267" si="33">IF(A203="","",IF(A203+1&gt;$B$3,"",H204-G204))</f>
        <v>1070.3074119212404</v>
      </c>
      <c r="D204" s="5">
        <f t="shared" ref="D204:D267" si="34">IF(A203="","",IF(A203+1&gt;$B$3,"",D203-C204))</f>
        <v>125279.29317171348</v>
      </c>
      <c r="E204" s="5">
        <f t="shared" ref="E204:E267" si="35">IF(A203="","",IF(A203+1&gt;$B$3,"",D203*$P$1/12))</f>
        <v>231.64093440333033</v>
      </c>
      <c r="F204" s="5">
        <f t="shared" ref="F204:F267" si="36">IF(A203="","",IF(A203+1&gt;$B$3,"",E204*$B$5))</f>
        <v>23.164093440333033</v>
      </c>
      <c r="G204" s="5">
        <f t="shared" ref="G204:G267" si="37">IF(A203="","",IF(A203+1&gt;$B$3,"",F204+E204))</f>
        <v>254.80502784366337</v>
      </c>
      <c r="H204" s="5">
        <f t="shared" ref="H204:H267" si="38">IF(A203="","",IF(A203+1&gt;$B$3,"",-PMT($P$1/12*(1+$B$5),$B$3,$B$2)))</f>
        <v>1325.1124397649037</v>
      </c>
      <c r="I204" s="5">
        <f t="shared" ref="I204:I267" si="39">IF(A203="","",IF(A203+1&gt;$B$3,"",-PMT($B$4/12*(1+$B$5),$B$3,$B$2)))</f>
        <v>1677.0079747196994</v>
      </c>
      <c r="J204" s="5">
        <f t="shared" si="30"/>
        <v>351.89553495479572</v>
      </c>
    </row>
    <row r="205" spans="1:10" x14ac:dyDescent="0.35">
      <c r="A205">
        <f t="shared" si="31"/>
        <v>196</v>
      </c>
      <c r="B205" s="4">
        <f t="shared" si="32"/>
        <v>50222</v>
      </c>
      <c r="C205" s="5">
        <f t="shared" si="33"/>
        <v>1072.4658652019482</v>
      </c>
      <c r="D205" s="5">
        <f t="shared" si="34"/>
        <v>124206.82730651154</v>
      </c>
      <c r="E205" s="5">
        <f t="shared" si="35"/>
        <v>229.67870414814141</v>
      </c>
      <c r="F205" s="5">
        <f t="shared" si="36"/>
        <v>22.967870414814143</v>
      </c>
      <c r="G205" s="5">
        <f t="shared" si="37"/>
        <v>252.64657456295555</v>
      </c>
      <c r="H205" s="5">
        <f t="shared" si="38"/>
        <v>1325.1124397649037</v>
      </c>
      <c r="I205" s="5">
        <f t="shared" si="39"/>
        <v>1677.0079747196994</v>
      </c>
      <c r="J205" s="5">
        <f t="shared" si="30"/>
        <v>351.89553495479572</v>
      </c>
    </row>
    <row r="206" spans="1:10" x14ac:dyDescent="0.35">
      <c r="A206">
        <f t="shared" si="31"/>
        <v>197</v>
      </c>
      <c r="B206" s="4">
        <f t="shared" si="32"/>
        <v>50253</v>
      </c>
      <c r="C206" s="5">
        <f t="shared" si="33"/>
        <v>1074.6286713634388</v>
      </c>
      <c r="D206" s="5">
        <f t="shared" si="34"/>
        <v>123132.1986351481</v>
      </c>
      <c r="E206" s="5">
        <f t="shared" si="35"/>
        <v>227.71251672860453</v>
      </c>
      <c r="F206" s="5">
        <f t="shared" si="36"/>
        <v>22.771251672860455</v>
      </c>
      <c r="G206" s="5">
        <f t="shared" si="37"/>
        <v>250.48376840146497</v>
      </c>
      <c r="H206" s="5">
        <f t="shared" si="38"/>
        <v>1325.1124397649037</v>
      </c>
      <c r="I206" s="5">
        <f t="shared" si="39"/>
        <v>1677.0079747196994</v>
      </c>
      <c r="J206" s="5">
        <f t="shared" si="30"/>
        <v>351.89553495479572</v>
      </c>
    </row>
    <row r="207" spans="1:10" x14ac:dyDescent="0.35">
      <c r="A207">
        <f t="shared" si="31"/>
        <v>198</v>
      </c>
      <c r="B207" s="4">
        <f t="shared" si="32"/>
        <v>50284</v>
      </c>
      <c r="C207" s="5">
        <f t="shared" si="33"/>
        <v>1076.7958391840216</v>
      </c>
      <c r="D207" s="5">
        <f t="shared" si="34"/>
        <v>122055.40279596408</v>
      </c>
      <c r="E207" s="5">
        <f t="shared" si="35"/>
        <v>225.74236416443821</v>
      </c>
      <c r="F207" s="5">
        <f t="shared" si="36"/>
        <v>22.574236416443824</v>
      </c>
      <c r="G207" s="5">
        <f t="shared" si="37"/>
        <v>248.31660058088204</v>
      </c>
      <c r="H207" s="5">
        <f t="shared" si="38"/>
        <v>1325.1124397649037</v>
      </c>
      <c r="I207" s="5">
        <f t="shared" si="39"/>
        <v>1677.0079747196994</v>
      </c>
      <c r="J207" s="5">
        <f t="shared" si="30"/>
        <v>351.89553495479572</v>
      </c>
    </row>
    <row r="208" spans="1:10" x14ac:dyDescent="0.35">
      <c r="A208">
        <f t="shared" si="31"/>
        <v>199</v>
      </c>
      <c r="B208" s="4">
        <f t="shared" si="32"/>
        <v>50314</v>
      </c>
      <c r="C208" s="5">
        <f t="shared" si="33"/>
        <v>1078.9673774597095</v>
      </c>
      <c r="D208" s="5">
        <f t="shared" si="34"/>
        <v>120976.43541850438</v>
      </c>
      <c r="E208" s="5">
        <f t="shared" si="35"/>
        <v>223.76823845926751</v>
      </c>
      <c r="F208" s="5">
        <f t="shared" si="36"/>
        <v>22.376823845926751</v>
      </c>
      <c r="G208" s="5">
        <f t="shared" si="37"/>
        <v>246.14506230519424</v>
      </c>
      <c r="H208" s="5">
        <f t="shared" si="38"/>
        <v>1325.1124397649037</v>
      </c>
      <c r="I208" s="5">
        <f t="shared" si="39"/>
        <v>1677.0079747196994</v>
      </c>
      <c r="J208" s="5">
        <f t="shared" si="30"/>
        <v>351.89553495479572</v>
      </c>
    </row>
    <row r="209" spans="1:10" x14ac:dyDescent="0.35">
      <c r="A209">
        <f t="shared" si="31"/>
        <v>200</v>
      </c>
      <c r="B209" s="4">
        <f t="shared" si="32"/>
        <v>50345</v>
      </c>
      <c r="C209" s="5">
        <f t="shared" si="33"/>
        <v>1081.1432950042531</v>
      </c>
      <c r="D209" s="5">
        <f t="shared" si="34"/>
        <v>119895.29212350013</v>
      </c>
      <c r="E209" s="5">
        <f t="shared" si="35"/>
        <v>221.79013160059139</v>
      </c>
      <c r="F209" s="5">
        <f t="shared" si="36"/>
        <v>22.179013160059142</v>
      </c>
      <c r="G209" s="5">
        <f t="shared" si="37"/>
        <v>243.96914476065052</v>
      </c>
      <c r="H209" s="5">
        <f t="shared" si="38"/>
        <v>1325.1124397649037</v>
      </c>
      <c r="I209" s="5">
        <f t="shared" si="39"/>
        <v>1677.0079747196994</v>
      </c>
      <c r="J209" s="5">
        <f t="shared" si="30"/>
        <v>351.89553495479572</v>
      </c>
    </row>
    <row r="210" spans="1:10" x14ac:dyDescent="0.35">
      <c r="A210">
        <f t="shared" si="31"/>
        <v>201</v>
      </c>
      <c r="B210" s="4">
        <f t="shared" si="32"/>
        <v>50375</v>
      </c>
      <c r="C210" s="5">
        <f t="shared" si="33"/>
        <v>1083.3236006491784</v>
      </c>
      <c r="D210" s="5">
        <f t="shared" si="34"/>
        <v>118811.96852285095</v>
      </c>
      <c r="E210" s="5">
        <f t="shared" si="35"/>
        <v>219.80803555975024</v>
      </c>
      <c r="F210" s="5">
        <f t="shared" si="36"/>
        <v>21.980803555975026</v>
      </c>
      <c r="G210" s="5">
        <f t="shared" si="37"/>
        <v>241.78883911572527</v>
      </c>
      <c r="H210" s="5">
        <f t="shared" si="38"/>
        <v>1325.1124397649037</v>
      </c>
      <c r="I210" s="5">
        <f t="shared" si="39"/>
        <v>1677.0079747196994</v>
      </c>
      <c r="J210" s="5">
        <f t="shared" si="30"/>
        <v>351.89553495479572</v>
      </c>
    </row>
    <row r="211" spans="1:10" x14ac:dyDescent="0.35">
      <c r="A211">
        <f t="shared" si="31"/>
        <v>202</v>
      </c>
      <c r="B211" s="4">
        <f t="shared" si="32"/>
        <v>50406</v>
      </c>
      <c r="C211" s="5">
        <f t="shared" si="33"/>
        <v>1085.508303243821</v>
      </c>
      <c r="D211" s="5">
        <f t="shared" si="34"/>
        <v>117726.46021960712</v>
      </c>
      <c r="E211" s="5">
        <f t="shared" si="35"/>
        <v>217.82194229189341</v>
      </c>
      <c r="F211" s="5">
        <f t="shared" si="36"/>
        <v>21.782194229189344</v>
      </c>
      <c r="G211" s="5">
        <f t="shared" si="37"/>
        <v>239.60413652108275</v>
      </c>
      <c r="H211" s="5">
        <f t="shared" si="38"/>
        <v>1325.1124397649037</v>
      </c>
      <c r="I211" s="5">
        <f t="shared" si="39"/>
        <v>1677.0079747196994</v>
      </c>
      <c r="J211" s="5">
        <f t="shared" si="30"/>
        <v>351.89553495479572</v>
      </c>
    </row>
    <row r="212" spans="1:10" x14ac:dyDescent="0.35">
      <c r="A212">
        <f t="shared" si="31"/>
        <v>203</v>
      </c>
      <c r="B212" s="4">
        <f t="shared" si="32"/>
        <v>50437</v>
      </c>
      <c r="C212" s="5">
        <f t="shared" si="33"/>
        <v>1087.6974116553627</v>
      </c>
      <c r="D212" s="5">
        <f t="shared" si="34"/>
        <v>116638.76280795176</v>
      </c>
      <c r="E212" s="5">
        <f t="shared" si="35"/>
        <v>215.83184373594642</v>
      </c>
      <c r="F212" s="5">
        <f t="shared" si="36"/>
        <v>21.583184373594644</v>
      </c>
      <c r="G212" s="5">
        <f t="shared" si="37"/>
        <v>237.41502810954105</v>
      </c>
      <c r="H212" s="5">
        <f t="shared" si="38"/>
        <v>1325.1124397649037</v>
      </c>
      <c r="I212" s="5">
        <f t="shared" si="39"/>
        <v>1677.0079747196994</v>
      </c>
      <c r="J212" s="5">
        <f t="shared" si="30"/>
        <v>351.89553495479572</v>
      </c>
    </row>
    <row r="213" spans="1:10" x14ac:dyDescent="0.35">
      <c r="A213">
        <f t="shared" si="31"/>
        <v>204</v>
      </c>
      <c r="B213" s="4">
        <f t="shared" si="32"/>
        <v>50465</v>
      </c>
      <c r="C213" s="5">
        <f t="shared" si="33"/>
        <v>1089.8909347688677</v>
      </c>
      <c r="D213" s="5">
        <f t="shared" si="34"/>
        <v>115548.87187318288</v>
      </c>
      <c r="E213" s="5">
        <f t="shared" si="35"/>
        <v>213.83773181457823</v>
      </c>
      <c r="F213" s="5">
        <f t="shared" si="36"/>
        <v>21.383773181457826</v>
      </c>
      <c r="G213" s="5">
        <f t="shared" si="37"/>
        <v>235.22150499603606</v>
      </c>
      <c r="H213" s="5">
        <f t="shared" si="38"/>
        <v>1325.1124397649037</v>
      </c>
      <c r="I213" s="5">
        <f t="shared" si="39"/>
        <v>1677.0079747196994</v>
      </c>
      <c r="J213" s="5">
        <f t="shared" si="30"/>
        <v>351.89553495479572</v>
      </c>
    </row>
    <row r="214" spans="1:10" x14ac:dyDescent="0.35">
      <c r="A214">
        <f t="shared" si="31"/>
        <v>205</v>
      </c>
      <c r="B214" s="4">
        <f t="shared" si="32"/>
        <v>50496</v>
      </c>
      <c r="C214" s="5">
        <f t="shared" si="33"/>
        <v>1092.0888814873181</v>
      </c>
      <c r="D214" s="5">
        <f t="shared" si="34"/>
        <v>114456.78299169557</v>
      </c>
      <c r="E214" s="5">
        <f t="shared" si="35"/>
        <v>211.83959843416866</v>
      </c>
      <c r="F214" s="5">
        <f t="shared" si="36"/>
        <v>21.183959843416869</v>
      </c>
      <c r="G214" s="5">
        <f t="shared" si="37"/>
        <v>233.02355827758552</v>
      </c>
      <c r="H214" s="5">
        <f t="shared" si="38"/>
        <v>1325.1124397649037</v>
      </c>
      <c r="I214" s="5">
        <f t="shared" si="39"/>
        <v>1677.0079747196994</v>
      </c>
      <c r="J214" s="5">
        <f t="shared" si="30"/>
        <v>351.89553495479572</v>
      </c>
    </row>
    <row r="215" spans="1:10" x14ac:dyDescent="0.35">
      <c r="A215">
        <f t="shared" si="31"/>
        <v>206</v>
      </c>
      <c r="B215" s="4">
        <f t="shared" si="32"/>
        <v>50526</v>
      </c>
      <c r="C215" s="5">
        <f t="shared" si="33"/>
        <v>1094.2912607316509</v>
      </c>
      <c r="D215" s="5">
        <f t="shared" si="34"/>
        <v>113362.49173096391</v>
      </c>
      <c r="E215" s="5">
        <f t="shared" si="35"/>
        <v>209.83743548477523</v>
      </c>
      <c r="F215" s="5">
        <f t="shared" si="36"/>
        <v>20.983743548477523</v>
      </c>
      <c r="G215" s="5">
        <f t="shared" si="37"/>
        <v>230.82117903325275</v>
      </c>
      <c r="H215" s="5">
        <f t="shared" si="38"/>
        <v>1325.1124397649037</v>
      </c>
      <c r="I215" s="5">
        <f t="shared" si="39"/>
        <v>1677.0079747196994</v>
      </c>
      <c r="J215" s="5">
        <f t="shared" si="30"/>
        <v>351.89553495479572</v>
      </c>
    </row>
    <row r="216" spans="1:10" x14ac:dyDescent="0.35">
      <c r="A216">
        <f t="shared" si="31"/>
        <v>207</v>
      </c>
      <c r="B216" s="4">
        <f t="shared" si="32"/>
        <v>50557</v>
      </c>
      <c r="C216" s="5">
        <f t="shared" si="33"/>
        <v>1096.4980814407932</v>
      </c>
      <c r="D216" s="5">
        <f t="shared" si="34"/>
        <v>112265.99364952312</v>
      </c>
      <c r="E216" s="5">
        <f t="shared" si="35"/>
        <v>207.83123484010051</v>
      </c>
      <c r="F216" s="5">
        <f t="shared" si="36"/>
        <v>20.783123484010051</v>
      </c>
      <c r="G216" s="5">
        <f t="shared" si="37"/>
        <v>228.61435832411055</v>
      </c>
      <c r="H216" s="5">
        <f t="shared" si="38"/>
        <v>1325.1124397649037</v>
      </c>
      <c r="I216" s="5">
        <f t="shared" si="39"/>
        <v>1677.0079747196994</v>
      </c>
      <c r="J216" s="5">
        <f t="shared" si="30"/>
        <v>351.89553495479572</v>
      </c>
    </row>
    <row r="217" spans="1:10" x14ac:dyDescent="0.35">
      <c r="A217">
        <f t="shared" si="31"/>
        <v>208</v>
      </c>
      <c r="B217" s="4">
        <f t="shared" si="32"/>
        <v>50587</v>
      </c>
      <c r="C217" s="5">
        <f t="shared" si="33"/>
        <v>1098.7093525716987</v>
      </c>
      <c r="D217" s="5">
        <f t="shared" si="34"/>
        <v>111167.28429695143</v>
      </c>
      <c r="E217" s="5">
        <f t="shared" si="35"/>
        <v>205.82098835745907</v>
      </c>
      <c r="F217" s="5">
        <f t="shared" si="36"/>
        <v>20.58209883574591</v>
      </c>
      <c r="G217" s="5">
        <f t="shared" si="37"/>
        <v>226.40308719320498</v>
      </c>
      <c r="H217" s="5">
        <f t="shared" si="38"/>
        <v>1325.1124397649037</v>
      </c>
      <c r="I217" s="5">
        <f t="shared" si="39"/>
        <v>1677.0079747196994</v>
      </c>
      <c r="J217" s="5">
        <f t="shared" si="30"/>
        <v>351.89553495479572</v>
      </c>
    </row>
    <row r="218" spans="1:10" x14ac:dyDescent="0.35">
      <c r="A218">
        <f t="shared" si="31"/>
        <v>209</v>
      </c>
      <c r="B218" s="4">
        <f t="shared" si="32"/>
        <v>50618</v>
      </c>
      <c r="C218" s="5">
        <f t="shared" si="33"/>
        <v>1100.9250830993849</v>
      </c>
      <c r="D218" s="5">
        <f t="shared" si="34"/>
        <v>110066.35921385205</v>
      </c>
      <c r="E218" s="5">
        <f t="shared" si="35"/>
        <v>203.80668787774434</v>
      </c>
      <c r="F218" s="5">
        <f t="shared" si="36"/>
        <v>20.380668787774436</v>
      </c>
      <c r="G218" s="5">
        <f t="shared" si="37"/>
        <v>224.18735666551876</v>
      </c>
      <c r="H218" s="5">
        <f t="shared" si="38"/>
        <v>1325.1124397649037</v>
      </c>
      <c r="I218" s="5">
        <f t="shared" si="39"/>
        <v>1677.0079747196994</v>
      </c>
      <c r="J218" s="5">
        <f t="shared" si="30"/>
        <v>351.89553495479572</v>
      </c>
    </row>
    <row r="219" spans="1:10" x14ac:dyDescent="0.35">
      <c r="A219">
        <f t="shared" si="31"/>
        <v>210</v>
      </c>
      <c r="B219" s="4">
        <f t="shared" si="32"/>
        <v>50649</v>
      </c>
      <c r="C219" s="5">
        <f t="shared" si="33"/>
        <v>1103.1452820169686</v>
      </c>
      <c r="D219" s="5">
        <f t="shared" si="34"/>
        <v>108963.21393183508</v>
      </c>
      <c r="E219" s="5">
        <f t="shared" si="35"/>
        <v>201.78832522539543</v>
      </c>
      <c r="F219" s="5">
        <f t="shared" si="36"/>
        <v>20.178832522539544</v>
      </c>
      <c r="G219" s="5">
        <f t="shared" si="37"/>
        <v>221.96715774793498</v>
      </c>
      <c r="H219" s="5">
        <f t="shared" si="38"/>
        <v>1325.1124397649037</v>
      </c>
      <c r="I219" s="5">
        <f t="shared" si="39"/>
        <v>1677.0079747196994</v>
      </c>
      <c r="J219" s="5">
        <f t="shared" si="30"/>
        <v>351.89553495479572</v>
      </c>
    </row>
    <row r="220" spans="1:10" x14ac:dyDescent="0.35">
      <c r="A220">
        <f t="shared" si="31"/>
        <v>211</v>
      </c>
      <c r="B220" s="4">
        <f t="shared" si="32"/>
        <v>50679</v>
      </c>
      <c r="C220" s="5">
        <f t="shared" si="33"/>
        <v>1105.3699583357029</v>
      </c>
      <c r="D220" s="5">
        <f t="shared" si="34"/>
        <v>107857.84397349937</v>
      </c>
      <c r="E220" s="5">
        <f t="shared" si="35"/>
        <v>199.76589220836433</v>
      </c>
      <c r="F220" s="5">
        <f t="shared" si="36"/>
        <v>19.976589220836434</v>
      </c>
      <c r="G220" s="5">
        <f t="shared" si="37"/>
        <v>219.74248142920078</v>
      </c>
      <c r="H220" s="5">
        <f t="shared" si="38"/>
        <v>1325.1124397649037</v>
      </c>
      <c r="I220" s="5">
        <f t="shared" si="39"/>
        <v>1677.0079747196994</v>
      </c>
      <c r="J220" s="5">
        <f t="shared" si="30"/>
        <v>351.89553495479572</v>
      </c>
    </row>
    <row r="221" spans="1:10" x14ac:dyDescent="0.35">
      <c r="A221">
        <f t="shared" si="31"/>
        <v>212</v>
      </c>
      <c r="B221" s="4">
        <f t="shared" si="32"/>
        <v>50710</v>
      </c>
      <c r="C221" s="5">
        <f t="shared" si="33"/>
        <v>1107.5991210850132</v>
      </c>
      <c r="D221" s="5">
        <f t="shared" si="34"/>
        <v>106750.24485241435</v>
      </c>
      <c r="E221" s="5">
        <f t="shared" si="35"/>
        <v>197.73938061808221</v>
      </c>
      <c r="F221" s="5">
        <f t="shared" si="36"/>
        <v>19.773938061808224</v>
      </c>
      <c r="G221" s="5">
        <f t="shared" si="37"/>
        <v>217.51331867989043</v>
      </c>
      <c r="H221" s="5">
        <f t="shared" si="38"/>
        <v>1325.1124397649037</v>
      </c>
      <c r="I221" s="5">
        <f t="shared" si="39"/>
        <v>1677.0079747196994</v>
      </c>
      <c r="J221" s="5">
        <f t="shared" si="30"/>
        <v>351.89553495479572</v>
      </c>
    </row>
    <row r="222" spans="1:10" x14ac:dyDescent="0.35">
      <c r="A222">
        <f t="shared" si="31"/>
        <v>213</v>
      </c>
      <c r="B222" s="4">
        <f t="shared" si="32"/>
        <v>50740</v>
      </c>
      <c r="C222" s="5">
        <f t="shared" si="33"/>
        <v>1109.8327793125347</v>
      </c>
      <c r="D222" s="5">
        <f t="shared" si="34"/>
        <v>105640.41207310182</v>
      </c>
      <c r="E222" s="5">
        <f t="shared" si="35"/>
        <v>195.70878222942633</v>
      </c>
      <c r="F222" s="5">
        <f t="shared" si="36"/>
        <v>19.570878222942635</v>
      </c>
      <c r="G222" s="5">
        <f t="shared" si="37"/>
        <v>215.27966045236897</v>
      </c>
      <c r="H222" s="5">
        <f t="shared" si="38"/>
        <v>1325.1124397649037</v>
      </c>
      <c r="I222" s="5">
        <f t="shared" si="39"/>
        <v>1677.0079747196994</v>
      </c>
      <c r="J222" s="5">
        <f t="shared" si="30"/>
        <v>351.89553495479572</v>
      </c>
    </row>
    <row r="223" spans="1:10" x14ac:dyDescent="0.35">
      <c r="A223">
        <f t="shared" si="31"/>
        <v>214</v>
      </c>
      <c r="B223" s="4">
        <f t="shared" si="32"/>
        <v>50771</v>
      </c>
      <c r="C223" s="5">
        <f t="shared" si="33"/>
        <v>1112.0709420841483</v>
      </c>
      <c r="D223" s="5">
        <f t="shared" si="34"/>
        <v>104528.34113101767</v>
      </c>
      <c r="E223" s="5">
        <f t="shared" si="35"/>
        <v>193.67408880068669</v>
      </c>
      <c r="F223" s="5">
        <f t="shared" si="36"/>
        <v>19.36740888006867</v>
      </c>
      <c r="G223" s="5">
        <f t="shared" si="37"/>
        <v>213.04149768075536</v>
      </c>
      <c r="H223" s="5">
        <f t="shared" si="38"/>
        <v>1325.1124397649037</v>
      </c>
      <c r="I223" s="5">
        <f t="shared" si="39"/>
        <v>1677.0079747196994</v>
      </c>
      <c r="J223" s="5">
        <f t="shared" si="30"/>
        <v>351.89553495479572</v>
      </c>
    </row>
    <row r="224" spans="1:10" x14ac:dyDescent="0.35">
      <c r="A224">
        <f t="shared" si="31"/>
        <v>215</v>
      </c>
      <c r="B224" s="4">
        <f t="shared" si="32"/>
        <v>50802</v>
      </c>
      <c r="C224" s="5">
        <f t="shared" si="33"/>
        <v>1114.313618484018</v>
      </c>
      <c r="D224" s="5">
        <f t="shared" si="34"/>
        <v>103414.02751253366</v>
      </c>
      <c r="E224" s="5">
        <f t="shared" si="35"/>
        <v>191.63529207353244</v>
      </c>
      <c r="F224" s="5">
        <f t="shared" si="36"/>
        <v>19.163529207353246</v>
      </c>
      <c r="G224" s="5">
        <f t="shared" si="37"/>
        <v>210.79882128088568</v>
      </c>
      <c r="H224" s="5">
        <f t="shared" si="38"/>
        <v>1325.1124397649037</v>
      </c>
      <c r="I224" s="5">
        <f t="shared" si="39"/>
        <v>1677.0079747196994</v>
      </c>
      <c r="J224" s="5">
        <f t="shared" si="30"/>
        <v>351.89553495479572</v>
      </c>
    </row>
    <row r="225" spans="1:10" x14ac:dyDescent="0.35">
      <c r="A225">
        <f t="shared" si="31"/>
        <v>216</v>
      </c>
      <c r="B225" s="4">
        <f t="shared" si="32"/>
        <v>50830</v>
      </c>
      <c r="C225" s="5">
        <f t="shared" si="33"/>
        <v>1116.5608176146275</v>
      </c>
      <c r="D225" s="5">
        <f t="shared" si="34"/>
        <v>102297.46669491903</v>
      </c>
      <c r="E225" s="5">
        <f t="shared" si="35"/>
        <v>189.59238377297842</v>
      </c>
      <c r="F225" s="5">
        <f t="shared" si="36"/>
        <v>18.959238377297844</v>
      </c>
      <c r="G225" s="5">
        <f t="shared" si="37"/>
        <v>208.55162215027627</v>
      </c>
      <c r="H225" s="5">
        <f t="shared" si="38"/>
        <v>1325.1124397649037</v>
      </c>
      <c r="I225" s="5">
        <f t="shared" si="39"/>
        <v>1677.0079747196994</v>
      </c>
      <c r="J225" s="5">
        <f t="shared" si="30"/>
        <v>351.89553495479572</v>
      </c>
    </row>
    <row r="226" spans="1:10" x14ac:dyDescent="0.35">
      <c r="A226">
        <f t="shared" si="31"/>
        <v>217</v>
      </c>
      <c r="B226" s="4">
        <f t="shared" si="32"/>
        <v>50861</v>
      </c>
      <c r="C226" s="5">
        <f t="shared" si="33"/>
        <v>1118.8125485968169</v>
      </c>
      <c r="D226" s="5">
        <f t="shared" si="34"/>
        <v>101178.65414632221</v>
      </c>
      <c r="E226" s="5">
        <f t="shared" si="35"/>
        <v>187.54535560735155</v>
      </c>
      <c r="F226" s="5">
        <f t="shared" si="36"/>
        <v>18.754535560735157</v>
      </c>
      <c r="G226" s="5">
        <f t="shared" si="37"/>
        <v>206.2998911680867</v>
      </c>
      <c r="H226" s="5">
        <f t="shared" si="38"/>
        <v>1325.1124397649037</v>
      </c>
      <c r="I226" s="5">
        <f t="shared" si="39"/>
        <v>1677.0079747196994</v>
      </c>
      <c r="J226" s="5">
        <f t="shared" si="30"/>
        <v>351.89553495479572</v>
      </c>
    </row>
    <row r="227" spans="1:10" x14ac:dyDescent="0.35">
      <c r="A227">
        <f t="shared" si="31"/>
        <v>218</v>
      </c>
      <c r="B227" s="4">
        <f t="shared" si="32"/>
        <v>50891</v>
      </c>
      <c r="C227" s="5">
        <f t="shared" si="33"/>
        <v>1121.0688205698204</v>
      </c>
      <c r="D227" s="5">
        <f t="shared" si="34"/>
        <v>100057.58532575238</v>
      </c>
      <c r="E227" s="5">
        <f t="shared" si="35"/>
        <v>185.4941992682574</v>
      </c>
      <c r="F227" s="5">
        <f t="shared" si="36"/>
        <v>18.549419926825742</v>
      </c>
      <c r="G227" s="5">
        <f t="shared" si="37"/>
        <v>204.04361919508315</v>
      </c>
      <c r="H227" s="5">
        <f t="shared" si="38"/>
        <v>1325.1124397649037</v>
      </c>
      <c r="I227" s="5">
        <f t="shared" si="39"/>
        <v>1677.0079747196994</v>
      </c>
      <c r="J227" s="5">
        <f t="shared" si="30"/>
        <v>351.89553495479572</v>
      </c>
    </row>
    <row r="228" spans="1:10" x14ac:dyDescent="0.35">
      <c r="A228">
        <f t="shared" si="31"/>
        <v>219</v>
      </c>
      <c r="B228" s="4">
        <f t="shared" si="32"/>
        <v>50922</v>
      </c>
      <c r="C228" s="5">
        <f t="shared" si="33"/>
        <v>1123.329642691303</v>
      </c>
      <c r="D228" s="5">
        <f t="shared" si="34"/>
        <v>98934.255683061085</v>
      </c>
      <c r="E228" s="5">
        <f t="shared" si="35"/>
        <v>183.43890643054604</v>
      </c>
      <c r="F228" s="5">
        <f t="shared" si="36"/>
        <v>18.343890643054603</v>
      </c>
      <c r="G228" s="5">
        <f t="shared" si="37"/>
        <v>201.78279707360065</v>
      </c>
      <c r="H228" s="5">
        <f t="shared" si="38"/>
        <v>1325.1124397649037</v>
      </c>
      <c r="I228" s="5">
        <f t="shared" si="39"/>
        <v>1677.0079747196994</v>
      </c>
      <c r="J228" s="5">
        <f t="shared" si="30"/>
        <v>351.89553495479572</v>
      </c>
    </row>
    <row r="229" spans="1:10" x14ac:dyDescent="0.35">
      <c r="A229">
        <f t="shared" si="31"/>
        <v>220</v>
      </c>
      <c r="B229" s="4">
        <f t="shared" si="32"/>
        <v>50952</v>
      </c>
      <c r="C229" s="5">
        <f t="shared" si="33"/>
        <v>1125.5950241373971</v>
      </c>
      <c r="D229" s="5">
        <f t="shared" si="34"/>
        <v>97808.660658923691</v>
      </c>
      <c r="E229" s="5">
        <f t="shared" si="35"/>
        <v>181.37946875227865</v>
      </c>
      <c r="F229" s="5">
        <f t="shared" si="36"/>
        <v>18.137946875227865</v>
      </c>
      <c r="G229" s="5">
        <f t="shared" si="37"/>
        <v>199.51741562750652</v>
      </c>
      <c r="H229" s="5">
        <f t="shared" si="38"/>
        <v>1325.1124397649037</v>
      </c>
      <c r="I229" s="5">
        <f t="shared" si="39"/>
        <v>1677.0079747196994</v>
      </c>
      <c r="J229" s="5">
        <f t="shared" si="30"/>
        <v>351.89553495479572</v>
      </c>
    </row>
    <row r="230" spans="1:10" x14ac:dyDescent="0.35">
      <c r="A230">
        <f t="shared" si="31"/>
        <v>221</v>
      </c>
      <c r="B230" s="4">
        <f t="shared" si="32"/>
        <v>50983</v>
      </c>
      <c r="C230" s="5">
        <f t="shared" si="33"/>
        <v>1127.8649741027409</v>
      </c>
      <c r="D230" s="5">
        <f t="shared" si="34"/>
        <v>96680.795684820943</v>
      </c>
      <c r="E230" s="5">
        <f t="shared" si="35"/>
        <v>179.31587787469346</v>
      </c>
      <c r="F230" s="5">
        <f t="shared" si="36"/>
        <v>17.931587787469347</v>
      </c>
      <c r="G230" s="5">
        <f t="shared" si="37"/>
        <v>197.2474656621628</v>
      </c>
      <c r="H230" s="5">
        <f t="shared" si="38"/>
        <v>1325.1124397649037</v>
      </c>
      <c r="I230" s="5">
        <f t="shared" si="39"/>
        <v>1677.0079747196994</v>
      </c>
      <c r="J230" s="5">
        <f t="shared" si="30"/>
        <v>351.89553495479572</v>
      </c>
    </row>
    <row r="231" spans="1:10" x14ac:dyDescent="0.35">
      <c r="A231">
        <f t="shared" si="31"/>
        <v>222</v>
      </c>
      <c r="B231" s="4">
        <f t="shared" si="32"/>
        <v>51014</v>
      </c>
      <c r="C231" s="5">
        <f t="shared" si="33"/>
        <v>1130.1395018005148</v>
      </c>
      <c r="D231" s="5">
        <f t="shared" si="34"/>
        <v>95550.65618302043</v>
      </c>
      <c r="E231" s="5">
        <f t="shared" si="35"/>
        <v>177.24812542217174</v>
      </c>
      <c r="F231" s="5">
        <f t="shared" si="36"/>
        <v>17.724812542217176</v>
      </c>
      <c r="G231" s="5">
        <f t="shared" si="37"/>
        <v>194.9729379643889</v>
      </c>
      <c r="H231" s="5">
        <f t="shared" si="38"/>
        <v>1325.1124397649037</v>
      </c>
      <c r="I231" s="5">
        <f t="shared" si="39"/>
        <v>1677.0079747196994</v>
      </c>
      <c r="J231" s="5">
        <f t="shared" si="30"/>
        <v>351.89553495479572</v>
      </c>
    </row>
    <row r="232" spans="1:10" x14ac:dyDescent="0.35">
      <c r="A232">
        <f t="shared" si="31"/>
        <v>223</v>
      </c>
      <c r="B232" s="4">
        <f t="shared" si="32"/>
        <v>51044</v>
      </c>
      <c r="C232" s="5">
        <f t="shared" si="33"/>
        <v>1132.4186164624791</v>
      </c>
      <c r="D232" s="5">
        <f t="shared" si="34"/>
        <v>94418.237566557946</v>
      </c>
      <c r="E232" s="5">
        <f t="shared" si="35"/>
        <v>175.17620300220415</v>
      </c>
      <c r="F232" s="5">
        <f t="shared" si="36"/>
        <v>17.517620300220415</v>
      </c>
      <c r="G232" s="5">
        <f t="shared" si="37"/>
        <v>192.69382330242456</v>
      </c>
      <c r="H232" s="5">
        <f t="shared" si="38"/>
        <v>1325.1124397649037</v>
      </c>
      <c r="I232" s="5">
        <f t="shared" si="39"/>
        <v>1677.0079747196994</v>
      </c>
      <c r="J232" s="5">
        <f t="shared" si="30"/>
        <v>351.89553495479572</v>
      </c>
    </row>
    <row r="233" spans="1:10" x14ac:dyDescent="0.35">
      <c r="A233">
        <f t="shared" si="31"/>
        <v>224</v>
      </c>
      <c r="B233" s="4">
        <f t="shared" si="32"/>
        <v>51075</v>
      </c>
      <c r="C233" s="5">
        <f t="shared" si="33"/>
        <v>1134.7023273390118</v>
      </c>
      <c r="D233" s="5">
        <f t="shared" si="34"/>
        <v>93283.535239218938</v>
      </c>
      <c r="E233" s="5">
        <f t="shared" si="35"/>
        <v>173.10010220535625</v>
      </c>
      <c r="F233" s="5">
        <f t="shared" si="36"/>
        <v>17.310010220535627</v>
      </c>
      <c r="G233" s="5">
        <f t="shared" si="37"/>
        <v>190.41011242589187</v>
      </c>
      <c r="H233" s="5">
        <f t="shared" si="38"/>
        <v>1325.1124397649037</v>
      </c>
      <c r="I233" s="5">
        <f t="shared" si="39"/>
        <v>1677.0079747196994</v>
      </c>
      <c r="J233" s="5">
        <f t="shared" si="30"/>
        <v>351.89553495479572</v>
      </c>
    </row>
    <row r="234" spans="1:10" x14ac:dyDescent="0.35">
      <c r="A234">
        <f t="shared" si="31"/>
        <v>225</v>
      </c>
      <c r="B234" s="4">
        <f t="shared" si="32"/>
        <v>51105</v>
      </c>
      <c r="C234" s="5">
        <f t="shared" si="33"/>
        <v>1136.9906436991455</v>
      </c>
      <c r="D234" s="5">
        <f t="shared" si="34"/>
        <v>92146.544595519794</v>
      </c>
      <c r="E234" s="5">
        <f t="shared" si="35"/>
        <v>171.01981460523473</v>
      </c>
      <c r="F234" s="5">
        <f t="shared" si="36"/>
        <v>17.101981460523472</v>
      </c>
      <c r="G234" s="5">
        <f t="shared" si="37"/>
        <v>188.12179606575819</v>
      </c>
      <c r="H234" s="5">
        <f t="shared" si="38"/>
        <v>1325.1124397649037</v>
      </c>
      <c r="I234" s="5">
        <f t="shared" si="39"/>
        <v>1677.0079747196994</v>
      </c>
      <c r="J234" s="5">
        <f t="shared" si="30"/>
        <v>351.89553495479572</v>
      </c>
    </row>
    <row r="235" spans="1:10" x14ac:dyDescent="0.35">
      <c r="A235">
        <f t="shared" si="31"/>
        <v>226</v>
      </c>
      <c r="B235" s="4">
        <f t="shared" si="32"/>
        <v>51136</v>
      </c>
      <c r="C235" s="5">
        <f t="shared" si="33"/>
        <v>1139.2835748306054</v>
      </c>
      <c r="D235" s="5">
        <f t="shared" si="34"/>
        <v>91007.261020689184</v>
      </c>
      <c r="E235" s="5">
        <f t="shared" si="35"/>
        <v>168.93533175845297</v>
      </c>
      <c r="F235" s="5">
        <f t="shared" si="36"/>
        <v>16.893533175845299</v>
      </c>
      <c r="G235" s="5">
        <f t="shared" si="37"/>
        <v>185.82886493429828</v>
      </c>
      <c r="H235" s="5">
        <f t="shared" si="38"/>
        <v>1325.1124397649037</v>
      </c>
      <c r="I235" s="5">
        <f t="shared" si="39"/>
        <v>1677.0079747196994</v>
      </c>
      <c r="J235" s="5">
        <f t="shared" si="30"/>
        <v>351.89553495479572</v>
      </c>
    </row>
    <row r="236" spans="1:10" x14ac:dyDescent="0.35">
      <c r="A236">
        <f t="shared" si="31"/>
        <v>227</v>
      </c>
      <c r="B236" s="4">
        <f t="shared" si="32"/>
        <v>51167</v>
      </c>
      <c r="C236" s="5">
        <f t="shared" si="33"/>
        <v>1141.5811300398473</v>
      </c>
      <c r="D236" s="5">
        <f t="shared" si="34"/>
        <v>89865.679890649335</v>
      </c>
      <c r="E236" s="5">
        <f t="shared" si="35"/>
        <v>166.84664520459685</v>
      </c>
      <c r="F236" s="5">
        <f t="shared" si="36"/>
        <v>16.684664520459688</v>
      </c>
      <c r="G236" s="5">
        <f t="shared" si="37"/>
        <v>183.53130972505653</v>
      </c>
      <c r="H236" s="5">
        <f t="shared" si="38"/>
        <v>1325.1124397649037</v>
      </c>
      <c r="I236" s="5">
        <f t="shared" si="39"/>
        <v>1677.0079747196994</v>
      </c>
      <c r="J236" s="5">
        <f t="shared" si="30"/>
        <v>351.89553495479572</v>
      </c>
    </row>
    <row r="237" spans="1:10" x14ac:dyDescent="0.35">
      <c r="A237">
        <f t="shared" si="31"/>
        <v>228</v>
      </c>
      <c r="B237" s="4">
        <f t="shared" si="32"/>
        <v>51196</v>
      </c>
      <c r="C237" s="5">
        <f t="shared" si="33"/>
        <v>1143.8833186520942</v>
      </c>
      <c r="D237" s="5">
        <f t="shared" si="34"/>
        <v>88721.796571997242</v>
      </c>
      <c r="E237" s="5">
        <f t="shared" si="35"/>
        <v>164.75374646619045</v>
      </c>
      <c r="F237" s="5">
        <f t="shared" si="36"/>
        <v>16.475374646619045</v>
      </c>
      <c r="G237" s="5">
        <f t="shared" si="37"/>
        <v>181.22912111280948</v>
      </c>
      <c r="H237" s="5">
        <f t="shared" si="38"/>
        <v>1325.1124397649037</v>
      </c>
      <c r="I237" s="5">
        <f t="shared" si="39"/>
        <v>1677.0079747196994</v>
      </c>
      <c r="J237" s="5">
        <f t="shared" si="30"/>
        <v>351.89553495479572</v>
      </c>
    </row>
    <row r="238" spans="1:10" x14ac:dyDescent="0.35">
      <c r="A238">
        <f t="shared" si="31"/>
        <v>229</v>
      </c>
      <c r="B238" s="4">
        <f t="shared" si="32"/>
        <v>51227</v>
      </c>
      <c r="C238" s="5">
        <f t="shared" si="33"/>
        <v>1146.1901500113759</v>
      </c>
      <c r="D238" s="5">
        <f t="shared" si="34"/>
        <v>87575.606421985867</v>
      </c>
      <c r="E238" s="5">
        <f t="shared" si="35"/>
        <v>162.65662704866162</v>
      </c>
      <c r="F238" s="5">
        <f t="shared" si="36"/>
        <v>16.265662704866163</v>
      </c>
      <c r="G238" s="5">
        <f t="shared" si="37"/>
        <v>178.92228975352779</v>
      </c>
      <c r="H238" s="5">
        <f t="shared" si="38"/>
        <v>1325.1124397649037</v>
      </c>
      <c r="I238" s="5">
        <f t="shared" si="39"/>
        <v>1677.0079747196994</v>
      </c>
      <c r="J238" s="5">
        <f t="shared" si="30"/>
        <v>351.89553495479572</v>
      </c>
    </row>
    <row r="239" spans="1:10" x14ac:dyDescent="0.35">
      <c r="A239">
        <f t="shared" si="31"/>
        <v>230</v>
      </c>
      <c r="B239" s="4">
        <f t="shared" si="32"/>
        <v>51257</v>
      </c>
      <c r="C239" s="5">
        <f t="shared" si="33"/>
        <v>1148.5016334805655</v>
      </c>
      <c r="D239" s="5">
        <f t="shared" si="34"/>
        <v>86427.104788505298</v>
      </c>
      <c r="E239" s="5">
        <f t="shared" si="35"/>
        <v>160.55527844030743</v>
      </c>
      <c r="F239" s="5">
        <f t="shared" si="36"/>
        <v>16.055527844030745</v>
      </c>
      <c r="G239" s="5">
        <f t="shared" si="37"/>
        <v>176.61080628433817</v>
      </c>
      <c r="H239" s="5">
        <f t="shared" si="38"/>
        <v>1325.1124397649037</v>
      </c>
      <c r="I239" s="5">
        <f t="shared" si="39"/>
        <v>1677.0079747196994</v>
      </c>
      <c r="J239" s="5">
        <f t="shared" si="30"/>
        <v>351.89553495479572</v>
      </c>
    </row>
    <row r="240" spans="1:10" x14ac:dyDescent="0.35">
      <c r="A240">
        <f t="shared" si="31"/>
        <v>231</v>
      </c>
      <c r="B240" s="4">
        <f t="shared" si="32"/>
        <v>51288</v>
      </c>
      <c r="C240" s="5">
        <f t="shared" si="33"/>
        <v>1150.8177784414179</v>
      </c>
      <c r="D240" s="5">
        <f t="shared" si="34"/>
        <v>85276.287010063883</v>
      </c>
      <c r="E240" s="5">
        <f t="shared" si="35"/>
        <v>158.44969211225973</v>
      </c>
      <c r="F240" s="5">
        <f t="shared" si="36"/>
        <v>15.844969211225973</v>
      </c>
      <c r="G240" s="5">
        <f t="shared" si="37"/>
        <v>174.29466132348568</v>
      </c>
      <c r="H240" s="5">
        <f t="shared" si="38"/>
        <v>1325.1124397649037</v>
      </c>
      <c r="I240" s="5">
        <f t="shared" si="39"/>
        <v>1677.0079747196994</v>
      </c>
      <c r="J240" s="5">
        <f t="shared" si="30"/>
        <v>351.89553495479572</v>
      </c>
    </row>
    <row r="241" spans="1:10" x14ac:dyDescent="0.35">
      <c r="A241">
        <f t="shared" si="31"/>
        <v>232</v>
      </c>
      <c r="B241" s="4">
        <f t="shared" si="32"/>
        <v>51318</v>
      </c>
      <c r="C241" s="5">
        <f t="shared" si="33"/>
        <v>1153.1385942946081</v>
      </c>
      <c r="D241" s="5">
        <f t="shared" si="34"/>
        <v>84123.148415769276</v>
      </c>
      <c r="E241" s="5">
        <f t="shared" si="35"/>
        <v>156.33985951845048</v>
      </c>
      <c r="F241" s="5">
        <f t="shared" si="36"/>
        <v>15.633985951845048</v>
      </c>
      <c r="G241" s="5">
        <f t="shared" si="37"/>
        <v>171.97384547029554</v>
      </c>
      <c r="H241" s="5">
        <f t="shared" si="38"/>
        <v>1325.1124397649037</v>
      </c>
      <c r="I241" s="5">
        <f t="shared" si="39"/>
        <v>1677.0079747196994</v>
      </c>
      <c r="J241" s="5">
        <f t="shared" si="30"/>
        <v>351.89553495479572</v>
      </c>
    </row>
    <row r="242" spans="1:10" x14ac:dyDescent="0.35">
      <c r="A242">
        <f t="shared" si="31"/>
        <v>233</v>
      </c>
      <c r="B242" s="4">
        <f t="shared" si="32"/>
        <v>51349</v>
      </c>
      <c r="C242" s="5">
        <f t="shared" si="33"/>
        <v>1155.4640904597691</v>
      </c>
      <c r="D242" s="5">
        <f t="shared" si="34"/>
        <v>82967.684325309499</v>
      </c>
      <c r="E242" s="5">
        <f t="shared" si="35"/>
        <v>154.22577209557701</v>
      </c>
      <c r="F242" s="5">
        <f t="shared" si="36"/>
        <v>15.422577209557701</v>
      </c>
      <c r="G242" s="5">
        <f t="shared" si="37"/>
        <v>169.64834930513473</v>
      </c>
      <c r="H242" s="5">
        <f t="shared" si="38"/>
        <v>1325.1124397649037</v>
      </c>
      <c r="I242" s="5">
        <f t="shared" si="39"/>
        <v>1677.0079747196994</v>
      </c>
      <c r="J242" s="5">
        <f t="shared" si="30"/>
        <v>351.89553495479572</v>
      </c>
    </row>
    <row r="243" spans="1:10" x14ac:dyDescent="0.35">
      <c r="A243">
        <f t="shared" si="31"/>
        <v>234</v>
      </c>
      <c r="B243" s="4">
        <f t="shared" si="32"/>
        <v>51380</v>
      </c>
      <c r="C243" s="5">
        <f t="shared" si="33"/>
        <v>1157.7942763755295</v>
      </c>
      <c r="D243" s="5">
        <f t="shared" si="34"/>
        <v>81809.890048933972</v>
      </c>
      <c r="E243" s="5">
        <f t="shared" si="35"/>
        <v>152.10742126306744</v>
      </c>
      <c r="F243" s="5">
        <f t="shared" si="36"/>
        <v>15.210742126306744</v>
      </c>
      <c r="G243" s="5">
        <f t="shared" si="37"/>
        <v>167.31816338937418</v>
      </c>
      <c r="H243" s="5">
        <f t="shared" si="38"/>
        <v>1325.1124397649037</v>
      </c>
      <c r="I243" s="5">
        <f t="shared" si="39"/>
        <v>1677.0079747196994</v>
      </c>
      <c r="J243" s="5">
        <f t="shared" si="30"/>
        <v>351.89553495479572</v>
      </c>
    </row>
    <row r="244" spans="1:10" x14ac:dyDescent="0.35">
      <c r="A244">
        <f t="shared" si="31"/>
        <v>235</v>
      </c>
      <c r="B244" s="4">
        <f t="shared" si="32"/>
        <v>51410</v>
      </c>
      <c r="C244" s="5">
        <f t="shared" si="33"/>
        <v>1160.1291614995534</v>
      </c>
      <c r="D244" s="5">
        <f t="shared" si="34"/>
        <v>80649.760887434415</v>
      </c>
      <c r="E244" s="5">
        <f t="shared" si="35"/>
        <v>149.98479842304565</v>
      </c>
      <c r="F244" s="5">
        <f t="shared" si="36"/>
        <v>14.998479842304565</v>
      </c>
      <c r="G244" s="5">
        <f t="shared" si="37"/>
        <v>164.98327826535021</v>
      </c>
      <c r="H244" s="5">
        <f t="shared" si="38"/>
        <v>1325.1124397649037</v>
      </c>
      <c r="I244" s="5">
        <f t="shared" si="39"/>
        <v>1677.0079747196994</v>
      </c>
      <c r="J244" s="5">
        <f t="shared" si="30"/>
        <v>351.89553495479572</v>
      </c>
    </row>
    <row r="245" spans="1:10" x14ac:dyDescent="0.35">
      <c r="A245">
        <f t="shared" si="31"/>
        <v>236</v>
      </c>
      <c r="B245" s="4">
        <f t="shared" si="32"/>
        <v>51441</v>
      </c>
      <c r="C245" s="5">
        <f t="shared" si="33"/>
        <v>1162.4687553085776</v>
      </c>
      <c r="D245" s="5">
        <f t="shared" si="34"/>
        <v>79487.292132125833</v>
      </c>
      <c r="E245" s="5">
        <f t="shared" si="35"/>
        <v>147.85789496029645</v>
      </c>
      <c r="F245" s="5">
        <f t="shared" si="36"/>
        <v>14.785789496029645</v>
      </c>
      <c r="G245" s="5">
        <f t="shared" si="37"/>
        <v>162.6436844563261</v>
      </c>
      <c r="H245" s="5">
        <f t="shared" si="38"/>
        <v>1325.1124397649037</v>
      </c>
      <c r="I245" s="5">
        <f t="shared" si="39"/>
        <v>1677.0079747196994</v>
      </c>
      <c r="J245" s="5">
        <f t="shared" si="30"/>
        <v>351.89553495479572</v>
      </c>
    </row>
    <row r="246" spans="1:10" x14ac:dyDescent="0.35">
      <c r="A246">
        <f t="shared" si="31"/>
        <v>237</v>
      </c>
      <c r="B246" s="4">
        <f t="shared" si="32"/>
        <v>51471</v>
      </c>
      <c r="C246" s="5">
        <f t="shared" si="33"/>
        <v>1164.8130672984498</v>
      </c>
      <c r="D246" s="5">
        <f t="shared" si="34"/>
        <v>78322.479064827377</v>
      </c>
      <c r="E246" s="5">
        <f t="shared" si="35"/>
        <v>145.72670224223072</v>
      </c>
      <c r="F246" s="5">
        <f t="shared" si="36"/>
        <v>14.572670224223073</v>
      </c>
      <c r="G246" s="5">
        <f t="shared" si="37"/>
        <v>160.29937246645378</v>
      </c>
      <c r="H246" s="5">
        <f t="shared" si="38"/>
        <v>1325.1124397649037</v>
      </c>
      <c r="I246" s="5">
        <f t="shared" si="39"/>
        <v>1677.0079747196994</v>
      </c>
      <c r="J246" s="5">
        <f t="shared" si="30"/>
        <v>351.89553495479572</v>
      </c>
    </row>
    <row r="247" spans="1:10" x14ac:dyDescent="0.35">
      <c r="A247">
        <f t="shared" si="31"/>
        <v>238</v>
      </c>
      <c r="B247" s="4">
        <f t="shared" si="32"/>
        <v>51502</v>
      </c>
      <c r="C247" s="5">
        <f t="shared" si="33"/>
        <v>1167.1621069841685</v>
      </c>
      <c r="D247" s="5">
        <f t="shared" si="34"/>
        <v>77155.316957843213</v>
      </c>
      <c r="E247" s="5">
        <f t="shared" si="35"/>
        <v>143.59121161885022</v>
      </c>
      <c r="F247" s="5">
        <f t="shared" si="36"/>
        <v>14.359121161885023</v>
      </c>
      <c r="G247" s="5">
        <f t="shared" si="37"/>
        <v>157.95033278073524</v>
      </c>
      <c r="H247" s="5">
        <f t="shared" si="38"/>
        <v>1325.1124397649037</v>
      </c>
      <c r="I247" s="5">
        <f t="shared" si="39"/>
        <v>1677.0079747196994</v>
      </c>
      <c r="J247" s="5">
        <f t="shared" si="30"/>
        <v>351.89553495479572</v>
      </c>
    </row>
    <row r="248" spans="1:10" x14ac:dyDescent="0.35">
      <c r="A248">
        <f t="shared" si="31"/>
        <v>239</v>
      </c>
      <c r="B248" s="4">
        <f t="shared" si="32"/>
        <v>51533</v>
      </c>
      <c r="C248" s="5">
        <f t="shared" si="33"/>
        <v>1169.5158838999198</v>
      </c>
      <c r="D248" s="5">
        <f t="shared" si="34"/>
        <v>75985.801073943294</v>
      </c>
      <c r="E248" s="5">
        <f t="shared" si="35"/>
        <v>141.45141442271259</v>
      </c>
      <c r="F248" s="5">
        <f t="shared" si="36"/>
        <v>14.14514144227126</v>
      </c>
      <c r="G248" s="5">
        <f t="shared" si="37"/>
        <v>155.59655586498386</v>
      </c>
      <c r="H248" s="5">
        <f t="shared" si="38"/>
        <v>1325.1124397649037</v>
      </c>
      <c r="I248" s="5">
        <f t="shared" si="39"/>
        <v>1677.0079747196994</v>
      </c>
      <c r="J248" s="5">
        <f t="shared" si="30"/>
        <v>351.89553495479572</v>
      </c>
    </row>
    <row r="249" spans="1:10" x14ac:dyDescent="0.35">
      <c r="A249">
        <f t="shared" si="31"/>
        <v>240</v>
      </c>
      <c r="B249" s="4">
        <f t="shared" si="32"/>
        <v>51561</v>
      </c>
      <c r="C249" s="5">
        <f t="shared" si="33"/>
        <v>1171.8744075991181</v>
      </c>
      <c r="D249" s="5">
        <f t="shared" si="34"/>
        <v>74813.926666344181</v>
      </c>
      <c r="E249" s="5">
        <f t="shared" si="35"/>
        <v>139.30730196889604</v>
      </c>
      <c r="F249" s="5">
        <f t="shared" si="36"/>
        <v>13.930730196889606</v>
      </c>
      <c r="G249" s="5">
        <f t="shared" si="37"/>
        <v>153.23803216578565</v>
      </c>
      <c r="H249" s="5">
        <f t="shared" si="38"/>
        <v>1325.1124397649037</v>
      </c>
      <c r="I249" s="5">
        <f t="shared" si="39"/>
        <v>1677.0079747196994</v>
      </c>
      <c r="J249" s="5">
        <f t="shared" si="30"/>
        <v>351.89553495479572</v>
      </c>
    </row>
    <row r="250" spans="1:10" x14ac:dyDescent="0.35">
      <c r="A250">
        <f t="shared" si="31"/>
        <v>241</v>
      </c>
      <c r="B250" s="4">
        <f t="shared" si="32"/>
        <v>51592</v>
      </c>
      <c r="C250" s="5">
        <f t="shared" si="33"/>
        <v>1174.2376876544429</v>
      </c>
      <c r="D250" s="5">
        <f t="shared" si="34"/>
        <v>73639.688978689737</v>
      </c>
      <c r="E250" s="5">
        <f t="shared" si="35"/>
        <v>137.15886555496436</v>
      </c>
      <c r="F250" s="5">
        <f t="shared" si="36"/>
        <v>13.715886555496438</v>
      </c>
      <c r="G250" s="5">
        <f t="shared" si="37"/>
        <v>150.8747521104608</v>
      </c>
      <c r="H250" s="5">
        <f t="shared" si="38"/>
        <v>1325.1124397649037</v>
      </c>
      <c r="I250" s="5">
        <f t="shared" si="39"/>
        <v>1677.0079747196994</v>
      </c>
      <c r="J250" s="5">
        <f t="shared" si="30"/>
        <v>351.89553495479572</v>
      </c>
    </row>
    <row r="251" spans="1:10" x14ac:dyDescent="0.35">
      <c r="A251">
        <f t="shared" si="31"/>
        <v>242</v>
      </c>
      <c r="B251" s="4">
        <f t="shared" si="32"/>
        <v>51622</v>
      </c>
      <c r="C251" s="5">
        <f t="shared" si="33"/>
        <v>1176.6057336578795</v>
      </c>
      <c r="D251" s="5">
        <f t="shared" si="34"/>
        <v>72463.083245031856</v>
      </c>
      <c r="E251" s="5">
        <f t="shared" si="35"/>
        <v>135.00609646093119</v>
      </c>
      <c r="F251" s="5">
        <f t="shared" si="36"/>
        <v>13.500609646093119</v>
      </c>
      <c r="G251" s="5">
        <f t="shared" si="37"/>
        <v>148.50670610702431</v>
      </c>
      <c r="H251" s="5">
        <f t="shared" si="38"/>
        <v>1325.1124397649037</v>
      </c>
      <c r="I251" s="5">
        <f t="shared" si="39"/>
        <v>1677.0079747196994</v>
      </c>
      <c r="J251" s="5">
        <f t="shared" si="30"/>
        <v>351.89553495479572</v>
      </c>
    </row>
    <row r="252" spans="1:10" x14ac:dyDescent="0.35">
      <c r="A252">
        <f t="shared" si="31"/>
        <v>243</v>
      </c>
      <c r="B252" s="4">
        <f t="shared" si="32"/>
        <v>51653</v>
      </c>
      <c r="C252" s="5">
        <f t="shared" si="33"/>
        <v>1178.9785552207561</v>
      </c>
      <c r="D252" s="5">
        <f t="shared" si="34"/>
        <v>71284.104689811094</v>
      </c>
      <c r="E252" s="5">
        <f t="shared" si="35"/>
        <v>132.84898594922507</v>
      </c>
      <c r="F252" s="5">
        <f t="shared" si="36"/>
        <v>13.284898594922508</v>
      </c>
      <c r="G252" s="5">
        <f t="shared" si="37"/>
        <v>146.13388454414758</v>
      </c>
      <c r="H252" s="5">
        <f t="shared" si="38"/>
        <v>1325.1124397649037</v>
      </c>
      <c r="I252" s="5">
        <f t="shared" si="39"/>
        <v>1677.0079747196994</v>
      </c>
      <c r="J252" s="5">
        <f t="shared" si="30"/>
        <v>351.89553495479572</v>
      </c>
    </row>
    <row r="253" spans="1:10" x14ac:dyDescent="0.35">
      <c r="A253">
        <f t="shared" si="31"/>
        <v>244</v>
      </c>
      <c r="B253" s="4">
        <f t="shared" si="32"/>
        <v>51683</v>
      </c>
      <c r="C253" s="5">
        <f t="shared" si="33"/>
        <v>1181.3561619737845</v>
      </c>
      <c r="D253" s="5">
        <f t="shared" si="34"/>
        <v>70102.748527837306</v>
      </c>
      <c r="E253" s="5">
        <f t="shared" si="35"/>
        <v>130.68752526465369</v>
      </c>
      <c r="F253" s="5">
        <f t="shared" si="36"/>
        <v>13.068752526465369</v>
      </c>
      <c r="G253" s="5">
        <f t="shared" si="37"/>
        <v>143.75627779111906</v>
      </c>
      <c r="H253" s="5">
        <f t="shared" si="38"/>
        <v>1325.1124397649037</v>
      </c>
      <c r="I253" s="5">
        <f t="shared" si="39"/>
        <v>1677.0079747196994</v>
      </c>
      <c r="J253" s="5">
        <f t="shared" si="30"/>
        <v>351.89553495479572</v>
      </c>
    </row>
    <row r="254" spans="1:10" x14ac:dyDescent="0.35">
      <c r="A254">
        <f t="shared" si="31"/>
        <v>245</v>
      </c>
      <c r="B254" s="4">
        <f t="shared" si="32"/>
        <v>51714</v>
      </c>
      <c r="C254" s="5">
        <f t="shared" si="33"/>
        <v>1183.7385635670985</v>
      </c>
      <c r="D254" s="5">
        <f t="shared" si="34"/>
        <v>68919.009964270212</v>
      </c>
      <c r="E254" s="5">
        <f t="shared" si="35"/>
        <v>128.5217056343684</v>
      </c>
      <c r="F254" s="5">
        <f t="shared" si="36"/>
        <v>12.852170563436841</v>
      </c>
      <c r="G254" s="5">
        <f t="shared" si="37"/>
        <v>141.37387619780523</v>
      </c>
      <c r="H254" s="5">
        <f t="shared" si="38"/>
        <v>1325.1124397649037</v>
      </c>
      <c r="I254" s="5">
        <f t="shared" si="39"/>
        <v>1677.0079747196994</v>
      </c>
      <c r="J254" s="5">
        <f t="shared" si="30"/>
        <v>351.89553495479572</v>
      </c>
    </row>
    <row r="255" spans="1:10" x14ac:dyDescent="0.35">
      <c r="A255">
        <f t="shared" si="31"/>
        <v>246</v>
      </c>
      <c r="B255" s="4">
        <f t="shared" si="32"/>
        <v>51745</v>
      </c>
      <c r="C255" s="5">
        <f t="shared" si="33"/>
        <v>1186.1257696702921</v>
      </c>
      <c r="D255" s="5">
        <f t="shared" si="34"/>
        <v>67732.884194599916</v>
      </c>
      <c r="E255" s="5">
        <f t="shared" si="35"/>
        <v>126.35151826782874</v>
      </c>
      <c r="F255" s="5">
        <f t="shared" si="36"/>
        <v>12.635151826782874</v>
      </c>
      <c r="G255" s="5">
        <f t="shared" si="37"/>
        <v>138.98667009461161</v>
      </c>
      <c r="H255" s="5">
        <f t="shared" si="38"/>
        <v>1325.1124397649037</v>
      </c>
      <c r="I255" s="5">
        <f t="shared" si="39"/>
        <v>1677.0079747196994</v>
      </c>
      <c r="J255" s="5">
        <f t="shared" si="30"/>
        <v>351.89553495479572</v>
      </c>
    </row>
    <row r="256" spans="1:10" x14ac:dyDescent="0.35">
      <c r="A256">
        <f t="shared" si="31"/>
        <v>247</v>
      </c>
      <c r="B256" s="4">
        <f t="shared" si="32"/>
        <v>51775</v>
      </c>
      <c r="C256" s="5">
        <f t="shared" si="33"/>
        <v>1188.5177899724604</v>
      </c>
      <c r="D256" s="5">
        <f t="shared" si="34"/>
        <v>66544.36640462745</v>
      </c>
      <c r="E256" s="5">
        <f t="shared" si="35"/>
        <v>124.17695435676653</v>
      </c>
      <c r="F256" s="5">
        <f t="shared" si="36"/>
        <v>12.417695435676654</v>
      </c>
      <c r="G256" s="5">
        <f t="shared" si="37"/>
        <v>136.59464979244319</v>
      </c>
      <c r="H256" s="5">
        <f t="shared" si="38"/>
        <v>1325.1124397649037</v>
      </c>
      <c r="I256" s="5">
        <f t="shared" si="39"/>
        <v>1677.0079747196994</v>
      </c>
      <c r="J256" s="5">
        <f t="shared" si="30"/>
        <v>351.89553495479572</v>
      </c>
    </row>
    <row r="257" spans="1:10" x14ac:dyDescent="0.35">
      <c r="A257">
        <f t="shared" si="31"/>
        <v>248</v>
      </c>
      <c r="B257" s="4">
        <f t="shared" si="32"/>
        <v>51806</v>
      </c>
      <c r="C257" s="5">
        <f t="shared" si="33"/>
        <v>1190.9146341822384</v>
      </c>
      <c r="D257" s="5">
        <f t="shared" si="34"/>
        <v>65353.451770445208</v>
      </c>
      <c r="E257" s="5">
        <f t="shared" si="35"/>
        <v>121.99800507515033</v>
      </c>
      <c r="F257" s="5">
        <f t="shared" si="36"/>
        <v>12.199800507515034</v>
      </c>
      <c r="G257" s="5">
        <f t="shared" si="37"/>
        <v>134.19780558266535</v>
      </c>
      <c r="H257" s="5">
        <f t="shared" si="38"/>
        <v>1325.1124397649037</v>
      </c>
      <c r="I257" s="5">
        <f t="shared" si="39"/>
        <v>1677.0079747196994</v>
      </c>
      <c r="J257" s="5">
        <f t="shared" si="30"/>
        <v>351.89553495479572</v>
      </c>
    </row>
    <row r="258" spans="1:10" x14ac:dyDescent="0.35">
      <c r="A258">
        <f t="shared" si="31"/>
        <v>249</v>
      </c>
      <c r="B258" s="4">
        <f t="shared" si="32"/>
        <v>51836</v>
      </c>
      <c r="C258" s="5">
        <f t="shared" si="33"/>
        <v>1193.3163120278391</v>
      </c>
      <c r="D258" s="5">
        <f t="shared" si="34"/>
        <v>64160.135458417368</v>
      </c>
      <c r="E258" s="5">
        <f t="shared" si="35"/>
        <v>119.81466157914956</v>
      </c>
      <c r="F258" s="5">
        <f t="shared" si="36"/>
        <v>11.981466157914957</v>
      </c>
      <c r="G258" s="5">
        <f t="shared" si="37"/>
        <v>131.79612773706452</v>
      </c>
      <c r="H258" s="5">
        <f t="shared" si="38"/>
        <v>1325.1124397649037</v>
      </c>
      <c r="I258" s="5">
        <f t="shared" si="39"/>
        <v>1677.0079747196994</v>
      </c>
      <c r="J258" s="5">
        <f t="shared" si="30"/>
        <v>351.89553495479572</v>
      </c>
    </row>
    <row r="259" spans="1:10" x14ac:dyDescent="0.35">
      <c r="A259">
        <f t="shared" si="31"/>
        <v>250</v>
      </c>
      <c r="B259" s="4">
        <f t="shared" si="32"/>
        <v>51867</v>
      </c>
      <c r="C259" s="5">
        <f t="shared" si="33"/>
        <v>1195.7228332570953</v>
      </c>
      <c r="D259" s="5">
        <f t="shared" si="34"/>
        <v>62964.412625160272</v>
      </c>
      <c r="E259" s="5">
        <f t="shared" si="35"/>
        <v>117.62691500709853</v>
      </c>
      <c r="F259" s="5">
        <f t="shared" si="36"/>
        <v>11.762691500709854</v>
      </c>
      <c r="G259" s="5">
        <f t="shared" si="37"/>
        <v>129.3896065078084</v>
      </c>
      <c r="H259" s="5">
        <f t="shared" si="38"/>
        <v>1325.1124397649037</v>
      </c>
      <c r="I259" s="5">
        <f t="shared" si="39"/>
        <v>1677.0079747196994</v>
      </c>
      <c r="J259" s="5">
        <f t="shared" si="30"/>
        <v>351.89553495479572</v>
      </c>
    </row>
    <row r="260" spans="1:10" x14ac:dyDescent="0.35">
      <c r="A260">
        <f t="shared" si="31"/>
        <v>251</v>
      </c>
      <c r="B260" s="4">
        <f t="shared" si="32"/>
        <v>51898</v>
      </c>
      <c r="C260" s="5">
        <f t="shared" si="33"/>
        <v>1198.1342076374972</v>
      </c>
      <c r="D260" s="5">
        <f t="shared" si="34"/>
        <v>61766.278417522772</v>
      </c>
      <c r="E260" s="5">
        <f t="shared" si="35"/>
        <v>115.43475647946052</v>
      </c>
      <c r="F260" s="5">
        <f t="shared" si="36"/>
        <v>11.543475647946053</v>
      </c>
      <c r="G260" s="5">
        <f t="shared" si="37"/>
        <v>126.97823212740657</v>
      </c>
      <c r="H260" s="5">
        <f t="shared" si="38"/>
        <v>1325.1124397649037</v>
      </c>
      <c r="I260" s="5">
        <f t="shared" si="39"/>
        <v>1677.0079747196994</v>
      </c>
      <c r="J260" s="5">
        <f t="shared" si="30"/>
        <v>351.89553495479572</v>
      </c>
    </row>
    <row r="261" spans="1:10" x14ac:dyDescent="0.35">
      <c r="A261">
        <f t="shared" si="31"/>
        <v>252</v>
      </c>
      <c r="B261" s="4">
        <f t="shared" si="32"/>
        <v>51926</v>
      </c>
      <c r="C261" s="5">
        <f t="shared" si="33"/>
        <v>1200.5504449562327</v>
      </c>
      <c r="D261" s="5">
        <f t="shared" si="34"/>
        <v>60565.727972566536</v>
      </c>
      <c r="E261" s="5">
        <f t="shared" si="35"/>
        <v>113.23817709879177</v>
      </c>
      <c r="F261" s="5">
        <f t="shared" si="36"/>
        <v>11.323817709879178</v>
      </c>
      <c r="G261" s="5">
        <f t="shared" si="37"/>
        <v>124.56199480867095</v>
      </c>
      <c r="H261" s="5">
        <f t="shared" si="38"/>
        <v>1325.1124397649037</v>
      </c>
      <c r="I261" s="5">
        <f t="shared" si="39"/>
        <v>1677.0079747196994</v>
      </c>
      <c r="J261" s="5">
        <f t="shared" si="30"/>
        <v>351.89553495479572</v>
      </c>
    </row>
    <row r="262" spans="1:10" x14ac:dyDescent="0.35">
      <c r="A262">
        <f t="shared" si="31"/>
        <v>253</v>
      </c>
      <c r="B262" s="4">
        <f t="shared" si="32"/>
        <v>51957</v>
      </c>
      <c r="C262" s="5">
        <f t="shared" si="33"/>
        <v>1202.9715550202277</v>
      </c>
      <c r="D262" s="5">
        <f t="shared" si="34"/>
        <v>59362.756417546305</v>
      </c>
      <c r="E262" s="5">
        <f t="shared" si="35"/>
        <v>111.03716794970533</v>
      </c>
      <c r="F262" s="5">
        <f t="shared" si="36"/>
        <v>11.103716794970534</v>
      </c>
      <c r="G262" s="5">
        <f t="shared" si="37"/>
        <v>122.14088474467587</v>
      </c>
      <c r="H262" s="5">
        <f t="shared" si="38"/>
        <v>1325.1124397649037</v>
      </c>
      <c r="I262" s="5">
        <f t="shared" si="39"/>
        <v>1677.0079747196994</v>
      </c>
      <c r="J262" s="5">
        <f t="shared" si="30"/>
        <v>351.89553495479572</v>
      </c>
    </row>
    <row r="263" spans="1:10" x14ac:dyDescent="0.35">
      <c r="A263">
        <f t="shared" si="31"/>
        <v>254</v>
      </c>
      <c r="B263" s="4">
        <f t="shared" si="32"/>
        <v>51987</v>
      </c>
      <c r="C263" s="5">
        <f t="shared" si="33"/>
        <v>1205.3975476561852</v>
      </c>
      <c r="D263" s="5">
        <f t="shared" si="34"/>
        <v>58157.358869890122</v>
      </c>
      <c r="E263" s="5">
        <f t="shared" si="35"/>
        <v>108.83172009883491</v>
      </c>
      <c r="F263" s="5">
        <f t="shared" si="36"/>
        <v>10.883172009883491</v>
      </c>
      <c r="G263" s="5">
        <f t="shared" si="37"/>
        <v>119.7148921087184</v>
      </c>
      <c r="H263" s="5">
        <f t="shared" si="38"/>
        <v>1325.1124397649037</v>
      </c>
      <c r="I263" s="5">
        <f t="shared" si="39"/>
        <v>1677.0079747196994</v>
      </c>
      <c r="J263" s="5">
        <f t="shared" si="30"/>
        <v>351.89553495479572</v>
      </c>
    </row>
    <row r="264" spans="1:10" x14ac:dyDescent="0.35">
      <c r="A264">
        <f t="shared" si="31"/>
        <v>255</v>
      </c>
      <c r="B264" s="4">
        <f t="shared" si="32"/>
        <v>52018</v>
      </c>
      <c r="C264" s="5">
        <f t="shared" si="33"/>
        <v>1207.8284327106253</v>
      </c>
      <c r="D264" s="5">
        <f t="shared" si="34"/>
        <v>56949.530437179499</v>
      </c>
      <c r="E264" s="5">
        <f t="shared" si="35"/>
        <v>106.62182459479857</v>
      </c>
      <c r="F264" s="5">
        <f t="shared" si="36"/>
        <v>10.662182459479858</v>
      </c>
      <c r="G264" s="5">
        <f t="shared" si="37"/>
        <v>117.28400705427842</v>
      </c>
      <c r="H264" s="5">
        <f t="shared" si="38"/>
        <v>1325.1124397649037</v>
      </c>
      <c r="I264" s="5">
        <f t="shared" si="39"/>
        <v>1677.0079747196994</v>
      </c>
      <c r="J264" s="5">
        <f t="shared" si="30"/>
        <v>351.89553495479572</v>
      </c>
    </row>
    <row r="265" spans="1:10" x14ac:dyDescent="0.35">
      <c r="A265">
        <f t="shared" si="31"/>
        <v>256</v>
      </c>
      <c r="B265" s="4">
        <f t="shared" si="32"/>
        <v>52048</v>
      </c>
      <c r="C265" s="5">
        <f t="shared" si="33"/>
        <v>1210.2642200499249</v>
      </c>
      <c r="D265" s="5">
        <f t="shared" si="34"/>
        <v>55739.266217129574</v>
      </c>
      <c r="E265" s="5">
        <f t="shared" si="35"/>
        <v>104.40747246816242</v>
      </c>
      <c r="F265" s="5">
        <f t="shared" si="36"/>
        <v>10.440747246816244</v>
      </c>
      <c r="G265" s="5">
        <f t="shared" si="37"/>
        <v>114.84821971497867</v>
      </c>
      <c r="H265" s="5">
        <f t="shared" si="38"/>
        <v>1325.1124397649037</v>
      </c>
      <c r="I265" s="5">
        <f t="shared" si="39"/>
        <v>1677.0079747196994</v>
      </c>
      <c r="J265" s="5">
        <f t="shared" si="30"/>
        <v>351.89553495479572</v>
      </c>
    </row>
    <row r="266" spans="1:10" x14ac:dyDescent="0.35">
      <c r="A266">
        <f t="shared" si="31"/>
        <v>257</v>
      </c>
      <c r="B266" s="4">
        <f t="shared" si="32"/>
        <v>52079</v>
      </c>
      <c r="C266" s="5">
        <f t="shared" si="33"/>
        <v>1212.704919560359</v>
      </c>
      <c r="D266" s="5">
        <f t="shared" si="34"/>
        <v>54526.561297569213</v>
      </c>
      <c r="E266" s="5">
        <f t="shared" si="35"/>
        <v>102.18865473140424</v>
      </c>
      <c r="F266" s="5">
        <f t="shared" si="36"/>
        <v>10.218865473140426</v>
      </c>
      <c r="G266" s="5">
        <f t="shared" si="37"/>
        <v>112.40752020454467</v>
      </c>
      <c r="H266" s="5">
        <f t="shared" si="38"/>
        <v>1325.1124397649037</v>
      </c>
      <c r="I266" s="5">
        <f t="shared" si="39"/>
        <v>1677.0079747196994</v>
      </c>
      <c r="J266" s="5">
        <f t="shared" si="30"/>
        <v>351.89553495479572</v>
      </c>
    </row>
    <row r="267" spans="1:10" x14ac:dyDescent="0.35">
      <c r="A267">
        <f t="shared" si="31"/>
        <v>258</v>
      </c>
      <c r="B267" s="4">
        <f t="shared" si="32"/>
        <v>52110</v>
      </c>
      <c r="C267" s="5">
        <f t="shared" si="33"/>
        <v>1215.1505411481392</v>
      </c>
      <c r="D267" s="5">
        <f t="shared" si="34"/>
        <v>53311.410756421072</v>
      </c>
      <c r="E267" s="5">
        <f t="shared" si="35"/>
        <v>99.96536237887689</v>
      </c>
      <c r="F267" s="5">
        <f t="shared" si="36"/>
        <v>9.996536237887689</v>
      </c>
      <c r="G267" s="5">
        <f t="shared" si="37"/>
        <v>109.96189861676459</v>
      </c>
      <c r="H267" s="5">
        <f t="shared" si="38"/>
        <v>1325.1124397649037</v>
      </c>
      <c r="I267" s="5">
        <f t="shared" si="39"/>
        <v>1677.0079747196994</v>
      </c>
      <c r="J267" s="5">
        <f t="shared" ref="J267:J330" si="40">I267-H267</f>
        <v>351.89553495479572</v>
      </c>
    </row>
    <row r="268" spans="1:10" x14ac:dyDescent="0.35">
      <c r="A268">
        <f t="shared" ref="A268:A331" si="41">IF(A267="","",IF(A267+1&gt;$B$3,"",A267+1))</f>
        <v>259</v>
      </c>
      <c r="B268" s="4">
        <f t="shared" ref="B268:B331" si="42">IF(A267="","",IF(A267+1&gt;$B$3,"",EDATE(B267,1)))</f>
        <v>52140</v>
      </c>
      <c r="C268" s="5">
        <f t="shared" ref="C268:C331" si="43">IF(A267="","",IF(A267+1&gt;$B$3,"",H268-G268))</f>
        <v>1217.6010947394545</v>
      </c>
      <c r="D268" s="5">
        <f t="shared" ref="D268:D331" si="44">IF(A267="","",IF(A267+1&gt;$B$3,"",D267-C268))</f>
        <v>52093.809661681618</v>
      </c>
      <c r="E268" s="5">
        <f t="shared" ref="E268:E331" si="45">IF(A267="","",IF(A267+1&gt;$B$3,"",D267*$P$1/12))</f>
        <v>97.737586386771966</v>
      </c>
      <c r="F268" s="5">
        <f t="shared" ref="F268:F331" si="46">IF(A267="","",IF(A267+1&gt;$B$3,"",E268*$B$5))</f>
        <v>9.7737586386771973</v>
      </c>
      <c r="G268" s="5">
        <f t="shared" ref="G268:G331" si="47">IF(A267="","",IF(A267+1&gt;$B$3,"",F268+E268))</f>
        <v>107.51134502544916</v>
      </c>
      <c r="H268" s="5">
        <f t="shared" ref="H268:H331" si="48">IF(A267="","",IF(A267+1&gt;$B$3,"",-PMT($P$1/12*(1+$B$5),$B$3,$B$2)))</f>
        <v>1325.1124397649037</v>
      </c>
      <c r="I268" s="5">
        <f t="shared" ref="I268:I331" si="49">IF(A267="","",IF(A267+1&gt;$B$3,"",-PMT($B$4/12*(1+$B$5),$B$3,$B$2)))</f>
        <v>1677.0079747196994</v>
      </c>
      <c r="J268" s="5">
        <f t="shared" si="40"/>
        <v>351.89553495479572</v>
      </c>
    </row>
    <row r="269" spans="1:10" x14ac:dyDescent="0.35">
      <c r="A269">
        <f t="shared" si="41"/>
        <v>260</v>
      </c>
      <c r="B269" s="4">
        <f t="shared" si="42"/>
        <v>52171</v>
      </c>
      <c r="C269" s="5">
        <f t="shared" si="43"/>
        <v>1220.0565902805124</v>
      </c>
      <c r="D269" s="5">
        <f t="shared" si="44"/>
        <v>50873.753071401108</v>
      </c>
      <c r="E269" s="5">
        <f t="shared" si="45"/>
        <v>95.505317713082988</v>
      </c>
      <c r="F269" s="5">
        <f t="shared" si="46"/>
        <v>9.5505317713082984</v>
      </c>
      <c r="G269" s="5">
        <f t="shared" si="47"/>
        <v>105.05584948439129</v>
      </c>
      <c r="H269" s="5">
        <f t="shared" si="48"/>
        <v>1325.1124397649037</v>
      </c>
      <c r="I269" s="5">
        <f t="shared" si="49"/>
        <v>1677.0079747196994</v>
      </c>
      <c r="J269" s="5">
        <f t="shared" si="40"/>
        <v>351.89553495479572</v>
      </c>
    </row>
    <row r="270" spans="1:10" x14ac:dyDescent="0.35">
      <c r="A270">
        <f t="shared" si="41"/>
        <v>261</v>
      </c>
      <c r="B270" s="4">
        <f t="shared" si="42"/>
        <v>52201</v>
      </c>
      <c r="C270" s="5">
        <f t="shared" si="43"/>
        <v>1222.517037737578</v>
      </c>
      <c r="D270" s="5">
        <f t="shared" si="44"/>
        <v>49651.236033663532</v>
      </c>
      <c r="E270" s="5">
        <f t="shared" si="45"/>
        <v>93.268547297568716</v>
      </c>
      <c r="F270" s="5">
        <f t="shared" si="46"/>
        <v>9.3268547297568727</v>
      </c>
      <c r="G270" s="5">
        <f t="shared" si="47"/>
        <v>102.59540202732559</v>
      </c>
      <c r="H270" s="5">
        <f t="shared" si="48"/>
        <v>1325.1124397649037</v>
      </c>
      <c r="I270" s="5">
        <f t="shared" si="49"/>
        <v>1677.0079747196994</v>
      </c>
      <c r="J270" s="5">
        <f t="shared" si="40"/>
        <v>351.89553495479572</v>
      </c>
    </row>
    <row r="271" spans="1:10" x14ac:dyDescent="0.35">
      <c r="A271">
        <f t="shared" si="41"/>
        <v>262</v>
      </c>
      <c r="B271" s="4">
        <f t="shared" si="42"/>
        <v>52232</v>
      </c>
      <c r="C271" s="5">
        <f t="shared" si="43"/>
        <v>1224.9824470970157</v>
      </c>
      <c r="D271" s="5">
        <f t="shared" si="44"/>
        <v>48426.25358656652</v>
      </c>
      <c r="E271" s="5">
        <f t="shared" si="45"/>
        <v>91.027266061716489</v>
      </c>
      <c r="F271" s="5">
        <f t="shared" si="46"/>
        <v>9.1027266061716485</v>
      </c>
      <c r="G271" s="5">
        <f t="shared" si="47"/>
        <v>100.12999266788813</v>
      </c>
      <c r="H271" s="5">
        <f t="shared" si="48"/>
        <v>1325.1124397649037</v>
      </c>
      <c r="I271" s="5">
        <f t="shared" si="49"/>
        <v>1677.0079747196994</v>
      </c>
      <c r="J271" s="5">
        <f t="shared" si="40"/>
        <v>351.89553495479572</v>
      </c>
    </row>
    <row r="272" spans="1:10" x14ac:dyDescent="0.35">
      <c r="A272">
        <f t="shared" si="41"/>
        <v>263</v>
      </c>
      <c r="B272" s="4">
        <f t="shared" si="42"/>
        <v>52263</v>
      </c>
      <c r="C272" s="5">
        <f t="shared" si="43"/>
        <v>1227.4528283653278</v>
      </c>
      <c r="D272" s="5">
        <f t="shared" si="44"/>
        <v>47198.800758201192</v>
      </c>
      <c r="E272" s="5">
        <f t="shared" si="45"/>
        <v>88.781464908705289</v>
      </c>
      <c r="F272" s="5">
        <f t="shared" si="46"/>
        <v>8.8781464908705292</v>
      </c>
      <c r="G272" s="5">
        <f t="shared" si="47"/>
        <v>97.659611399575823</v>
      </c>
      <c r="H272" s="5">
        <f t="shared" si="48"/>
        <v>1325.1124397649037</v>
      </c>
      <c r="I272" s="5">
        <f t="shared" si="49"/>
        <v>1677.0079747196994</v>
      </c>
      <c r="J272" s="5">
        <f t="shared" si="40"/>
        <v>351.89553495479572</v>
      </c>
    </row>
    <row r="273" spans="1:10" x14ac:dyDescent="0.35">
      <c r="A273">
        <f t="shared" si="41"/>
        <v>264</v>
      </c>
      <c r="B273" s="4">
        <f t="shared" si="42"/>
        <v>52291</v>
      </c>
      <c r="C273" s="5">
        <f t="shared" si="43"/>
        <v>1229.9281915691979</v>
      </c>
      <c r="D273" s="5">
        <f t="shared" si="44"/>
        <v>45968.872566631995</v>
      </c>
      <c r="E273" s="5">
        <f t="shared" si="45"/>
        <v>86.531134723368851</v>
      </c>
      <c r="F273" s="5">
        <f t="shared" si="46"/>
        <v>8.6531134723368854</v>
      </c>
      <c r="G273" s="5">
        <f t="shared" si="47"/>
        <v>95.184248195705734</v>
      </c>
      <c r="H273" s="5">
        <f t="shared" si="48"/>
        <v>1325.1124397649037</v>
      </c>
      <c r="I273" s="5">
        <f t="shared" si="49"/>
        <v>1677.0079747196994</v>
      </c>
      <c r="J273" s="5">
        <f t="shared" si="40"/>
        <v>351.89553495479572</v>
      </c>
    </row>
    <row r="274" spans="1:10" x14ac:dyDescent="0.35">
      <c r="A274">
        <f t="shared" si="41"/>
        <v>265</v>
      </c>
      <c r="B274" s="4">
        <f t="shared" si="42"/>
        <v>52322</v>
      </c>
      <c r="C274" s="5">
        <f t="shared" si="43"/>
        <v>1232.4085467555292</v>
      </c>
      <c r="D274" s="5">
        <f t="shared" si="44"/>
        <v>44736.464019876468</v>
      </c>
      <c r="E274" s="5">
        <f t="shared" si="45"/>
        <v>84.276266372158673</v>
      </c>
      <c r="F274" s="5">
        <f t="shared" si="46"/>
        <v>8.4276266372158677</v>
      </c>
      <c r="G274" s="5">
        <f t="shared" si="47"/>
        <v>92.703893009374539</v>
      </c>
      <c r="H274" s="5">
        <f t="shared" si="48"/>
        <v>1325.1124397649037</v>
      </c>
      <c r="I274" s="5">
        <f t="shared" si="49"/>
        <v>1677.0079747196994</v>
      </c>
      <c r="J274" s="5">
        <f t="shared" si="40"/>
        <v>351.89553495479572</v>
      </c>
    </row>
    <row r="275" spans="1:10" x14ac:dyDescent="0.35">
      <c r="A275">
        <f t="shared" si="41"/>
        <v>266</v>
      </c>
      <c r="B275" s="4">
        <f t="shared" si="42"/>
        <v>52352</v>
      </c>
      <c r="C275" s="5">
        <f t="shared" si="43"/>
        <v>1234.8939039914862</v>
      </c>
      <c r="D275" s="5">
        <f t="shared" si="44"/>
        <v>43501.570115884984</v>
      </c>
      <c r="E275" s="5">
        <f t="shared" si="45"/>
        <v>82.016850703106869</v>
      </c>
      <c r="F275" s="5">
        <f t="shared" si="46"/>
        <v>8.2016850703106865</v>
      </c>
      <c r="G275" s="5">
        <f t="shared" si="47"/>
        <v>90.218535773417557</v>
      </c>
      <c r="H275" s="5">
        <f t="shared" si="48"/>
        <v>1325.1124397649037</v>
      </c>
      <c r="I275" s="5">
        <f t="shared" si="49"/>
        <v>1677.0079747196994</v>
      </c>
      <c r="J275" s="5">
        <f t="shared" si="40"/>
        <v>351.89553495479572</v>
      </c>
    </row>
    <row r="276" spans="1:10" x14ac:dyDescent="0.35">
      <c r="A276">
        <f t="shared" si="41"/>
        <v>267</v>
      </c>
      <c r="B276" s="4">
        <f t="shared" si="42"/>
        <v>52383</v>
      </c>
      <c r="C276" s="5">
        <f t="shared" si="43"/>
        <v>1237.3842733645356</v>
      </c>
      <c r="D276" s="5">
        <f t="shared" si="44"/>
        <v>42264.185842520448</v>
      </c>
      <c r="E276" s="5">
        <f t="shared" si="45"/>
        <v>79.752878545789144</v>
      </c>
      <c r="F276" s="5">
        <f t="shared" si="46"/>
        <v>7.975287854578915</v>
      </c>
      <c r="G276" s="5">
        <f t="shared" si="47"/>
        <v>87.728166400368053</v>
      </c>
      <c r="H276" s="5">
        <f t="shared" si="48"/>
        <v>1325.1124397649037</v>
      </c>
      <c r="I276" s="5">
        <f t="shared" si="49"/>
        <v>1677.0079747196994</v>
      </c>
      <c r="J276" s="5">
        <f t="shared" si="40"/>
        <v>351.89553495479572</v>
      </c>
    </row>
    <row r="277" spans="1:10" x14ac:dyDescent="0.35">
      <c r="A277">
        <f t="shared" si="41"/>
        <v>268</v>
      </c>
      <c r="B277" s="4">
        <f t="shared" si="42"/>
        <v>52413</v>
      </c>
      <c r="C277" s="5">
        <f t="shared" si="43"/>
        <v>1239.8796649824874</v>
      </c>
      <c r="D277" s="5">
        <f t="shared" si="44"/>
        <v>41024.306177537961</v>
      </c>
      <c r="E277" s="5">
        <f t="shared" si="45"/>
        <v>77.484340711287487</v>
      </c>
      <c r="F277" s="5">
        <f t="shared" si="46"/>
        <v>7.7484340711287487</v>
      </c>
      <c r="G277" s="5">
        <f t="shared" si="47"/>
        <v>85.232774782416243</v>
      </c>
      <c r="H277" s="5">
        <f t="shared" si="48"/>
        <v>1325.1124397649037</v>
      </c>
      <c r="I277" s="5">
        <f t="shared" si="49"/>
        <v>1677.0079747196994</v>
      </c>
      <c r="J277" s="5">
        <f t="shared" si="40"/>
        <v>351.89553495479572</v>
      </c>
    </row>
    <row r="278" spans="1:10" x14ac:dyDescent="0.35">
      <c r="A278">
        <f t="shared" si="41"/>
        <v>269</v>
      </c>
      <c r="B278" s="4">
        <f t="shared" si="42"/>
        <v>52444</v>
      </c>
      <c r="C278" s="5">
        <f t="shared" si="43"/>
        <v>1242.3800889735355</v>
      </c>
      <c r="D278" s="5">
        <f t="shared" si="44"/>
        <v>39781.926088564425</v>
      </c>
      <c r="E278" s="5">
        <f t="shared" si="45"/>
        <v>75.211227992152928</v>
      </c>
      <c r="F278" s="5">
        <f t="shared" si="46"/>
        <v>7.5211227992152931</v>
      </c>
      <c r="G278" s="5">
        <f t="shared" si="47"/>
        <v>82.732350791368219</v>
      </c>
      <c r="H278" s="5">
        <f t="shared" si="48"/>
        <v>1325.1124397649037</v>
      </c>
      <c r="I278" s="5">
        <f t="shared" si="49"/>
        <v>1677.0079747196994</v>
      </c>
      <c r="J278" s="5">
        <f t="shared" si="40"/>
        <v>351.89553495479572</v>
      </c>
    </row>
    <row r="279" spans="1:10" x14ac:dyDescent="0.35">
      <c r="A279">
        <f t="shared" si="41"/>
        <v>270</v>
      </c>
      <c r="B279" s="4">
        <f t="shared" si="42"/>
        <v>52475</v>
      </c>
      <c r="C279" s="5">
        <f t="shared" si="43"/>
        <v>1244.8855554862987</v>
      </c>
      <c r="D279" s="5">
        <f t="shared" si="44"/>
        <v>38537.040533078129</v>
      </c>
      <c r="E279" s="5">
        <f t="shared" si="45"/>
        <v>72.933531162368112</v>
      </c>
      <c r="F279" s="5">
        <f t="shared" si="46"/>
        <v>7.2933531162368119</v>
      </c>
      <c r="G279" s="5">
        <f t="shared" si="47"/>
        <v>80.226884278604928</v>
      </c>
      <c r="H279" s="5">
        <f t="shared" si="48"/>
        <v>1325.1124397649037</v>
      </c>
      <c r="I279" s="5">
        <f t="shared" si="49"/>
        <v>1677.0079747196994</v>
      </c>
      <c r="J279" s="5">
        <f t="shared" si="40"/>
        <v>351.89553495479572</v>
      </c>
    </row>
    <row r="280" spans="1:10" x14ac:dyDescent="0.35">
      <c r="A280">
        <f t="shared" si="41"/>
        <v>271</v>
      </c>
      <c r="B280" s="4">
        <f t="shared" si="42"/>
        <v>52505</v>
      </c>
      <c r="C280" s="5">
        <f t="shared" si="43"/>
        <v>1247.3960746898629</v>
      </c>
      <c r="D280" s="5">
        <f t="shared" si="44"/>
        <v>37289.644458388269</v>
      </c>
      <c r="E280" s="5">
        <f t="shared" si="45"/>
        <v>70.651240977309911</v>
      </c>
      <c r="F280" s="5">
        <f t="shared" si="46"/>
        <v>7.0651240977309913</v>
      </c>
      <c r="G280" s="5">
        <f t="shared" si="47"/>
        <v>77.716365075040898</v>
      </c>
      <c r="H280" s="5">
        <f t="shared" si="48"/>
        <v>1325.1124397649037</v>
      </c>
      <c r="I280" s="5">
        <f t="shared" si="49"/>
        <v>1677.0079747196994</v>
      </c>
      <c r="J280" s="5">
        <f t="shared" si="40"/>
        <v>351.89553495479572</v>
      </c>
    </row>
    <row r="281" spans="1:10" x14ac:dyDescent="0.35">
      <c r="A281">
        <f t="shared" si="41"/>
        <v>272</v>
      </c>
      <c r="B281" s="4">
        <f t="shared" si="42"/>
        <v>52536</v>
      </c>
      <c r="C281" s="5">
        <f t="shared" si="43"/>
        <v>1249.9116567738206</v>
      </c>
      <c r="D281" s="5">
        <f t="shared" si="44"/>
        <v>36039.732801614446</v>
      </c>
      <c r="E281" s="5">
        <f t="shared" si="45"/>
        <v>68.364348173711832</v>
      </c>
      <c r="F281" s="5">
        <f t="shared" si="46"/>
        <v>6.8364348173711837</v>
      </c>
      <c r="G281" s="5">
        <f t="shared" si="47"/>
        <v>75.200782991083017</v>
      </c>
      <c r="H281" s="5">
        <f t="shared" si="48"/>
        <v>1325.1124397649037</v>
      </c>
      <c r="I281" s="5">
        <f t="shared" si="49"/>
        <v>1677.0079747196994</v>
      </c>
      <c r="J281" s="5">
        <f t="shared" si="40"/>
        <v>351.89553495479572</v>
      </c>
    </row>
    <row r="282" spans="1:10" x14ac:dyDescent="0.35">
      <c r="A282">
        <f t="shared" si="41"/>
        <v>273</v>
      </c>
      <c r="B282" s="4">
        <f t="shared" si="42"/>
        <v>52566</v>
      </c>
      <c r="C282" s="5">
        <f t="shared" si="43"/>
        <v>1252.4323119483145</v>
      </c>
      <c r="D282" s="5">
        <f t="shared" si="44"/>
        <v>34787.30048966613</v>
      </c>
      <c r="E282" s="5">
        <f t="shared" si="45"/>
        <v>66.072843469626491</v>
      </c>
      <c r="F282" s="5">
        <f t="shared" si="46"/>
        <v>6.6072843469626497</v>
      </c>
      <c r="G282" s="5">
        <f t="shared" si="47"/>
        <v>72.680127816589135</v>
      </c>
      <c r="H282" s="5">
        <f t="shared" si="48"/>
        <v>1325.1124397649037</v>
      </c>
      <c r="I282" s="5">
        <f t="shared" si="49"/>
        <v>1677.0079747196994</v>
      </c>
      <c r="J282" s="5">
        <f t="shared" si="40"/>
        <v>351.89553495479572</v>
      </c>
    </row>
    <row r="283" spans="1:10" x14ac:dyDescent="0.35">
      <c r="A283">
        <f t="shared" si="41"/>
        <v>274</v>
      </c>
      <c r="B283" s="4">
        <f t="shared" si="42"/>
        <v>52597</v>
      </c>
      <c r="C283" s="5">
        <f t="shared" si="43"/>
        <v>1254.9580504440769</v>
      </c>
      <c r="D283" s="5">
        <f t="shared" si="44"/>
        <v>33532.342439222055</v>
      </c>
      <c r="E283" s="5">
        <f t="shared" si="45"/>
        <v>63.776717564387916</v>
      </c>
      <c r="F283" s="5">
        <f t="shared" si="46"/>
        <v>6.3776717564387919</v>
      </c>
      <c r="G283" s="5">
        <f t="shared" si="47"/>
        <v>70.154389320826709</v>
      </c>
      <c r="H283" s="5">
        <f t="shared" si="48"/>
        <v>1325.1124397649037</v>
      </c>
      <c r="I283" s="5">
        <f t="shared" si="49"/>
        <v>1677.0079747196994</v>
      </c>
      <c r="J283" s="5">
        <f t="shared" si="40"/>
        <v>351.89553495479572</v>
      </c>
    </row>
    <row r="284" spans="1:10" x14ac:dyDescent="0.35">
      <c r="A284">
        <f t="shared" si="41"/>
        <v>275</v>
      </c>
      <c r="B284" s="4">
        <f t="shared" si="42"/>
        <v>52628</v>
      </c>
      <c r="C284" s="5">
        <f t="shared" si="43"/>
        <v>1257.4888825124726</v>
      </c>
      <c r="D284" s="5">
        <f t="shared" si="44"/>
        <v>32274.853556709582</v>
      </c>
      <c r="E284" s="5">
        <f t="shared" si="45"/>
        <v>61.475961138573773</v>
      </c>
      <c r="F284" s="5">
        <f t="shared" si="46"/>
        <v>6.1475961138573778</v>
      </c>
      <c r="G284" s="5">
        <f t="shared" si="47"/>
        <v>67.623557252431155</v>
      </c>
      <c r="H284" s="5">
        <f t="shared" si="48"/>
        <v>1325.1124397649037</v>
      </c>
      <c r="I284" s="5">
        <f t="shared" si="49"/>
        <v>1677.0079747196994</v>
      </c>
      <c r="J284" s="5">
        <f t="shared" si="40"/>
        <v>351.89553495479572</v>
      </c>
    </row>
    <row r="285" spans="1:10" x14ac:dyDescent="0.35">
      <c r="A285">
        <f t="shared" si="41"/>
        <v>276</v>
      </c>
      <c r="B285" s="4">
        <f t="shared" si="42"/>
        <v>52657</v>
      </c>
      <c r="C285" s="5">
        <f t="shared" si="43"/>
        <v>1260.0248184255393</v>
      </c>
      <c r="D285" s="5">
        <f t="shared" si="44"/>
        <v>31014.828738284043</v>
      </c>
      <c r="E285" s="5">
        <f t="shared" si="45"/>
        <v>59.170564853967569</v>
      </c>
      <c r="F285" s="5">
        <f t="shared" si="46"/>
        <v>5.9170564853967571</v>
      </c>
      <c r="G285" s="5">
        <f t="shared" si="47"/>
        <v>65.087621339364333</v>
      </c>
      <c r="H285" s="5">
        <f t="shared" si="48"/>
        <v>1325.1124397649037</v>
      </c>
      <c r="I285" s="5">
        <f t="shared" si="49"/>
        <v>1677.0079747196994</v>
      </c>
      <c r="J285" s="5">
        <f t="shared" si="40"/>
        <v>351.89553495479572</v>
      </c>
    </row>
    <row r="286" spans="1:10" x14ac:dyDescent="0.35">
      <c r="A286">
        <f t="shared" si="41"/>
        <v>277</v>
      </c>
      <c r="B286" s="4">
        <f t="shared" si="42"/>
        <v>52688</v>
      </c>
      <c r="C286" s="5">
        <f t="shared" si="43"/>
        <v>1262.5658684760308</v>
      </c>
      <c r="D286" s="5">
        <f t="shared" si="44"/>
        <v>29752.262869808012</v>
      </c>
      <c r="E286" s="5">
        <f t="shared" si="45"/>
        <v>56.86051935352075</v>
      </c>
      <c r="F286" s="5">
        <f t="shared" si="46"/>
        <v>5.6860519353520758</v>
      </c>
      <c r="G286" s="5">
        <f t="shared" si="47"/>
        <v>62.546571288872826</v>
      </c>
      <c r="H286" s="5">
        <f t="shared" si="48"/>
        <v>1325.1124397649037</v>
      </c>
      <c r="I286" s="5">
        <f t="shared" si="49"/>
        <v>1677.0079747196994</v>
      </c>
      <c r="J286" s="5">
        <f t="shared" si="40"/>
        <v>351.89553495479572</v>
      </c>
    </row>
    <row r="287" spans="1:10" x14ac:dyDescent="0.35">
      <c r="A287">
        <f t="shared" si="41"/>
        <v>278</v>
      </c>
      <c r="B287" s="4">
        <f t="shared" si="42"/>
        <v>52718</v>
      </c>
      <c r="C287" s="5">
        <f t="shared" si="43"/>
        <v>1265.1120429774576</v>
      </c>
      <c r="D287" s="5">
        <f t="shared" si="44"/>
        <v>28487.150826830555</v>
      </c>
      <c r="E287" s="5">
        <f t="shared" si="45"/>
        <v>54.545815261314694</v>
      </c>
      <c r="F287" s="5">
        <f t="shared" si="46"/>
        <v>5.4545815261314701</v>
      </c>
      <c r="G287" s="5">
        <f t="shared" si="47"/>
        <v>60.000396787446164</v>
      </c>
      <c r="H287" s="5">
        <f t="shared" si="48"/>
        <v>1325.1124397649037</v>
      </c>
      <c r="I287" s="5">
        <f t="shared" si="49"/>
        <v>1677.0079747196994</v>
      </c>
      <c r="J287" s="5">
        <f t="shared" si="40"/>
        <v>351.89553495479572</v>
      </c>
    </row>
    <row r="288" spans="1:10" x14ac:dyDescent="0.35">
      <c r="A288">
        <f t="shared" si="41"/>
        <v>279</v>
      </c>
      <c r="B288" s="4">
        <f t="shared" si="42"/>
        <v>52749</v>
      </c>
      <c r="C288" s="5">
        <f t="shared" si="43"/>
        <v>1267.6633522641287</v>
      </c>
      <c r="D288" s="5">
        <f t="shared" si="44"/>
        <v>27219.487474566427</v>
      </c>
      <c r="E288" s="5">
        <f t="shared" si="45"/>
        <v>52.226443182522694</v>
      </c>
      <c r="F288" s="5">
        <f t="shared" si="46"/>
        <v>5.2226443182522697</v>
      </c>
      <c r="G288" s="5">
        <f t="shared" si="47"/>
        <v>57.449087500774965</v>
      </c>
      <c r="H288" s="5">
        <f t="shared" si="48"/>
        <v>1325.1124397649037</v>
      </c>
      <c r="I288" s="5">
        <f t="shared" si="49"/>
        <v>1677.0079747196994</v>
      </c>
      <c r="J288" s="5">
        <f t="shared" si="40"/>
        <v>351.89553495479572</v>
      </c>
    </row>
    <row r="289" spans="1:10" x14ac:dyDescent="0.35">
      <c r="A289">
        <f t="shared" si="41"/>
        <v>280</v>
      </c>
      <c r="B289" s="4">
        <f t="shared" si="42"/>
        <v>52779</v>
      </c>
      <c r="C289" s="5">
        <f t="shared" si="43"/>
        <v>1270.2198066911947</v>
      </c>
      <c r="D289" s="5">
        <f t="shared" si="44"/>
        <v>25949.267667875232</v>
      </c>
      <c r="E289" s="5">
        <f t="shared" si="45"/>
        <v>49.902393703371786</v>
      </c>
      <c r="F289" s="5">
        <f t="shared" si="46"/>
        <v>4.9902393703371786</v>
      </c>
      <c r="G289" s="5">
        <f t="shared" si="47"/>
        <v>54.892633073708964</v>
      </c>
      <c r="H289" s="5">
        <f t="shared" si="48"/>
        <v>1325.1124397649037</v>
      </c>
      <c r="I289" s="5">
        <f t="shared" si="49"/>
        <v>1677.0079747196994</v>
      </c>
      <c r="J289" s="5">
        <f t="shared" si="40"/>
        <v>351.89553495479572</v>
      </c>
    </row>
    <row r="290" spans="1:10" x14ac:dyDescent="0.35">
      <c r="A290">
        <f t="shared" si="41"/>
        <v>281</v>
      </c>
      <c r="B290" s="4">
        <f t="shared" si="42"/>
        <v>52810</v>
      </c>
      <c r="C290" s="5">
        <f t="shared" si="43"/>
        <v>1272.7814166346886</v>
      </c>
      <c r="D290" s="5">
        <f t="shared" si="44"/>
        <v>24676.486251240545</v>
      </c>
      <c r="E290" s="5">
        <f t="shared" si="45"/>
        <v>47.573657391104597</v>
      </c>
      <c r="F290" s="5">
        <f t="shared" si="46"/>
        <v>4.75736573911046</v>
      </c>
      <c r="G290" s="5">
        <f t="shared" si="47"/>
        <v>52.331023130215058</v>
      </c>
      <c r="H290" s="5">
        <f t="shared" si="48"/>
        <v>1325.1124397649037</v>
      </c>
      <c r="I290" s="5">
        <f t="shared" si="49"/>
        <v>1677.0079747196994</v>
      </c>
      <c r="J290" s="5">
        <f t="shared" si="40"/>
        <v>351.89553495479572</v>
      </c>
    </row>
    <row r="291" spans="1:10" x14ac:dyDescent="0.35">
      <c r="A291">
        <f t="shared" si="41"/>
        <v>282</v>
      </c>
      <c r="B291" s="4">
        <f t="shared" si="42"/>
        <v>52841</v>
      </c>
      <c r="C291" s="5">
        <f t="shared" si="43"/>
        <v>1275.3481924915686</v>
      </c>
      <c r="D291" s="5">
        <f t="shared" si="44"/>
        <v>23401.138058748977</v>
      </c>
      <c r="E291" s="5">
        <f t="shared" si="45"/>
        <v>45.240224793941003</v>
      </c>
      <c r="F291" s="5">
        <f t="shared" si="46"/>
        <v>4.5240224793941008</v>
      </c>
      <c r="G291" s="5">
        <f t="shared" si="47"/>
        <v>49.764247273335101</v>
      </c>
      <c r="H291" s="5">
        <f t="shared" si="48"/>
        <v>1325.1124397649037</v>
      </c>
      <c r="I291" s="5">
        <f t="shared" si="49"/>
        <v>1677.0079747196994</v>
      </c>
      <c r="J291" s="5">
        <f t="shared" si="40"/>
        <v>351.89553495479572</v>
      </c>
    </row>
    <row r="292" spans="1:10" x14ac:dyDescent="0.35">
      <c r="A292">
        <f t="shared" si="41"/>
        <v>283</v>
      </c>
      <c r="B292" s="4">
        <f t="shared" si="42"/>
        <v>52871</v>
      </c>
      <c r="C292" s="5">
        <f t="shared" si="43"/>
        <v>1277.9201446797599</v>
      </c>
      <c r="D292" s="5">
        <f t="shared" si="44"/>
        <v>22123.217914069217</v>
      </c>
      <c r="E292" s="5">
        <f t="shared" si="45"/>
        <v>42.902086441039792</v>
      </c>
      <c r="F292" s="5">
        <f t="shared" si="46"/>
        <v>4.2902086441039797</v>
      </c>
      <c r="G292" s="5">
        <f t="shared" si="47"/>
        <v>47.192295085143769</v>
      </c>
      <c r="H292" s="5">
        <f t="shared" si="48"/>
        <v>1325.1124397649037</v>
      </c>
      <c r="I292" s="5">
        <f t="shared" si="49"/>
        <v>1677.0079747196994</v>
      </c>
      <c r="J292" s="5">
        <f t="shared" si="40"/>
        <v>351.89553495479572</v>
      </c>
    </row>
    <row r="293" spans="1:10" x14ac:dyDescent="0.35">
      <c r="A293">
        <f t="shared" si="41"/>
        <v>284</v>
      </c>
      <c r="B293" s="4">
        <f t="shared" si="42"/>
        <v>52902</v>
      </c>
      <c r="C293" s="5">
        <f t="shared" si="43"/>
        <v>1280.4972836381974</v>
      </c>
      <c r="D293" s="5">
        <f t="shared" si="44"/>
        <v>20842.72063043102</v>
      </c>
      <c r="E293" s="5">
        <f t="shared" si="45"/>
        <v>40.559232842460233</v>
      </c>
      <c r="F293" s="5">
        <f t="shared" si="46"/>
        <v>4.0559232842460231</v>
      </c>
      <c r="G293" s="5">
        <f t="shared" si="47"/>
        <v>44.615156126706253</v>
      </c>
      <c r="H293" s="5">
        <f t="shared" si="48"/>
        <v>1325.1124397649037</v>
      </c>
      <c r="I293" s="5">
        <f t="shared" si="49"/>
        <v>1677.0079747196994</v>
      </c>
      <c r="J293" s="5">
        <f t="shared" si="40"/>
        <v>351.89553495479572</v>
      </c>
    </row>
    <row r="294" spans="1:10" x14ac:dyDescent="0.35">
      <c r="A294">
        <f t="shared" si="41"/>
        <v>285</v>
      </c>
      <c r="B294" s="4">
        <f t="shared" si="42"/>
        <v>52932</v>
      </c>
      <c r="C294" s="5">
        <f t="shared" si="43"/>
        <v>1283.0796198268679</v>
      </c>
      <c r="D294" s="5">
        <f t="shared" si="44"/>
        <v>19559.641010604151</v>
      </c>
      <c r="E294" s="5">
        <f t="shared" si="45"/>
        <v>38.211654489123539</v>
      </c>
      <c r="F294" s="5">
        <f t="shared" si="46"/>
        <v>3.8211654489123541</v>
      </c>
      <c r="G294" s="5">
        <f t="shared" si="47"/>
        <v>42.032819938035892</v>
      </c>
      <c r="H294" s="5">
        <f t="shared" si="48"/>
        <v>1325.1124397649037</v>
      </c>
      <c r="I294" s="5">
        <f t="shared" si="49"/>
        <v>1677.0079747196994</v>
      </c>
      <c r="J294" s="5">
        <f t="shared" si="40"/>
        <v>351.89553495479572</v>
      </c>
    </row>
    <row r="295" spans="1:10" x14ac:dyDescent="0.35">
      <c r="A295">
        <f t="shared" si="41"/>
        <v>286</v>
      </c>
      <c r="B295" s="4">
        <f t="shared" si="42"/>
        <v>52963</v>
      </c>
      <c r="C295" s="5">
        <f t="shared" si="43"/>
        <v>1285.6671637268519</v>
      </c>
      <c r="D295" s="5">
        <f t="shared" si="44"/>
        <v>18273.973846877299</v>
      </c>
      <c r="E295" s="5">
        <f t="shared" si="45"/>
        <v>35.859341852774286</v>
      </c>
      <c r="F295" s="5">
        <f t="shared" si="46"/>
        <v>3.5859341852774289</v>
      </c>
      <c r="G295" s="5">
        <f t="shared" si="47"/>
        <v>39.445276038051716</v>
      </c>
      <c r="H295" s="5">
        <f t="shared" si="48"/>
        <v>1325.1124397649037</v>
      </c>
      <c r="I295" s="5">
        <f t="shared" si="49"/>
        <v>1677.0079747196994</v>
      </c>
      <c r="J295" s="5">
        <f t="shared" si="40"/>
        <v>351.89553495479572</v>
      </c>
    </row>
    <row r="296" spans="1:10" x14ac:dyDescent="0.35">
      <c r="A296">
        <f t="shared" si="41"/>
        <v>287</v>
      </c>
      <c r="B296" s="4">
        <f t="shared" si="42"/>
        <v>52994</v>
      </c>
      <c r="C296" s="5">
        <f t="shared" si="43"/>
        <v>1288.2599258403677</v>
      </c>
      <c r="D296" s="5">
        <f t="shared" si="44"/>
        <v>16985.713921036931</v>
      </c>
      <c r="E296" s="5">
        <f t="shared" si="45"/>
        <v>33.502285385941718</v>
      </c>
      <c r="F296" s="5">
        <f t="shared" si="46"/>
        <v>3.3502285385941719</v>
      </c>
      <c r="G296" s="5">
        <f t="shared" si="47"/>
        <v>36.852513924535891</v>
      </c>
      <c r="H296" s="5">
        <f t="shared" si="48"/>
        <v>1325.1124397649037</v>
      </c>
      <c r="I296" s="5">
        <f t="shared" si="49"/>
        <v>1677.0079747196994</v>
      </c>
      <c r="J296" s="5">
        <f t="shared" si="40"/>
        <v>351.89553495479572</v>
      </c>
    </row>
    <row r="297" spans="1:10" x14ac:dyDescent="0.35">
      <c r="A297">
        <f t="shared" si="41"/>
        <v>288</v>
      </c>
      <c r="B297" s="4">
        <f t="shared" si="42"/>
        <v>53022</v>
      </c>
      <c r="C297" s="5">
        <f t="shared" si="43"/>
        <v>1290.8579166908125</v>
      </c>
      <c r="D297" s="5">
        <f t="shared" si="44"/>
        <v>15694.856004346118</v>
      </c>
      <c r="E297" s="5">
        <f t="shared" si="45"/>
        <v>31.140475521901042</v>
      </c>
      <c r="F297" s="5">
        <f t="shared" si="46"/>
        <v>3.1140475521901045</v>
      </c>
      <c r="G297" s="5">
        <f t="shared" si="47"/>
        <v>34.254523074091146</v>
      </c>
      <c r="H297" s="5">
        <f t="shared" si="48"/>
        <v>1325.1124397649037</v>
      </c>
      <c r="I297" s="5">
        <f t="shared" si="49"/>
        <v>1677.0079747196994</v>
      </c>
      <c r="J297" s="5">
        <f t="shared" si="40"/>
        <v>351.89553495479572</v>
      </c>
    </row>
    <row r="298" spans="1:10" x14ac:dyDescent="0.35">
      <c r="A298">
        <f t="shared" si="41"/>
        <v>289</v>
      </c>
      <c r="B298" s="4">
        <f t="shared" si="42"/>
        <v>53053</v>
      </c>
      <c r="C298" s="5">
        <f t="shared" si="43"/>
        <v>1293.4611468228056</v>
      </c>
      <c r="D298" s="5">
        <f t="shared" si="44"/>
        <v>14401.394857523313</v>
      </c>
      <c r="E298" s="5">
        <f t="shared" si="45"/>
        <v>28.773902674634552</v>
      </c>
      <c r="F298" s="5">
        <f t="shared" si="46"/>
        <v>2.8773902674634555</v>
      </c>
      <c r="G298" s="5">
        <f t="shared" si="47"/>
        <v>31.651292942098006</v>
      </c>
      <c r="H298" s="5">
        <f t="shared" si="48"/>
        <v>1325.1124397649037</v>
      </c>
      <c r="I298" s="5">
        <f t="shared" si="49"/>
        <v>1677.0079747196994</v>
      </c>
      <c r="J298" s="5">
        <f t="shared" si="40"/>
        <v>351.89553495479572</v>
      </c>
    </row>
    <row r="299" spans="1:10" x14ac:dyDescent="0.35">
      <c r="A299">
        <f t="shared" si="41"/>
        <v>290</v>
      </c>
      <c r="B299" s="4">
        <f t="shared" si="42"/>
        <v>53083</v>
      </c>
      <c r="C299" s="5">
        <f t="shared" si="43"/>
        <v>1296.0696268022316</v>
      </c>
      <c r="D299" s="5">
        <f t="shared" si="44"/>
        <v>13105.325230721082</v>
      </c>
      <c r="E299" s="5">
        <f t="shared" si="45"/>
        <v>26.402557238792742</v>
      </c>
      <c r="F299" s="5">
        <f t="shared" si="46"/>
        <v>2.6402557238792745</v>
      </c>
      <c r="G299" s="5">
        <f t="shared" si="47"/>
        <v>29.042812962672016</v>
      </c>
      <c r="H299" s="5">
        <f t="shared" si="48"/>
        <v>1325.1124397649037</v>
      </c>
      <c r="I299" s="5">
        <f t="shared" si="49"/>
        <v>1677.0079747196994</v>
      </c>
      <c r="J299" s="5">
        <f t="shared" si="40"/>
        <v>351.89553495479572</v>
      </c>
    </row>
    <row r="300" spans="1:10" x14ac:dyDescent="0.35">
      <c r="A300">
        <f t="shared" si="41"/>
        <v>291</v>
      </c>
      <c r="B300" s="4">
        <f t="shared" si="42"/>
        <v>53114</v>
      </c>
      <c r="C300" s="5">
        <f t="shared" si="43"/>
        <v>1298.6833672162829</v>
      </c>
      <c r="D300" s="5">
        <f t="shared" si="44"/>
        <v>11806.641863504799</v>
      </c>
      <c r="E300" s="5">
        <f t="shared" si="45"/>
        <v>24.026429589655322</v>
      </c>
      <c r="F300" s="5">
        <f t="shared" si="46"/>
        <v>2.4026429589655325</v>
      </c>
      <c r="G300" s="5">
        <f t="shared" si="47"/>
        <v>26.429072548620855</v>
      </c>
      <c r="H300" s="5">
        <f t="shared" si="48"/>
        <v>1325.1124397649037</v>
      </c>
      <c r="I300" s="5">
        <f t="shared" si="49"/>
        <v>1677.0079747196994</v>
      </c>
      <c r="J300" s="5">
        <f t="shared" si="40"/>
        <v>351.89553495479572</v>
      </c>
    </row>
    <row r="301" spans="1:10" x14ac:dyDescent="0.35">
      <c r="A301">
        <f t="shared" si="41"/>
        <v>292</v>
      </c>
      <c r="B301" s="4">
        <f t="shared" si="42"/>
        <v>53144</v>
      </c>
      <c r="C301" s="5">
        <f t="shared" si="43"/>
        <v>1301.3023786735023</v>
      </c>
      <c r="D301" s="5">
        <f t="shared" si="44"/>
        <v>10505.339484831296</v>
      </c>
      <c r="E301" s="5">
        <f t="shared" si="45"/>
        <v>21.645510083092134</v>
      </c>
      <c r="F301" s="5">
        <f t="shared" si="46"/>
        <v>2.1645510083092137</v>
      </c>
      <c r="G301" s="5">
        <f t="shared" si="47"/>
        <v>23.810061091401348</v>
      </c>
      <c r="H301" s="5">
        <f t="shared" si="48"/>
        <v>1325.1124397649037</v>
      </c>
      <c r="I301" s="5">
        <f t="shared" si="49"/>
        <v>1677.0079747196994</v>
      </c>
      <c r="J301" s="5">
        <f t="shared" si="40"/>
        <v>351.89553495479572</v>
      </c>
    </row>
    <row r="302" spans="1:10" x14ac:dyDescent="0.35">
      <c r="A302">
        <f t="shared" si="41"/>
        <v>293</v>
      </c>
      <c r="B302" s="4">
        <f t="shared" si="42"/>
        <v>53175</v>
      </c>
      <c r="C302" s="5">
        <f t="shared" si="43"/>
        <v>1303.9266718038273</v>
      </c>
      <c r="D302" s="5">
        <f t="shared" si="44"/>
        <v>9201.4128130274694</v>
      </c>
      <c r="E302" s="5">
        <f t="shared" si="45"/>
        <v>19.259789055524045</v>
      </c>
      <c r="F302" s="5">
        <f t="shared" si="46"/>
        <v>1.9259789055524046</v>
      </c>
      <c r="G302" s="5">
        <f t="shared" si="47"/>
        <v>21.185767961076451</v>
      </c>
      <c r="H302" s="5">
        <f t="shared" si="48"/>
        <v>1325.1124397649037</v>
      </c>
      <c r="I302" s="5">
        <f t="shared" si="49"/>
        <v>1677.0079747196994</v>
      </c>
      <c r="J302" s="5">
        <f t="shared" si="40"/>
        <v>351.89553495479572</v>
      </c>
    </row>
    <row r="303" spans="1:10" x14ac:dyDescent="0.35">
      <c r="A303">
        <f t="shared" si="41"/>
        <v>294</v>
      </c>
      <c r="B303" s="4">
        <f t="shared" si="42"/>
        <v>53206</v>
      </c>
      <c r="C303" s="5">
        <f t="shared" si="43"/>
        <v>1306.5562572586316</v>
      </c>
      <c r="D303" s="5">
        <f t="shared" si="44"/>
        <v>7894.856555768838</v>
      </c>
      <c r="E303" s="5">
        <f t="shared" si="45"/>
        <v>16.869256823883696</v>
      </c>
      <c r="F303" s="5">
        <f t="shared" si="46"/>
        <v>1.6869256823883696</v>
      </c>
      <c r="G303" s="5">
        <f t="shared" si="47"/>
        <v>18.556182506272066</v>
      </c>
      <c r="H303" s="5">
        <f t="shared" si="48"/>
        <v>1325.1124397649037</v>
      </c>
      <c r="I303" s="5">
        <f t="shared" si="49"/>
        <v>1677.0079747196994</v>
      </c>
      <c r="J303" s="5">
        <f t="shared" si="40"/>
        <v>351.89553495479572</v>
      </c>
    </row>
    <row r="304" spans="1:10" x14ac:dyDescent="0.35">
      <c r="A304">
        <f t="shared" si="41"/>
        <v>295</v>
      </c>
      <c r="B304" s="4">
        <f t="shared" si="42"/>
        <v>53236</v>
      </c>
      <c r="C304" s="5">
        <f t="shared" si="43"/>
        <v>1309.1911457107699</v>
      </c>
      <c r="D304" s="5">
        <f t="shared" si="44"/>
        <v>6585.6654100580681</v>
      </c>
      <c r="E304" s="5">
        <f t="shared" si="45"/>
        <v>14.473903685576204</v>
      </c>
      <c r="F304" s="5">
        <f t="shared" si="46"/>
        <v>1.4473903685576204</v>
      </c>
      <c r="G304" s="5">
        <f t="shared" si="47"/>
        <v>15.921294054133824</v>
      </c>
      <c r="H304" s="5">
        <f t="shared" si="48"/>
        <v>1325.1124397649037</v>
      </c>
      <c r="I304" s="5">
        <f t="shared" si="49"/>
        <v>1677.0079747196994</v>
      </c>
      <c r="J304" s="5">
        <f t="shared" si="40"/>
        <v>351.89553495479572</v>
      </c>
    </row>
    <row r="305" spans="1:10" x14ac:dyDescent="0.35">
      <c r="A305">
        <f t="shared" si="41"/>
        <v>296</v>
      </c>
      <c r="B305" s="4">
        <f t="shared" si="42"/>
        <v>53267</v>
      </c>
      <c r="C305" s="5">
        <f t="shared" si="43"/>
        <v>1311.8313478546199</v>
      </c>
      <c r="D305" s="5">
        <f t="shared" si="44"/>
        <v>5273.8340622034484</v>
      </c>
      <c r="E305" s="5">
        <f t="shared" si="45"/>
        <v>12.073719918439792</v>
      </c>
      <c r="F305" s="5">
        <f t="shared" si="46"/>
        <v>1.2073719918439794</v>
      </c>
      <c r="G305" s="5">
        <f t="shared" si="47"/>
        <v>13.281091910283772</v>
      </c>
      <c r="H305" s="5">
        <f t="shared" si="48"/>
        <v>1325.1124397649037</v>
      </c>
      <c r="I305" s="5">
        <f t="shared" si="49"/>
        <v>1677.0079747196994</v>
      </c>
      <c r="J305" s="5">
        <f t="shared" si="40"/>
        <v>351.89553495479572</v>
      </c>
    </row>
    <row r="306" spans="1:10" x14ac:dyDescent="0.35">
      <c r="A306">
        <f t="shared" si="41"/>
        <v>297</v>
      </c>
      <c r="B306" s="4">
        <f t="shared" si="42"/>
        <v>53297</v>
      </c>
      <c r="C306" s="5">
        <f t="shared" si="43"/>
        <v>1314.4768744061266</v>
      </c>
      <c r="D306" s="5">
        <f t="shared" si="44"/>
        <v>3959.3571877973218</v>
      </c>
      <c r="E306" s="5">
        <f t="shared" si="45"/>
        <v>9.6686957807063241</v>
      </c>
      <c r="F306" s="5">
        <f t="shared" si="46"/>
        <v>0.96686957807063245</v>
      </c>
      <c r="G306" s="5">
        <f t="shared" si="47"/>
        <v>10.635565358776956</v>
      </c>
      <c r="H306" s="5">
        <f t="shared" si="48"/>
        <v>1325.1124397649037</v>
      </c>
      <c r="I306" s="5">
        <f t="shared" si="49"/>
        <v>1677.0079747196994</v>
      </c>
      <c r="J306" s="5">
        <f t="shared" si="40"/>
        <v>351.89553495479572</v>
      </c>
    </row>
    <row r="307" spans="1:10" x14ac:dyDescent="0.35">
      <c r="A307">
        <f t="shared" si="41"/>
        <v>298</v>
      </c>
      <c r="B307" s="4">
        <f t="shared" si="42"/>
        <v>53328</v>
      </c>
      <c r="C307" s="5">
        <f t="shared" si="43"/>
        <v>1317.1277361028458</v>
      </c>
      <c r="D307" s="5">
        <f t="shared" si="44"/>
        <v>2642.2294516944758</v>
      </c>
      <c r="E307" s="5">
        <f t="shared" si="45"/>
        <v>7.2588215109617567</v>
      </c>
      <c r="F307" s="5">
        <f t="shared" si="46"/>
        <v>0.72588215109617571</v>
      </c>
      <c r="G307" s="5">
        <f t="shared" si="47"/>
        <v>7.9847036620579326</v>
      </c>
      <c r="H307" s="5">
        <f t="shared" si="48"/>
        <v>1325.1124397649037</v>
      </c>
      <c r="I307" s="5">
        <f t="shared" si="49"/>
        <v>1677.0079747196994</v>
      </c>
      <c r="J307" s="5">
        <f t="shared" si="40"/>
        <v>351.89553495479572</v>
      </c>
    </row>
    <row r="308" spans="1:10" x14ac:dyDescent="0.35">
      <c r="A308">
        <f t="shared" si="41"/>
        <v>299</v>
      </c>
      <c r="B308" s="4">
        <f t="shared" si="42"/>
        <v>53359</v>
      </c>
      <c r="C308" s="5">
        <f t="shared" si="43"/>
        <v>1319.7839437039866</v>
      </c>
      <c r="D308" s="5">
        <f t="shared" si="44"/>
        <v>1322.4455079904892</v>
      </c>
      <c r="E308" s="5">
        <f t="shared" si="45"/>
        <v>4.8440873281065393</v>
      </c>
      <c r="F308" s="5">
        <f t="shared" si="46"/>
        <v>0.48440873281065394</v>
      </c>
      <c r="G308" s="5">
        <f t="shared" si="47"/>
        <v>5.3284960609171934</v>
      </c>
      <c r="H308" s="5">
        <f t="shared" si="48"/>
        <v>1325.1124397649037</v>
      </c>
      <c r="I308" s="5">
        <f t="shared" si="49"/>
        <v>1677.0079747196994</v>
      </c>
      <c r="J308" s="5">
        <f t="shared" si="40"/>
        <v>351.89553495479572</v>
      </c>
    </row>
    <row r="309" spans="1:10" x14ac:dyDescent="0.35">
      <c r="A309">
        <f t="shared" si="41"/>
        <v>300</v>
      </c>
      <c r="B309" s="4">
        <f t="shared" si="42"/>
        <v>53387</v>
      </c>
      <c r="C309" s="5">
        <f t="shared" si="43"/>
        <v>1322.4455079904562</v>
      </c>
      <c r="D309" s="5">
        <f t="shared" si="44"/>
        <v>3.2969182939268649E-11</v>
      </c>
      <c r="E309" s="5">
        <f t="shared" si="45"/>
        <v>2.4244834313158972</v>
      </c>
      <c r="F309" s="5">
        <f t="shared" si="46"/>
        <v>0.24244834313158972</v>
      </c>
      <c r="G309" s="5">
        <f t="shared" si="47"/>
        <v>2.666931774447487</v>
      </c>
      <c r="H309" s="5">
        <f t="shared" si="48"/>
        <v>1325.1124397649037</v>
      </c>
      <c r="I309" s="5">
        <f t="shared" si="49"/>
        <v>1677.0079747196994</v>
      </c>
      <c r="J309" s="5">
        <f t="shared" si="40"/>
        <v>351.89553495479572</v>
      </c>
    </row>
    <row r="310" spans="1:10" x14ac:dyDescent="0.35">
      <c r="A310" t="str">
        <f t="shared" si="41"/>
        <v/>
      </c>
      <c r="B310" s="4" t="str">
        <f t="shared" si="42"/>
        <v/>
      </c>
      <c r="C310" s="5" t="str">
        <f t="shared" si="43"/>
        <v/>
      </c>
      <c r="D310" s="5" t="str">
        <f t="shared" si="44"/>
        <v/>
      </c>
      <c r="E310" s="5" t="str">
        <f t="shared" si="45"/>
        <v/>
      </c>
      <c r="F310" s="5" t="str">
        <f t="shared" si="46"/>
        <v/>
      </c>
      <c r="G310" s="5" t="str">
        <f t="shared" si="47"/>
        <v/>
      </c>
      <c r="H310" s="5" t="str">
        <f t="shared" si="48"/>
        <v/>
      </c>
      <c r="I310" s="5" t="str">
        <f t="shared" si="49"/>
        <v/>
      </c>
      <c r="J310" s="5" t="e">
        <f t="shared" si="40"/>
        <v>#VALUE!</v>
      </c>
    </row>
    <row r="311" spans="1:10" x14ac:dyDescent="0.35">
      <c r="A311" t="str">
        <f t="shared" si="41"/>
        <v/>
      </c>
      <c r="B311" s="4" t="str">
        <f t="shared" si="42"/>
        <v/>
      </c>
      <c r="C311" s="5" t="str">
        <f t="shared" si="43"/>
        <v/>
      </c>
      <c r="D311" s="5" t="str">
        <f t="shared" si="44"/>
        <v/>
      </c>
      <c r="E311" s="5" t="str">
        <f t="shared" si="45"/>
        <v/>
      </c>
      <c r="F311" s="5" t="str">
        <f t="shared" si="46"/>
        <v/>
      </c>
      <c r="G311" s="5" t="str">
        <f t="shared" si="47"/>
        <v/>
      </c>
      <c r="H311" s="5" t="str">
        <f t="shared" si="48"/>
        <v/>
      </c>
      <c r="I311" s="5" t="str">
        <f t="shared" si="49"/>
        <v/>
      </c>
      <c r="J311" s="5" t="e">
        <f t="shared" si="40"/>
        <v>#VALUE!</v>
      </c>
    </row>
    <row r="312" spans="1:10" x14ac:dyDescent="0.35">
      <c r="A312" t="str">
        <f t="shared" si="41"/>
        <v/>
      </c>
      <c r="B312" s="4" t="str">
        <f t="shared" si="42"/>
        <v/>
      </c>
      <c r="C312" s="5" t="str">
        <f t="shared" si="43"/>
        <v/>
      </c>
      <c r="D312" s="5" t="str">
        <f t="shared" si="44"/>
        <v/>
      </c>
      <c r="E312" s="5" t="str">
        <f t="shared" si="45"/>
        <v/>
      </c>
      <c r="F312" s="5" t="str">
        <f t="shared" si="46"/>
        <v/>
      </c>
      <c r="G312" s="5" t="str">
        <f t="shared" si="47"/>
        <v/>
      </c>
      <c r="H312" s="5" t="str">
        <f t="shared" si="48"/>
        <v/>
      </c>
      <c r="I312" s="5" t="str">
        <f t="shared" si="49"/>
        <v/>
      </c>
      <c r="J312" s="5" t="e">
        <f t="shared" si="40"/>
        <v>#VALUE!</v>
      </c>
    </row>
    <row r="313" spans="1:10" x14ac:dyDescent="0.35">
      <c r="A313" t="str">
        <f t="shared" si="41"/>
        <v/>
      </c>
      <c r="B313" s="4" t="str">
        <f t="shared" si="42"/>
        <v/>
      </c>
      <c r="C313" s="5" t="str">
        <f t="shared" si="43"/>
        <v/>
      </c>
      <c r="D313" s="5" t="str">
        <f t="shared" si="44"/>
        <v/>
      </c>
      <c r="E313" s="5" t="str">
        <f t="shared" si="45"/>
        <v/>
      </c>
      <c r="F313" s="5" t="str">
        <f t="shared" si="46"/>
        <v/>
      </c>
      <c r="G313" s="5" t="str">
        <f t="shared" si="47"/>
        <v/>
      </c>
      <c r="H313" s="5" t="str">
        <f t="shared" si="48"/>
        <v/>
      </c>
      <c r="I313" s="5" t="str">
        <f t="shared" si="49"/>
        <v/>
      </c>
      <c r="J313" s="5" t="e">
        <f t="shared" si="40"/>
        <v>#VALUE!</v>
      </c>
    </row>
    <row r="314" spans="1:10" x14ac:dyDescent="0.35">
      <c r="A314" t="str">
        <f t="shared" si="41"/>
        <v/>
      </c>
      <c r="B314" s="4" t="str">
        <f t="shared" si="42"/>
        <v/>
      </c>
      <c r="C314" s="5" t="str">
        <f t="shared" si="43"/>
        <v/>
      </c>
      <c r="D314" s="5" t="str">
        <f t="shared" si="44"/>
        <v/>
      </c>
      <c r="E314" s="5" t="str">
        <f t="shared" si="45"/>
        <v/>
      </c>
      <c r="F314" s="5" t="str">
        <f t="shared" si="46"/>
        <v/>
      </c>
      <c r="G314" s="5" t="str">
        <f t="shared" si="47"/>
        <v/>
      </c>
      <c r="H314" s="5" t="str">
        <f t="shared" si="48"/>
        <v/>
      </c>
      <c r="I314" s="5" t="str">
        <f t="shared" si="49"/>
        <v/>
      </c>
      <c r="J314" s="5" t="e">
        <f t="shared" si="40"/>
        <v>#VALUE!</v>
      </c>
    </row>
    <row r="315" spans="1:10" x14ac:dyDescent="0.35">
      <c r="A315" t="str">
        <f t="shared" si="41"/>
        <v/>
      </c>
      <c r="B315" s="4" t="str">
        <f t="shared" si="42"/>
        <v/>
      </c>
      <c r="C315" s="5" t="str">
        <f t="shared" si="43"/>
        <v/>
      </c>
      <c r="D315" s="5" t="str">
        <f t="shared" si="44"/>
        <v/>
      </c>
      <c r="E315" s="5" t="str">
        <f t="shared" si="45"/>
        <v/>
      </c>
      <c r="F315" s="5" t="str">
        <f t="shared" si="46"/>
        <v/>
      </c>
      <c r="G315" s="5" t="str">
        <f t="shared" si="47"/>
        <v/>
      </c>
      <c r="H315" s="5" t="str">
        <f t="shared" si="48"/>
        <v/>
      </c>
      <c r="I315" s="5" t="str">
        <f t="shared" si="49"/>
        <v/>
      </c>
      <c r="J315" s="5" t="e">
        <f t="shared" si="40"/>
        <v>#VALUE!</v>
      </c>
    </row>
    <row r="316" spans="1:10" x14ac:dyDescent="0.35">
      <c r="A316" t="str">
        <f t="shared" si="41"/>
        <v/>
      </c>
      <c r="B316" s="4" t="str">
        <f t="shared" si="42"/>
        <v/>
      </c>
      <c r="C316" s="5" t="str">
        <f t="shared" si="43"/>
        <v/>
      </c>
      <c r="D316" s="5" t="str">
        <f t="shared" si="44"/>
        <v/>
      </c>
      <c r="E316" s="5" t="str">
        <f t="shared" si="45"/>
        <v/>
      </c>
      <c r="F316" s="5" t="str">
        <f t="shared" si="46"/>
        <v/>
      </c>
      <c r="G316" s="5" t="str">
        <f t="shared" si="47"/>
        <v/>
      </c>
      <c r="H316" s="5" t="str">
        <f t="shared" si="48"/>
        <v/>
      </c>
      <c r="I316" s="5" t="str">
        <f t="shared" si="49"/>
        <v/>
      </c>
      <c r="J316" s="5" t="e">
        <f t="shared" si="40"/>
        <v>#VALUE!</v>
      </c>
    </row>
    <row r="317" spans="1:10" x14ac:dyDescent="0.35">
      <c r="A317" t="str">
        <f t="shared" si="41"/>
        <v/>
      </c>
      <c r="B317" s="4" t="str">
        <f t="shared" si="42"/>
        <v/>
      </c>
      <c r="C317" s="5" t="str">
        <f t="shared" si="43"/>
        <v/>
      </c>
      <c r="D317" s="5" t="str">
        <f t="shared" si="44"/>
        <v/>
      </c>
      <c r="E317" s="5" t="str">
        <f t="shared" si="45"/>
        <v/>
      </c>
      <c r="F317" s="5" t="str">
        <f t="shared" si="46"/>
        <v/>
      </c>
      <c r="G317" s="5" t="str">
        <f t="shared" si="47"/>
        <v/>
      </c>
      <c r="H317" s="5" t="str">
        <f t="shared" si="48"/>
        <v/>
      </c>
      <c r="I317" s="5" t="str">
        <f t="shared" si="49"/>
        <v/>
      </c>
      <c r="J317" s="5" t="e">
        <f t="shared" si="40"/>
        <v>#VALUE!</v>
      </c>
    </row>
    <row r="318" spans="1:10" x14ac:dyDescent="0.35">
      <c r="A318" t="str">
        <f t="shared" si="41"/>
        <v/>
      </c>
      <c r="B318" s="4" t="str">
        <f t="shared" si="42"/>
        <v/>
      </c>
      <c r="C318" s="5" t="str">
        <f t="shared" si="43"/>
        <v/>
      </c>
      <c r="D318" s="5" t="str">
        <f t="shared" si="44"/>
        <v/>
      </c>
      <c r="E318" s="5" t="str">
        <f t="shared" si="45"/>
        <v/>
      </c>
      <c r="F318" s="5" t="str">
        <f t="shared" si="46"/>
        <v/>
      </c>
      <c r="G318" s="5" t="str">
        <f t="shared" si="47"/>
        <v/>
      </c>
      <c r="H318" s="5" t="str">
        <f t="shared" si="48"/>
        <v/>
      </c>
      <c r="I318" s="5" t="str">
        <f t="shared" si="49"/>
        <v/>
      </c>
      <c r="J318" s="5" t="e">
        <f t="shared" si="40"/>
        <v>#VALUE!</v>
      </c>
    </row>
    <row r="319" spans="1:10" x14ac:dyDescent="0.35">
      <c r="A319" t="str">
        <f t="shared" si="41"/>
        <v/>
      </c>
      <c r="B319" s="4" t="str">
        <f t="shared" si="42"/>
        <v/>
      </c>
      <c r="C319" s="5" t="str">
        <f t="shared" si="43"/>
        <v/>
      </c>
      <c r="D319" s="5" t="str">
        <f t="shared" si="44"/>
        <v/>
      </c>
      <c r="E319" s="5" t="str">
        <f t="shared" si="45"/>
        <v/>
      </c>
      <c r="F319" s="5" t="str">
        <f t="shared" si="46"/>
        <v/>
      </c>
      <c r="G319" s="5" t="str">
        <f t="shared" si="47"/>
        <v/>
      </c>
      <c r="H319" s="5" t="str">
        <f t="shared" si="48"/>
        <v/>
      </c>
      <c r="I319" s="5" t="str">
        <f t="shared" si="49"/>
        <v/>
      </c>
      <c r="J319" s="5" t="e">
        <f t="shared" si="40"/>
        <v>#VALUE!</v>
      </c>
    </row>
    <row r="320" spans="1:10" x14ac:dyDescent="0.35">
      <c r="A320" t="str">
        <f t="shared" si="41"/>
        <v/>
      </c>
      <c r="B320" s="4" t="str">
        <f t="shared" si="42"/>
        <v/>
      </c>
      <c r="C320" s="5" t="str">
        <f t="shared" si="43"/>
        <v/>
      </c>
      <c r="D320" s="5" t="str">
        <f t="shared" si="44"/>
        <v/>
      </c>
      <c r="E320" s="5" t="str">
        <f t="shared" si="45"/>
        <v/>
      </c>
      <c r="F320" s="5" t="str">
        <f t="shared" si="46"/>
        <v/>
      </c>
      <c r="G320" s="5" t="str">
        <f t="shared" si="47"/>
        <v/>
      </c>
      <c r="H320" s="5" t="str">
        <f t="shared" si="48"/>
        <v/>
      </c>
      <c r="I320" s="5" t="str">
        <f t="shared" si="49"/>
        <v/>
      </c>
      <c r="J320" s="5" t="e">
        <f t="shared" si="40"/>
        <v>#VALUE!</v>
      </c>
    </row>
    <row r="321" spans="1:10" x14ac:dyDescent="0.35">
      <c r="A321" t="str">
        <f t="shared" si="41"/>
        <v/>
      </c>
      <c r="B321" s="4" t="str">
        <f t="shared" si="42"/>
        <v/>
      </c>
      <c r="C321" s="5" t="str">
        <f t="shared" si="43"/>
        <v/>
      </c>
      <c r="D321" s="5" t="str">
        <f t="shared" si="44"/>
        <v/>
      </c>
      <c r="E321" s="5" t="str">
        <f t="shared" si="45"/>
        <v/>
      </c>
      <c r="F321" s="5" t="str">
        <f t="shared" si="46"/>
        <v/>
      </c>
      <c r="G321" s="5" t="str">
        <f t="shared" si="47"/>
        <v/>
      </c>
      <c r="H321" s="5" t="str">
        <f t="shared" si="48"/>
        <v/>
      </c>
      <c r="I321" s="5" t="str">
        <f t="shared" si="49"/>
        <v/>
      </c>
      <c r="J321" s="5" t="e">
        <f t="shared" si="40"/>
        <v>#VALUE!</v>
      </c>
    </row>
    <row r="322" spans="1:10" x14ac:dyDescent="0.35">
      <c r="A322" t="str">
        <f t="shared" si="41"/>
        <v/>
      </c>
      <c r="B322" s="4" t="str">
        <f t="shared" si="42"/>
        <v/>
      </c>
      <c r="C322" s="5" t="str">
        <f t="shared" si="43"/>
        <v/>
      </c>
      <c r="D322" s="5" t="str">
        <f t="shared" si="44"/>
        <v/>
      </c>
      <c r="E322" s="5" t="str">
        <f t="shared" si="45"/>
        <v/>
      </c>
      <c r="F322" s="5" t="str">
        <f t="shared" si="46"/>
        <v/>
      </c>
      <c r="G322" s="5" t="str">
        <f t="shared" si="47"/>
        <v/>
      </c>
      <c r="H322" s="5" t="str">
        <f t="shared" si="48"/>
        <v/>
      </c>
      <c r="I322" s="5" t="str">
        <f t="shared" si="49"/>
        <v/>
      </c>
      <c r="J322" s="5" t="e">
        <f t="shared" si="40"/>
        <v>#VALUE!</v>
      </c>
    </row>
    <row r="323" spans="1:10" x14ac:dyDescent="0.35">
      <c r="A323" t="str">
        <f t="shared" si="41"/>
        <v/>
      </c>
      <c r="B323" s="4" t="str">
        <f t="shared" si="42"/>
        <v/>
      </c>
      <c r="C323" s="5" t="str">
        <f t="shared" si="43"/>
        <v/>
      </c>
      <c r="D323" s="5" t="str">
        <f t="shared" si="44"/>
        <v/>
      </c>
      <c r="E323" s="5" t="str">
        <f t="shared" si="45"/>
        <v/>
      </c>
      <c r="F323" s="5" t="str">
        <f t="shared" si="46"/>
        <v/>
      </c>
      <c r="G323" s="5" t="str">
        <f t="shared" si="47"/>
        <v/>
      </c>
      <c r="H323" s="5" t="str">
        <f t="shared" si="48"/>
        <v/>
      </c>
      <c r="I323" s="5" t="str">
        <f t="shared" si="49"/>
        <v/>
      </c>
      <c r="J323" s="5" t="e">
        <f t="shared" si="40"/>
        <v>#VALUE!</v>
      </c>
    </row>
    <row r="324" spans="1:10" x14ac:dyDescent="0.35">
      <c r="A324" t="str">
        <f t="shared" si="41"/>
        <v/>
      </c>
      <c r="B324" s="4" t="str">
        <f t="shared" si="42"/>
        <v/>
      </c>
      <c r="C324" s="5" t="str">
        <f t="shared" si="43"/>
        <v/>
      </c>
      <c r="D324" s="5" t="str">
        <f t="shared" si="44"/>
        <v/>
      </c>
      <c r="E324" s="5" t="str">
        <f t="shared" si="45"/>
        <v/>
      </c>
      <c r="F324" s="5" t="str">
        <f t="shared" si="46"/>
        <v/>
      </c>
      <c r="G324" s="5" t="str">
        <f t="shared" si="47"/>
        <v/>
      </c>
      <c r="H324" s="5" t="str">
        <f t="shared" si="48"/>
        <v/>
      </c>
      <c r="I324" s="5" t="str">
        <f t="shared" si="49"/>
        <v/>
      </c>
      <c r="J324" s="5" t="e">
        <f t="shared" si="40"/>
        <v>#VALUE!</v>
      </c>
    </row>
    <row r="325" spans="1:10" x14ac:dyDescent="0.35">
      <c r="A325" t="str">
        <f t="shared" si="41"/>
        <v/>
      </c>
      <c r="B325" s="4" t="str">
        <f t="shared" si="42"/>
        <v/>
      </c>
      <c r="C325" s="5" t="str">
        <f t="shared" si="43"/>
        <v/>
      </c>
      <c r="D325" s="5" t="str">
        <f t="shared" si="44"/>
        <v/>
      </c>
      <c r="E325" s="5" t="str">
        <f t="shared" si="45"/>
        <v/>
      </c>
      <c r="F325" s="5" t="str">
        <f t="shared" si="46"/>
        <v/>
      </c>
      <c r="G325" s="5" t="str">
        <f t="shared" si="47"/>
        <v/>
      </c>
      <c r="H325" s="5" t="str">
        <f t="shared" si="48"/>
        <v/>
      </c>
      <c r="I325" s="5" t="str">
        <f t="shared" si="49"/>
        <v/>
      </c>
      <c r="J325" s="5" t="e">
        <f t="shared" si="40"/>
        <v>#VALUE!</v>
      </c>
    </row>
    <row r="326" spans="1:10" x14ac:dyDescent="0.35">
      <c r="A326" t="str">
        <f t="shared" si="41"/>
        <v/>
      </c>
      <c r="B326" s="4" t="str">
        <f t="shared" si="42"/>
        <v/>
      </c>
      <c r="C326" s="5" t="str">
        <f t="shared" si="43"/>
        <v/>
      </c>
      <c r="D326" s="5" t="str">
        <f t="shared" si="44"/>
        <v/>
      </c>
      <c r="E326" s="5" t="str">
        <f t="shared" si="45"/>
        <v/>
      </c>
      <c r="F326" s="5" t="str">
        <f t="shared" si="46"/>
        <v/>
      </c>
      <c r="G326" s="5" t="str">
        <f t="shared" si="47"/>
        <v/>
      </c>
      <c r="H326" s="5" t="str">
        <f t="shared" si="48"/>
        <v/>
      </c>
      <c r="I326" s="5" t="str">
        <f t="shared" si="49"/>
        <v/>
      </c>
      <c r="J326" s="5" t="e">
        <f t="shared" si="40"/>
        <v>#VALUE!</v>
      </c>
    </row>
    <row r="327" spans="1:10" x14ac:dyDescent="0.35">
      <c r="A327" t="str">
        <f t="shared" si="41"/>
        <v/>
      </c>
      <c r="B327" s="4" t="str">
        <f t="shared" si="42"/>
        <v/>
      </c>
      <c r="C327" s="5" t="str">
        <f t="shared" si="43"/>
        <v/>
      </c>
      <c r="D327" s="5" t="str">
        <f t="shared" si="44"/>
        <v/>
      </c>
      <c r="E327" s="5" t="str">
        <f t="shared" si="45"/>
        <v/>
      </c>
      <c r="F327" s="5" t="str">
        <f t="shared" si="46"/>
        <v/>
      </c>
      <c r="G327" s="5" t="str">
        <f t="shared" si="47"/>
        <v/>
      </c>
      <c r="H327" s="5" t="str">
        <f t="shared" si="48"/>
        <v/>
      </c>
      <c r="I327" s="5" t="str">
        <f t="shared" si="49"/>
        <v/>
      </c>
      <c r="J327" s="5" t="e">
        <f t="shared" si="40"/>
        <v>#VALUE!</v>
      </c>
    </row>
    <row r="328" spans="1:10" x14ac:dyDescent="0.35">
      <c r="A328" t="str">
        <f t="shared" si="41"/>
        <v/>
      </c>
      <c r="B328" s="4" t="str">
        <f t="shared" si="42"/>
        <v/>
      </c>
      <c r="C328" s="5" t="str">
        <f t="shared" si="43"/>
        <v/>
      </c>
      <c r="D328" s="5" t="str">
        <f t="shared" si="44"/>
        <v/>
      </c>
      <c r="E328" s="5" t="str">
        <f t="shared" si="45"/>
        <v/>
      </c>
      <c r="F328" s="5" t="str">
        <f t="shared" si="46"/>
        <v/>
      </c>
      <c r="G328" s="5" t="str">
        <f t="shared" si="47"/>
        <v/>
      </c>
      <c r="H328" s="5" t="str">
        <f t="shared" si="48"/>
        <v/>
      </c>
      <c r="I328" s="5" t="str">
        <f t="shared" si="49"/>
        <v/>
      </c>
      <c r="J328" s="5" t="e">
        <f t="shared" si="40"/>
        <v>#VALUE!</v>
      </c>
    </row>
    <row r="329" spans="1:10" x14ac:dyDescent="0.35">
      <c r="A329" t="str">
        <f t="shared" si="41"/>
        <v/>
      </c>
      <c r="B329" s="4" t="str">
        <f t="shared" si="42"/>
        <v/>
      </c>
      <c r="C329" s="5" t="str">
        <f t="shared" si="43"/>
        <v/>
      </c>
      <c r="D329" s="5" t="str">
        <f t="shared" si="44"/>
        <v/>
      </c>
      <c r="E329" s="5" t="str">
        <f t="shared" si="45"/>
        <v/>
      </c>
      <c r="F329" s="5" t="str">
        <f t="shared" si="46"/>
        <v/>
      </c>
      <c r="G329" s="5" t="str">
        <f t="shared" si="47"/>
        <v/>
      </c>
      <c r="H329" s="5" t="str">
        <f t="shared" si="48"/>
        <v/>
      </c>
      <c r="I329" s="5" t="str">
        <f t="shared" si="49"/>
        <v/>
      </c>
      <c r="J329" s="5" t="e">
        <f t="shared" si="40"/>
        <v>#VALUE!</v>
      </c>
    </row>
    <row r="330" spans="1:10" x14ac:dyDescent="0.35">
      <c r="A330" t="str">
        <f t="shared" si="41"/>
        <v/>
      </c>
      <c r="B330" s="4" t="str">
        <f t="shared" si="42"/>
        <v/>
      </c>
      <c r="C330" s="5" t="str">
        <f t="shared" si="43"/>
        <v/>
      </c>
      <c r="D330" s="5" t="str">
        <f t="shared" si="44"/>
        <v/>
      </c>
      <c r="E330" s="5" t="str">
        <f t="shared" si="45"/>
        <v/>
      </c>
      <c r="F330" s="5" t="str">
        <f t="shared" si="46"/>
        <v/>
      </c>
      <c r="G330" s="5" t="str">
        <f t="shared" si="47"/>
        <v/>
      </c>
      <c r="H330" s="5" t="str">
        <f t="shared" si="48"/>
        <v/>
      </c>
      <c r="I330" s="5" t="str">
        <f t="shared" si="49"/>
        <v/>
      </c>
      <c r="J330" s="5" t="e">
        <f t="shared" si="40"/>
        <v>#VALUE!</v>
      </c>
    </row>
    <row r="331" spans="1:10" x14ac:dyDescent="0.35">
      <c r="A331" t="str">
        <f t="shared" si="41"/>
        <v/>
      </c>
      <c r="B331" s="4" t="str">
        <f t="shared" si="42"/>
        <v/>
      </c>
      <c r="C331" s="5" t="str">
        <f t="shared" si="43"/>
        <v/>
      </c>
      <c r="D331" s="5" t="str">
        <f t="shared" si="44"/>
        <v/>
      </c>
      <c r="E331" s="5" t="str">
        <f t="shared" si="45"/>
        <v/>
      </c>
      <c r="F331" s="5" t="str">
        <f t="shared" si="46"/>
        <v/>
      </c>
      <c r="G331" s="5" t="str">
        <f t="shared" si="47"/>
        <v/>
      </c>
      <c r="H331" s="5" t="str">
        <f t="shared" si="48"/>
        <v/>
      </c>
      <c r="I331" s="5" t="str">
        <f t="shared" si="49"/>
        <v/>
      </c>
      <c r="J331" s="5" t="e">
        <f t="shared" ref="J331:J394" si="50">I331-H331</f>
        <v>#VALUE!</v>
      </c>
    </row>
    <row r="332" spans="1:10" x14ac:dyDescent="0.35">
      <c r="A332" t="str">
        <f t="shared" ref="A332:A395" si="51">IF(A331="","",IF(A331+1&gt;$B$3,"",A331+1))</f>
        <v/>
      </c>
      <c r="B332" s="4" t="str">
        <f t="shared" ref="B332:B395" si="52">IF(A331="","",IF(A331+1&gt;$B$3,"",EDATE(B331,1)))</f>
        <v/>
      </c>
      <c r="C332" s="5" t="str">
        <f t="shared" ref="C332:C395" si="53">IF(A331="","",IF(A331+1&gt;$B$3,"",H332-G332))</f>
        <v/>
      </c>
      <c r="D332" s="5" t="str">
        <f t="shared" ref="D332:D395" si="54">IF(A331="","",IF(A331+1&gt;$B$3,"",D331-C332))</f>
        <v/>
      </c>
      <c r="E332" s="5" t="str">
        <f t="shared" ref="E332:E395" si="55">IF(A331="","",IF(A331+1&gt;$B$3,"",D331*$P$1/12))</f>
        <v/>
      </c>
      <c r="F332" s="5" t="str">
        <f t="shared" ref="F332:F395" si="56">IF(A331="","",IF(A331+1&gt;$B$3,"",E332*$B$5))</f>
        <v/>
      </c>
      <c r="G332" s="5" t="str">
        <f t="shared" ref="G332:G395" si="57">IF(A331="","",IF(A331+1&gt;$B$3,"",F332+E332))</f>
        <v/>
      </c>
      <c r="H332" s="5" t="str">
        <f t="shared" ref="H332:H395" si="58">IF(A331="","",IF(A331+1&gt;$B$3,"",-PMT($P$1/12*(1+$B$5),$B$3,$B$2)))</f>
        <v/>
      </c>
      <c r="I332" s="5" t="str">
        <f t="shared" ref="I332:I395" si="59">IF(A331="","",IF(A331+1&gt;$B$3,"",-PMT($B$4/12*(1+$B$5),$B$3,$B$2)))</f>
        <v/>
      </c>
      <c r="J332" s="5" t="e">
        <f t="shared" si="50"/>
        <v>#VALUE!</v>
      </c>
    </row>
    <row r="333" spans="1:10" x14ac:dyDescent="0.35">
      <c r="A333" t="str">
        <f t="shared" si="51"/>
        <v/>
      </c>
      <c r="B333" s="4" t="str">
        <f t="shared" si="52"/>
        <v/>
      </c>
      <c r="C333" s="5" t="str">
        <f t="shared" si="53"/>
        <v/>
      </c>
      <c r="D333" s="5" t="str">
        <f t="shared" si="54"/>
        <v/>
      </c>
      <c r="E333" s="5" t="str">
        <f t="shared" si="55"/>
        <v/>
      </c>
      <c r="F333" s="5" t="str">
        <f t="shared" si="56"/>
        <v/>
      </c>
      <c r="G333" s="5" t="str">
        <f t="shared" si="57"/>
        <v/>
      </c>
      <c r="H333" s="5" t="str">
        <f t="shared" si="58"/>
        <v/>
      </c>
      <c r="I333" s="5" t="str">
        <f t="shared" si="59"/>
        <v/>
      </c>
      <c r="J333" s="5" t="e">
        <f t="shared" si="50"/>
        <v>#VALUE!</v>
      </c>
    </row>
    <row r="334" spans="1:10" x14ac:dyDescent="0.35">
      <c r="A334" t="str">
        <f t="shared" si="51"/>
        <v/>
      </c>
      <c r="B334" s="4" t="str">
        <f t="shared" si="52"/>
        <v/>
      </c>
      <c r="C334" s="5" t="str">
        <f t="shared" si="53"/>
        <v/>
      </c>
      <c r="D334" s="5" t="str">
        <f t="shared" si="54"/>
        <v/>
      </c>
      <c r="E334" s="5" t="str">
        <f t="shared" si="55"/>
        <v/>
      </c>
      <c r="F334" s="5" t="str">
        <f t="shared" si="56"/>
        <v/>
      </c>
      <c r="G334" s="5" t="str">
        <f t="shared" si="57"/>
        <v/>
      </c>
      <c r="H334" s="5" t="str">
        <f t="shared" si="58"/>
        <v/>
      </c>
      <c r="I334" s="5" t="str">
        <f t="shared" si="59"/>
        <v/>
      </c>
      <c r="J334" s="5" t="e">
        <f t="shared" si="50"/>
        <v>#VALUE!</v>
      </c>
    </row>
    <row r="335" spans="1:10" x14ac:dyDescent="0.35">
      <c r="A335" t="str">
        <f t="shared" si="51"/>
        <v/>
      </c>
      <c r="B335" s="4" t="str">
        <f t="shared" si="52"/>
        <v/>
      </c>
      <c r="C335" s="5" t="str">
        <f t="shared" si="53"/>
        <v/>
      </c>
      <c r="D335" s="5" t="str">
        <f t="shared" si="54"/>
        <v/>
      </c>
      <c r="E335" s="5" t="str">
        <f t="shared" si="55"/>
        <v/>
      </c>
      <c r="F335" s="5" t="str">
        <f t="shared" si="56"/>
        <v/>
      </c>
      <c r="G335" s="5" t="str">
        <f t="shared" si="57"/>
        <v/>
      </c>
      <c r="H335" s="5" t="str">
        <f t="shared" si="58"/>
        <v/>
      </c>
      <c r="I335" s="5" t="str">
        <f t="shared" si="59"/>
        <v/>
      </c>
      <c r="J335" s="5" t="e">
        <f t="shared" si="50"/>
        <v>#VALUE!</v>
      </c>
    </row>
    <row r="336" spans="1:10" x14ac:dyDescent="0.35">
      <c r="A336" t="str">
        <f t="shared" si="51"/>
        <v/>
      </c>
      <c r="B336" s="4" t="str">
        <f t="shared" si="52"/>
        <v/>
      </c>
      <c r="C336" s="5" t="str">
        <f t="shared" si="53"/>
        <v/>
      </c>
      <c r="D336" s="5" t="str">
        <f t="shared" si="54"/>
        <v/>
      </c>
      <c r="E336" s="5" t="str">
        <f t="shared" si="55"/>
        <v/>
      </c>
      <c r="F336" s="5" t="str">
        <f t="shared" si="56"/>
        <v/>
      </c>
      <c r="G336" s="5" t="str">
        <f t="shared" si="57"/>
        <v/>
      </c>
      <c r="H336" s="5" t="str">
        <f t="shared" si="58"/>
        <v/>
      </c>
      <c r="I336" s="5" t="str">
        <f t="shared" si="59"/>
        <v/>
      </c>
      <c r="J336" s="5" t="e">
        <f t="shared" si="50"/>
        <v>#VALUE!</v>
      </c>
    </row>
    <row r="337" spans="1:10" x14ac:dyDescent="0.35">
      <c r="A337" t="str">
        <f t="shared" si="51"/>
        <v/>
      </c>
      <c r="B337" s="4" t="str">
        <f t="shared" si="52"/>
        <v/>
      </c>
      <c r="C337" s="5" t="str">
        <f t="shared" si="53"/>
        <v/>
      </c>
      <c r="D337" s="5" t="str">
        <f t="shared" si="54"/>
        <v/>
      </c>
      <c r="E337" s="5" t="str">
        <f t="shared" si="55"/>
        <v/>
      </c>
      <c r="F337" s="5" t="str">
        <f t="shared" si="56"/>
        <v/>
      </c>
      <c r="G337" s="5" t="str">
        <f t="shared" si="57"/>
        <v/>
      </c>
      <c r="H337" s="5" t="str">
        <f t="shared" si="58"/>
        <v/>
      </c>
      <c r="I337" s="5" t="str">
        <f t="shared" si="59"/>
        <v/>
      </c>
      <c r="J337" s="5" t="e">
        <f t="shared" si="50"/>
        <v>#VALUE!</v>
      </c>
    </row>
    <row r="338" spans="1:10" x14ac:dyDescent="0.35">
      <c r="A338" t="str">
        <f t="shared" si="51"/>
        <v/>
      </c>
      <c r="B338" s="4" t="str">
        <f t="shared" si="52"/>
        <v/>
      </c>
      <c r="C338" s="5" t="str">
        <f t="shared" si="53"/>
        <v/>
      </c>
      <c r="D338" s="5" t="str">
        <f t="shared" si="54"/>
        <v/>
      </c>
      <c r="E338" s="5" t="str">
        <f t="shared" si="55"/>
        <v/>
      </c>
      <c r="F338" s="5" t="str">
        <f t="shared" si="56"/>
        <v/>
      </c>
      <c r="G338" s="5" t="str">
        <f t="shared" si="57"/>
        <v/>
      </c>
      <c r="H338" s="5" t="str">
        <f t="shared" si="58"/>
        <v/>
      </c>
      <c r="I338" s="5" t="str">
        <f t="shared" si="59"/>
        <v/>
      </c>
      <c r="J338" s="5" t="e">
        <f t="shared" si="50"/>
        <v>#VALUE!</v>
      </c>
    </row>
    <row r="339" spans="1:10" x14ac:dyDescent="0.35">
      <c r="A339" t="str">
        <f t="shared" si="51"/>
        <v/>
      </c>
      <c r="B339" s="4" t="str">
        <f t="shared" si="52"/>
        <v/>
      </c>
      <c r="C339" s="5" t="str">
        <f t="shared" si="53"/>
        <v/>
      </c>
      <c r="D339" s="5" t="str">
        <f t="shared" si="54"/>
        <v/>
      </c>
      <c r="E339" s="5" t="str">
        <f t="shared" si="55"/>
        <v/>
      </c>
      <c r="F339" s="5" t="str">
        <f t="shared" si="56"/>
        <v/>
      </c>
      <c r="G339" s="5" t="str">
        <f t="shared" si="57"/>
        <v/>
      </c>
      <c r="H339" s="5" t="str">
        <f t="shared" si="58"/>
        <v/>
      </c>
      <c r="I339" s="5" t="str">
        <f t="shared" si="59"/>
        <v/>
      </c>
      <c r="J339" s="5" t="e">
        <f t="shared" si="50"/>
        <v>#VALUE!</v>
      </c>
    </row>
    <row r="340" spans="1:10" x14ac:dyDescent="0.35">
      <c r="A340" t="str">
        <f t="shared" si="51"/>
        <v/>
      </c>
      <c r="B340" s="4" t="str">
        <f t="shared" si="52"/>
        <v/>
      </c>
      <c r="C340" s="5" t="str">
        <f t="shared" si="53"/>
        <v/>
      </c>
      <c r="D340" s="5" t="str">
        <f t="shared" si="54"/>
        <v/>
      </c>
      <c r="E340" s="5" t="str">
        <f t="shared" si="55"/>
        <v/>
      </c>
      <c r="F340" s="5" t="str">
        <f t="shared" si="56"/>
        <v/>
      </c>
      <c r="G340" s="5" t="str">
        <f t="shared" si="57"/>
        <v/>
      </c>
      <c r="H340" s="5" t="str">
        <f t="shared" si="58"/>
        <v/>
      </c>
      <c r="I340" s="5" t="str">
        <f t="shared" si="59"/>
        <v/>
      </c>
      <c r="J340" s="5" t="e">
        <f t="shared" si="50"/>
        <v>#VALUE!</v>
      </c>
    </row>
    <row r="341" spans="1:10" x14ac:dyDescent="0.35">
      <c r="A341" t="str">
        <f t="shared" si="51"/>
        <v/>
      </c>
      <c r="B341" s="4" t="str">
        <f t="shared" si="52"/>
        <v/>
      </c>
      <c r="C341" s="5" t="str">
        <f t="shared" si="53"/>
        <v/>
      </c>
      <c r="D341" s="5" t="str">
        <f t="shared" si="54"/>
        <v/>
      </c>
      <c r="E341" s="5" t="str">
        <f t="shared" si="55"/>
        <v/>
      </c>
      <c r="F341" s="5" t="str">
        <f t="shared" si="56"/>
        <v/>
      </c>
      <c r="G341" s="5" t="str">
        <f t="shared" si="57"/>
        <v/>
      </c>
      <c r="H341" s="5" t="str">
        <f t="shared" si="58"/>
        <v/>
      </c>
      <c r="I341" s="5" t="str">
        <f t="shared" si="59"/>
        <v/>
      </c>
      <c r="J341" s="5" t="e">
        <f t="shared" si="50"/>
        <v>#VALUE!</v>
      </c>
    </row>
    <row r="342" spans="1:10" x14ac:dyDescent="0.35">
      <c r="A342" t="str">
        <f t="shared" si="51"/>
        <v/>
      </c>
      <c r="B342" s="4" t="str">
        <f t="shared" si="52"/>
        <v/>
      </c>
      <c r="C342" s="5" t="str">
        <f t="shared" si="53"/>
        <v/>
      </c>
      <c r="D342" s="5" t="str">
        <f t="shared" si="54"/>
        <v/>
      </c>
      <c r="E342" s="5" t="str">
        <f t="shared" si="55"/>
        <v/>
      </c>
      <c r="F342" s="5" t="str">
        <f t="shared" si="56"/>
        <v/>
      </c>
      <c r="G342" s="5" t="str">
        <f t="shared" si="57"/>
        <v/>
      </c>
      <c r="H342" s="5" t="str">
        <f t="shared" si="58"/>
        <v/>
      </c>
      <c r="I342" s="5" t="str">
        <f t="shared" si="59"/>
        <v/>
      </c>
      <c r="J342" s="5" t="e">
        <f t="shared" si="50"/>
        <v>#VALUE!</v>
      </c>
    </row>
    <row r="343" spans="1:10" x14ac:dyDescent="0.35">
      <c r="A343" t="str">
        <f t="shared" si="51"/>
        <v/>
      </c>
      <c r="B343" s="4" t="str">
        <f t="shared" si="52"/>
        <v/>
      </c>
      <c r="C343" s="5" t="str">
        <f t="shared" si="53"/>
        <v/>
      </c>
      <c r="D343" s="5" t="str">
        <f t="shared" si="54"/>
        <v/>
      </c>
      <c r="E343" s="5" t="str">
        <f t="shared" si="55"/>
        <v/>
      </c>
      <c r="F343" s="5" t="str">
        <f t="shared" si="56"/>
        <v/>
      </c>
      <c r="G343" s="5" t="str">
        <f t="shared" si="57"/>
        <v/>
      </c>
      <c r="H343" s="5" t="str">
        <f t="shared" si="58"/>
        <v/>
      </c>
      <c r="I343" s="5" t="str">
        <f t="shared" si="59"/>
        <v/>
      </c>
      <c r="J343" s="5" t="e">
        <f t="shared" si="50"/>
        <v>#VALUE!</v>
      </c>
    </row>
    <row r="344" spans="1:10" x14ac:dyDescent="0.35">
      <c r="A344" t="str">
        <f t="shared" si="51"/>
        <v/>
      </c>
      <c r="B344" s="4" t="str">
        <f t="shared" si="52"/>
        <v/>
      </c>
      <c r="C344" s="5" t="str">
        <f t="shared" si="53"/>
        <v/>
      </c>
      <c r="D344" s="5" t="str">
        <f t="shared" si="54"/>
        <v/>
      </c>
      <c r="E344" s="5" t="str">
        <f t="shared" si="55"/>
        <v/>
      </c>
      <c r="F344" s="5" t="str">
        <f t="shared" si="56"/>
        <v/>
      </c>
      <c r="G344" s="5" t="str">
        <f t="shared" si="57"/>
        <v/>
      </c>
      <c r="H344" s="5" t="str">
        <f t="shared" si="58"/>
        <v/>
      </c>
      <c r="I344" s="5" t="str">
        <f t="shared" si="59"/>
        <v/>
      </c>
      <c r="J344" s="5" t="e">
        <f t="shared" si="50"/>
        <v>#VALUE!</v>
      </c>
    </row>
    <row r="345" spans="1:10" x14ac:dyDescent="0.35">
      <c r="A345" t="str">
        <f t="shared" si="51"/>
        <v/>
      </c>
      <c r="B345" s="4" t="str">
        <f t="shared" si="52"/>
        <v/>
      </c>
      <c r="C345" s="5" t="str">
        <f t="shared" si="53"/>
        <v/>
      </c>
      <c r="D345" s="5" t="str">
        <f t="shared" si="54"/>
        <v/>
      </c>
      <c r="E345" s="5" t="str">
        <f t="shared" si="55"/>
        <v/>
      </c>
      <c r="F345" s="5" t="str">
        <f t="shared" si="56"/>
        <v/>
      </c>
      <c r="G345" s="5" t="str">
        <f t="shared" si="57"/>
        <v/>
      </c>
      <c r="H345" s="5" t="str">
        <f t="shared" si="58"/>
        <v/>
      </c>
      <c r="I345" s="5" t="str">
        <f t="shared" si="59"/>
        <v/>
      </c>
      <c r="J345" s="5" t="e">
        <f t="shared" si="50"/>
        <v>#VALUE!</v>
      </c>
    </row>
    <row r="346" spans="1:10" x14ac:dyDescent="0.35">
      <c r="A346" t="str">
        <f t="shared" si="51"/>
        <v/>
      </c>
      <c r="B346" s="4" t="str">
        <f t="shared" si="52"/>
        <v/>
      </c>
      <c r="C346" s="5" t="str">
        <f t="shared" si="53"/>
        <v/>
      </c>
      <c r="D346" s="5" t="str">
        <f t="shared" si="54"/>
        <v/>
      </c>
      <c r="E346" s="5" t="str">
        <f t="shared" si="55"/>
        <v/>
      </c>
      <c r="F346" s="5" t="str">
        <f t="shared" si="56"/>
        <v/>
      </c>
      <c r="G346" s="5" t="str">
        <f t="shared" si="57"/>
        <v/>
      </c>
      <c r="H346" s="5" t="str">
        <f t="shared" si="58"/>
        <v/>
      </c>
      <c r="I346" s="5" t="str">
        <f t="shared" si="59"/>
        <v/>
      </c>
      <c r="J346" s="5" t="e">
        <f t="shared" si="50"/>
        <v>#VALUE!</v>
      </c>
    </row>
    <row r="347" spans="1:10" x14ac:dyDescent="0.35">
      <c r="A347" t="str">
        <f t="shared" si="51"/>
        <v/>
      </c>
      <c r="B347" s="4" t="str">
        <f t="shared" si="52"/>
        <v/>
      </c>
      <c r="C347" s="5" t="str">
        <f t="shared" si="53"/>
        <v/>
      </c>
      <c r="D347" s="5" t="str">
        <f t="shared" si="54"/>
        <v/>
      </c>
      <c r="E347" s="5" t="str">
        <f t="shared" si="55"/>
        <v/>
      </c>
      <c r="F347" s="5" t="str">
        <f t="shared" si="56"/>
        <v/>
      </c>
      <c r="G347" s="5" t="str">
        <f t="shared" si="57"/>
        <v/>
      </c>
      <c r="H347" s="5" t="str">
        <f t="shared" si="58"/>
        <v/>
      </c>
      <c r="I347" s="5" t="str">
        <f t="shared" si="59"/>
        <v/>
      </c>
      <c r="J347" s="5" t="e">
        <f t="shared" si="50"/>
        <v>#VALUE!</v>
      </c>
    </row>
    <row r="348" spans="1:10" x14ac:dyDescent="0.35">
      <c r="A348" t="str">
        <f t="shared" si="51"/>
        <v/>
      </c>
      <c r="B348" s="4" t="str">
        <f t="shared" si="52"/>
        <v/>
      </c>
      <c r="C348" s="5" t="str">
        <f t="shared" si="53"/>
        <v/>
      </c>
      <c r="D348" s="5" t="str">
        <f t="shared" si="54"/>
        <v/>
      </c>
      <c r="E348" s="5" t="str">
        <f t="shared" si="55"/>
        <v/>
      </c>
      <c r="F348" s="5" t="str">
        <f t="shared" si="56"/>
        <v/>
      </c>
      <c r="G348" s="5" t="str">
        <f t="shared" si="57"/>
        <v/>
      </c>
      <c r="H348" s="5" t="str">
        <f t="shared" si="58"/>
        <v/>
      </c>
      <c r="I348" s="5" t="str">
        <f t="shared" si="59"/>
        <v/>
      </c>
      <c r="J348" s="5" t="e">
        <f t="shared" si="50"/>
        <v>#VALUE!</v>
      </c>
    </row>
    <row r="349" spans="1:10" x14ac:dyDescent="0.35">
      <c r="A349" t="str">
        <f t="shared" si="51"/>
        <v/>
      </c>
      <c r="B349" s="4" t="str">
        <f t="shared" si="52"/>
        <v/>
      </c>
      <c r="C349" s="5" t="str">
        <f t="shared" si="53"/>
        <v/>
      </c>
      <c r="D349" s="5" t="str">
        <f t="shared" si="54"/>
        <v/>
      </c>
      <c r="E349" s="5" t="str">
        <f t="shared" si="55"/>
        <v/>
      </c>
      <c r="F349" s="5" t="str">
        <f t="shared" si="56"/>
        <v/>
      </c>
      <c r="G349" s="5" t="str">
        <f t="shared" si="57"/>
        <v/>
      </c>
      <c r="H349" s="5" t="str">
        <f t="shared" si="58"/>
        <v/>
      </c>
      <c r="I349" s="5" t="str">
        <f t="shared" si="59"/>
        <v/>
      </c>
      <c r="J349" s="5" t="e">
        <f t="shared" si="50"/>
        <v>#VALUE!</v>
      </c>
    </row>
    <row r="350" spans="1:10" x14ac:dyDescent="0.35">
      <c r="A350" t="str">
        <f t="shared" si="51"/>
        <v/>
      </c>
      <c r="B350" s="4" t="str">
        <f t="shared" si="52"/>
        <v/>
      </c>
      <c r="C350" s="5" t="str">
        <f t="shared" si="53"/>
        <v/>
      </c>
      <c r="D350" s="5" t="str">
        <f t="shared" si="54"/>
        <v/>
      </c>
      <c r="E350" s="5" t="str">
        <f t="shared" si="55"/>
        <v/>
      </c>
      <c r="F350" s="5" t="str">
        <f t="shared" si="56"/>
        <v/>
      </c>
      <c r="G350" s="5" t="str">
        <f t="shared" si="57"/>
        <v/>
      </c>
      <c r="H350" s="5" t="str">
        <f t="shared" si="58"/>
        <v/>
      </c>
      <c r="I350" s="5" t="str">
        <f t="shared" si="59"/>
        <v/>
      </c>
      <c r="J350" s="5" t="e">
        <f t="shared" si="50"/>
        <v>#VALUE!</v>
      </c>
    </row>
    <row r="351" spans="1:10" x14ac:dyDescent="0.35">
      <c r="A351" t="str">
        <f t="shared" si="51"/>
        <v/>
      </c>
      <c r="B351" s="4" t="str">
        <f t="shared" si="52"/>
        <v/>
      </c>
      <c r="C351" s="5" t="str">
        <f t="shared" si="53"/>
        <v/>
      </c>
      <c r="D351" s="5" t="str">
        <f t="shared" si="54"/>
        <v/>
      </c>
      <c r="E351" s="5" t="str">
        <f t="shared" si="55"/>
        <v/>
      </c>
      <c r="F351" s="5" t="str">
        <f t="shared" si="56"/>
        <v/>
      </c>
      <c r="G351" s="5" t="str">
        <f t="shared" si="57"/>
        <v/>
      </c>
      <c r="H351" s="5" t="str">
        <f t="shared" si="58"/>
        <v/>
      </c>
      <c r="I351" s="5" t="str">
        <f t="shared" si="59"/>
        <v/>
      </c>
      <c r="J351" s="5" t="e">
        <f t="shared" si="50"/>
        <v>#VALUE!</v>
      </c>
    </row>
    <row r="352" spans="1:10" x14ac:dyDescent="0.35">
      <c r="A352" t="str">
        <f t="shared" si="51"/>
        <v/>
      </c>
      <c r="B352" s="4" t="str">
        <f t="shared" si="52"/>
        <v/>
      </c>
      <c r="C352" s="5" t="str">
        <f t="shared" si="53"/>
        <v/>
      </c>
      <c r="D352" s="5" t="str">
        <f t="shared" si="54"/>
        <v/>
      </c>
      <c r="E352" s="5" t="str">
        <f t="shared" si="55"/>
        <v/>
      </c>
      <c r="F352" s="5" t="str">
        <f t="shared" si="56"/>
        <v/>
      </c>
      <c r="G352" s="5" t="str">
        <f t="shared" si="57"/>
        <v/>
      </c>
      <c r="H352" s="5" t="str">
        <f t="shared" si="58"/>
        <v/>
      </c>
      <c r="I352" s="5" t="str">
        <f t="shared" si="59"/>
        <v/>
      </c>
      <c r="J352" s="5" t="e">
        <f t="shared" si="50"/>
        <v>#VALUE!</v>
      </c>
    </row>
    <row r="353" spans="1:10" x14ac:dyDescent="0.35">
      <c r="A353" t="str">
        <f t="shared" si="51"/>
        <v/>
      </c>
      <c r="B353" s="4" t="str">
        <f t="shared" si="52"/>
        <v/>
      </c>
      <c r="C353" s="5" t="str">
        <f t="shared" si="53"/>
        <v/>
      </c>
      <c r="D353" s="5" t="str">
        <f t="shared" si="54"/>
        <v/>
      </c>
      <c r="E353" s="5" t="str">
        <f t="shared" si="55"/>
        <v/>
      </c>
      <c r="F353" s="5" t="str">
        <f t="shared" si="56"/>
        <v/>
      </c>
      <c r="G353" s="5" t="str">
        <f t="shared" si="57"/>
        <v/>
      </c>
      <c r="H353" s="5" t="str">
        <f t="shared" si="58"/>
        <v/>
      </c>
      <c r="I353" s="5" t="str">
        <f t="shared" si="59"/>
        <v/>
      </c>
      <c r="J353" s="5" t="e">
        <f t="shared" si="50"/>
        <v>#VALUE!</v>
      </c>
    </row>
    <row r="354" spans="1:10" x14ac:dyDescent="0.35">
      <c r="A354" t="str">
        <f t="shared" si="51"/>
        <v/>
      </c>
      <c r="B354" s="4" t="str">
        <f t="shared" si="52"/>
        <v/>
      </c>
      <c r="C354" s="5" t="str">
        <f t="shared" si="53"/>
        <v/>
      </c>
      <c r="D354" s="5" t="str">
        <f t="shared" si="54"/>
        <v/>
      </c>
      <c r="E354" s="5" t="str">
        <f t="shared" si="55"/>
        <v/>
      </c>
      <c r="F354" s="5" t="str">
        <f t="shared" si="56"/>
        <v/>
      </c>
      <c r="G354" s="5" t="str">
        <f t="shared" si="57"/>
        <v/>
      </c>
      <c r="H354" s="5" t="str">
        <f t="shared" si="58"/>
        <v/>
      </c>
      <c r="I354" s="5" t="str">
        <f t="shared" si="59"/>
        <v/>
      </c>
      <c r="J354" s="5" t="e">
        <f t="shared" si="50"/>
        <v>#VALUE!</v>
      </c>
    </row>
    <row r="355" spans="1:10" x14ac:dyDescent="0.35">
      <c r="A355" t="str">
        <f t="shared" si="51"/>
        <v/>
      </c>
      <c r="B355" s="4" t="str">
        <f t="shared" si="52"/>
        <v/>
      </c>
      <c r="C355" s="5" t="str">
        <f t="shared" si="53"/>
        <v/>
      </c>
      <c r="D355" s="5" t="str">
        <f t="shared" si="54"/>
        <v/>
      </c>
      <c r="E355" s="5" t="str">
        <f t="shared" si="55"/>
        <v/>
      </c>
      <c r="F355" s="5" t="str">
        <f t="shared" si="56"/>
        <v/>
      </c>
      <c r="G355" s="5" t="str">
        <f t="shared" si="57"/>
        <v/>
      </c>
      <c r="H355" s="5" t="str">
        <f t="shared" si="58"/>
        <v/>
      </c>
      <c r="I355" s="5" t="str">
        <f t="shared" si="59"/>
        <v/>
      </c>
      <c r="J355" s="5" t="e">
        <f t="shared" si="50"/>
        <v>#VALUE!</v>
      </c>
    </row>
    <row r="356" spans="1:10" x14ac:dyDescent="0.35">
      <c r="A356" t="str">
        <f t="shared" si="51"/>
        <v/>
      </c>
      <c r="B356" s="4" t="str">
        <f t="shared" si="52"/>
        <v/>
      </c>
      <c r="C356" s="5" t="str">
        <f t="shared" si="53"/>
        <v/>
      </c>
      <c r="D356" s="5" t="str">
        <f t="shared" si="54"/>
        <v/>
      </c>
      <c r="E356" s="5" t="str">
        <f t="shared" si="55"/>
        <v/>
      </c>
      <c r="F356" s="5" t="str">
        <f t="shared" si="56"/>
        <v/>
      </c>
      <c r="G356" s="5" t="str">
        <f t="shared" si="57"/>
        <v/>
      </c>
      <c r="H356" s="5" t="str">
        <f t="shared" si="58"/>
        <v/>
      </c>
      <c r="I356" s="5" t="str">
        <f t="shared" si="59"/>
        <v/>
      </c>
      <c r="J356" s="5" t="e">
        <f t="shared" si="50"/>
        <v>#VALUE!</v>
      </c>
    </row>
    <row r="357" spans="1:10" x14ac:dyDescent="0.35">
      <c r="A357" t="str">
        <f t="shared" si="51"/>
        <v/>
      </c>
      <c r="B357" s="4" t="str">
        <f t="shared" si="52"/>
        <v/>
      </c>
      <c r="C357" s="5" t="str">
        <f t="shared" si="53"/>
        <v/>
      </c>
      <c r="D357" s="5" t="str">
        <f t="shared" si="54"/>
        <v/>
      </c>
      <c r="E357" s="5" t="str">
        <f t="shared" si="55"/>
        <v/>
      </c>
      <c r="F357" s="5" t="str">
        <f t="shared" si="56"/>
        <v/>
      </c>
      <c r="G357" s="5" t="str">
        <f t="shared" si="57"/>
        <v/>
      </c>
      <c r="H357" s="5" t="str">
        <f t="shared" si="58"/>
        <v/>
      </c>
      <c r="I357" s="5" t="str">
        <f t="shared" si="59"/>
        <v/>
      </c>
      <c r="J357" s="5" t="e">
        <f t="shared" si="50"/>
        <v>#VALUE!</v>
      </c>
    </row>
    <row r="358" spans="1:10" x14ac:dyDescent="0.35">
      <c r="A358" t="str">
        <f t="shared" si="51"/>
        <v/>
      </c>
      <c r="B358" s="4" t="str">
        <f t="shared" si="52"/>
        <v/>
      </c>
      <c r="C358" s="5" t="str">
        <f t="shared" si="53"/>
        <v/>
      </c>
      <c r="D358" s="5" t="str">
        <f t="shared" si="54"/>
        <v/>
      </c>
      <c r="E358" s="5" t="str">
        <f t="shared" si="55"/>
        <v/>
      </c>
      <c r="F358" s="5" t="str">
        <f t="shared" si="56"/>
        <v/>
      </c>
      <c r="G358" s="5" t="str">
        <f t="shared" si="57"/>
        <v/>
      </c>
      <c r="H358" s="5" t="str">
        <f t="shared" si="58"/>
        <v/>
      </c>
      <c r="I358" s="5" t="str">
        <f t="shared" si="59"/>
        <v/>
      </c>
      <c r="J358" s="5" t="e">
        <f t="shared" si="50"/>
        <v>#VALUE!</v>
      </c>
    </row>
    <row r="359" spans="1:10" x14ac:dyDescent="0.35">
      <c r="A359" t="str">
        <f t="shared" si="51"/>
        <v/>
      </c>
      <c r="B359" s="4" t="str">
        <f t="shared" si="52"/>
        <v/>
      </c>
      <c r="C359" s="5" t="str">
        <f t="shared" si="53"/>
        <v/>
      </c>
      <c r="D359" s="5" t="str">
        <f t="shared" si="54"/>
        <v/>
      </c>
      <c r="E359" s="5" t="str">
        <f t="shared" si="55"/>
        <v/>
      </c>
      <c r="F359" s="5" t="str">
        <f t="shared" si="56"/>
        <v/>
      </c>
      <c r="G359" s="5" t="str">
        <f t="shared" si="57"/>
        <v/>
      </c>
      <c r="H359" s="5" t="str">
        <f t="shared" si="58"/>
        <v/>
      </c>
      <c r="I359" s="5" t="str">
        <f t="shared" si="59"/>
        <v/>
      </c>
      <c r="J359" s="5" t="e">
        <f t="shared" si="50"/>
        <v>#VALUE!</v>
      </c>
    </row>
    <row r="360" spans="1:10" x14ac:dyDescent="0.35">
      <c r="A360" t="str">
        <f t="shared" si="51"/>
        <v/>
      </c>
      <c r="B360" s="4" t="str">
        <f t="shared" si="52"/>
        <v/>
      </c>
      <c r="C360" s="5" t="str">
        <f t="shared" si="53"/>
        <v/>
      </c>
      <c r="D360" s="5" t="str">
        <f t="shared" si="54"/>
        <v/>
      </c>
      <c r="E360" s="5" t="str">
        <f t="shared" si="55"/>
        <v/>
      </c>
      <c r="F360" s="5" t="str">
        <f t="shared" si="56"/>
        <v/>
      </c>
      <c r="G360" s="5" t="str">
        <f t="shared" si="57"/>
        <v/>
      </c>
      <c r="H360" s="5" t="str">
        <f t="shared" si="58"/>
        <v/>
      </c>
      <c r="I360" s="5" t="str">
        <f t="shared" si="59"/>
        <v/>
      </c>
      <c r="J360" s="5" t="e">
        <f t="shared" si="50"/>
        <v>#VALUE!</v>
      </c>
    </row>
    <row r="361" spans="1:10" x14ac:dyDescent="0.35">
      <c r="A361" t="str">
        <f t="shared" si="51"/>
        <v/>
      </c>
      <c r="B361" s="4" t="str">
        <f t="shared" si="52"/>
        <v/>
      </c>
      <c r="C361" s="5" t="str">
        <f t="shared" si="53"/>
        <v/>
      </c>
      <c r="D361" s="5" t="str">
        <f t="shared" si="54"/>
        <v/>
      </c>
      <c r="E361" s="5" t="str">
        <f t="shared" si="55"/>
        <v/>
      </c>
      <c r="F361" s="5" t="str">
        <f t="shared" si="56"/>
        <v/>
      </c>
      <c r="G361" s="5" t="str">
        <f t="shared" si="57"/>
        <v/>
      </c>
      <c r="H361" s="5" t="str">
        <f t="shared" si="58"/>
        <v/>
      </c>
      <c r="I361" s="5" t="str">
        <f t="shared" si="59"/>
        <v/>
      </c>
      <c r="J361" s="5" t="e">
        <f t="shared" si="50"/>
        <v>#VALUE!</v>
      </c>
    </row>
    <row r="362" spans="1:10" x14ac:dyDescent="0.35">
      <c r="A362" t="str">
        <f t="shared" si="51"/>
        <v/>
      </c>
      <c r="B362" s="4" t="str">
        <f t="shared" si="52"/>
        <v/>
      </c>
      <c r="C362" s="5" t="str">
        <f t="shared" si="53"/>
        <v/>
      </c>
      <c r="D362" s="5" t="str">
        <f t="shared" si="54"/>
        <v/>
      </c>
      <c r="E362" s="5" t="str">
        <f t="shared" si="55"/>
        <v/>
      </c>
      <c r="F362" s="5" t="str">
        <f t="shared" si="56"/>
        <v/>
      </c>
      <c r="G362" s="5" t="str">
        <f t="shared" si="57"/>
        <v/>
      </c>
      <c r="H362" s="5" t="str">
        <f t="shared" si="58"/>
        <v/>
      </c>
      <c r="I362" s="5" t="str">
        <f t="shared" si="59"/>
        <v/>
      </c>
      <c r="J362" s="5" t="e">
        <f t="shared" si="50"/>
        <v>#VALUE!</v>
      </c>
    </row>
    <row r="363" spans="1:10" x14ac:dyDescent="0.35">
      <c r="A363" t="str">
        <f t="shared" si="51"/>
        <v/>
      </c>
      <c r="B363" s="4" t="str">
        <f t="shared" si="52"/>
        <v/>
      </c>
      <c r="C363" s="5" t="str">
        <f t="shared" si="53"/>
        <v/>
      </c>
      <c r="D363" s="5" t="str">
        <f t="shared" si="54"/>
        <v/>
      </c>
      <c r="E363" s="5" t="str">
        <f t="shared" si="55"/>
        <v/>
      </c>
      <c r="F363" s="5" t="str">
        <f t="shared" si="56"/>
        <v/>
      </c>
      <c r="G363" s="5" t="str">
        <f t="shared" si="57"/>
        <v/>
      </c>
      <c r="H363" s="5" t="str">
        <f t="shared" si="58"/>
        <v/>
      </c>
      <c r="I363" s="5" t="str">
        <f t="shared" si="59"/>
        <v/>
      </c>
      <c r="J363" s="5" t="e">
        <f t="shared" si="50"/>
        <v>#VALUE!</v>
      </c>
    </row>
    <row r="364" spans="1:10" x14ac:dyDescent="0.35">
      <c r="A364" t="str">
        <f t="shared" si="51"/>
        <v/>
      </c>
      <c r="B364" s="4" t="str">
        <f t="shared" si="52"/>
        <v/>
      </c>
      <c r="C364" s="5" t="str">
        <f t="shared" si="53"/>
        <v/>
      </c>
      <c r="D364" s="5" t="str">
        <f t="shared" si="54"/>
        <v/>
      </c>
      <c r="E364" s="5" t="str">
        <f t="shared" si="55"/>
        <v/>
      </c>
      <c r="F364" s="5" t="str">
        <f t="shared" si="56"/>
        <v/>
      </c>
      <c r="G364" s="5" t="str">
        <f t="shared" si="57"/>
        <v/>
      </c>
      <c r="H364" s="5" t="str">
        <f t="shared" si="58"/>
        <v/>
      </c>
      <c r="I364" s="5" t="str">
        <f t="shared" si="59"/>
        <v/>
      </c>
      <c r="J364" s="5" t="e">
        <f t="shared" si="50"/>
        <v>#VALUE!</v>
      </c>
    </row>
    <row r="365" spans="1:10" x14ac:dyDescent="0.35">
      <c r="A365" t="str">
        <f t="shared" si="51"/>
        <v/>
      </c>
      <c r="B365" s="4" t="str">
        <f t="shared" si="52"/>
        <v/>
      </c>
      <c r="C365" s="5" t="str">
        <f t="shared" si="53"/>
        <v/>
      </c>
      <c r="D365" s="5" t="str">
        <f t="shared" si="54"/>
        <v/>
      </c>
      <c r="E365" s="5" t="str">
        <f t="shared" si="55"/>
        <v/>
      </c>
      <c r="F365" s="5" t="str">
        <f t="shared" si="56"/>
        <v/>
      </c>
      <c r="G365" s="5" t="str">
        <f t="shared" si="57"/>
        <v/>
      </c>
      <c r="H365" s="5" t="str">
        <f t="shared" si="58"/>
        <v/>
      </c>
      <c r="I365" s="5" t="str">
        <f t="shared" si="59"/>
        <v/>
      </c>
      <c r="J365" s="5" t="e">
        <f t="shared" si="50"/>
        <v>#VALUE!</v>
      </c>
    </row>
    <row r="366" spans="1:10" x14ac:dyDescent="0.35">
      <c r="A366" t="str">
        <f t="shared" si="51"/>
        <v/>
      </c>
      <c r="B366" s="4" t="str">
        <f t="shared" si="52"/>
        <v/>
      </c>
      <c r="C366" s="5" t="str">
        <f t="shared" si="53"/>
        <v/>
      </c>
      <c r="D366" s="5" t="str">
        <f t="shared" si="54"/>
        <v/>
      </c>
      <c r="E366" s="5" t="str">
        <f t="shared" si="55"/>
        <v/>
      </c>
      <c r="F366" s="5" t="str">
        <f t="shared" si="56"/>
        <v/>
      </c>
      <c r="G366" s="5" t="str">
        <f t="shared" si="57"/>
        <v/>
      </c>
      <c r="H366" s="5" t="str">
        <f t="shared" si="58"/>
        <v/>
      </c>
      <c r="I366" s="5" t="str">
        <f t="shared" si="59"/>
        <v/>
      </c>
      <c r="J366" s="5" t="e">
        <f t="shared" si="50"/>
        <v>#VALUE!</v>
      </c>
    </row>
    <row r="367" spans="1:10" x14ac:dyDescent="0.35">
      <c r="A367" t="str">
        <f t="shared" si="51"/>
        <v/>
      </c>
      <c r="B367" s="4" t="str">
        <f t="shared" si="52"/>
        <v/>
      </c>
      <c r="C367" s="5" t="str">
        <f t="shared" si="53"/>
        <v/>
      </c>
      <c r="D367" s="5" t="str">
        <f t="shared" si="54"/>
        <v/>
      </c>
      <c r="E367" s="5" t="str">
        <f t="shared" si="55"/>
        <v/>
      </c>
      <c r="F367" s="5" t="str">
        <f t="shared" si="56"/>
        <v/>
      </c>
      <c r="G367" s="5" t="str">
        <f t="shared" si="57"/>
        <v/>
      </c>
      <c r="H367" s="5" t="str">
        <f t="shared" si="58"/>
        <v/>
      </c>
      <c r="I367" s="5" t="str">
        <f t="shared" si="59"/>
        <v/>
      </c>
      <c r="J367" s="5" t="e">
        <f t="shared" si="50"/>
        <v>#VALUE!</v>
      </c>
    </row>
    <row r="368" spans="1:10" x14ac:dyDescent="0.35">
      <c r="A368" t="str">
        <f t="shared" si="51"/>
        <v/>
      </c>
      <c r="B368" s="4" t="str">
        <f t="shared" si="52"/>
        <v/>
      </c>
      <c r="C368" s="5" t="str">
        <f t="shared" si="53"/>
        <v/>
      </c>
      <c r="D368" s="5" t="str">
        <f t="shared" si="54"/>
        <v/>
      </c>
      <c r="E368" s="5" t="str">
        <f t="shared" si="55"/>
        <v/>
      </c>
      <c r="F368" s="5" t="str">
        <f t="shared" si="56"/>
        <v/>
      </c>
      <c r="G368" s="5" t="str">
        <f t="shared" si="57"/>
        <v/>
      </c>
      <c r="H368" s="5" t="str">
        <f t="shared" si="58"/>
        <v/>
      </c>
      <c r="I368" s="5" t="str">
        <f t="shared" si="59"/>
        <v/>
      </c>
      <c r="J368" s="5" t="e">
        <f t="shared" si="50"/>
        <v>#VALUE!</v>
      </c>
    </row>
    <row r="369" spans="1:10" x14ac:dyDescent="0.35">
      <c r="A369" t="str">
        <f t="shared" si="51"/>
        <v/>
      </c>
      <c r="B369" s="4" t="str">
        <f t="shared" si="52"/>
        <v/>
      </c>
      <c r="C369" s="5" t="str">
        <f t="shared" si="53"/>
        <v/>
      </c>
      <c r="D369" s="5" t="str">
        <f t="shared" si="54"/>
        <v/>
      </c>
      <c r="E369" s="5" t="str">
        <f t="shared" si="55"/>
        <v/>
      </c>
      <c r="F369" s="5" t="str">
        <f t="shared" si="56"/>
        <v/>
      </c>
      <c r="G369" s="5" t="str">
        <f t="shared" si="57"/>
        <v/>
      </c>
      <c r="H369" s="5" t="str">
        <f t="shared" si="58"/>
        <v/>
      </c>
      <c r="I369" s="5" t="str">
        <f t="shared" si="59"/>
        <v/>
      </c>
      <c r="J369" s="5" t="e">
        <f t="shared" si="50"/>
        <v>#VALUE!</v>
      </c>
    </row>
    <row r="370" spans="1:10" x14ac:dyDescent="0.35">
      <c r="A370" t="str">
        <f t="shared" si="51"/>
        <v/>
      </c>
      <c r="B370" s="4" t="str">
        <f t="shared" si="52"/>
        <v/>
      </c>
      <c r="C370" s="5" t="str">
        <f t="shared" si="53"/>
        <v/>
      </c>
      <c r="D370" s="5" t="str">
        <f t="shared" si="54"/>
        <v/>
      </c>
      <c r="E370" s="5" t="str">
        <f t="shared" si="55"/>
        <v/>
      </c>
      <c r="F370" s="5" t="str">
        <f t="shared" si="56"/>
        <v/>
      </c>
      <c r="G370" s="5" t="str">
        <f t="shared" si="57"/>
        <v/>
      </c>
      <c r="H370" s="5" t="str">
        <f t="shared" si="58"/>
        <v/>
      </c>
      <c r="I370" s="5" t="str">
        <f t="shared" si="59"/>
        <v/>
      </c>
      <c r="J370" s="5" t="e">
        <f t="shared" si="50"/>
        <v>#VALUE!</v>
      </c>
    </row>
    <row r="371" spans="1:10" x14ac:dyDescent="0.35">
      <c r="A371" t="str">
        <f t="shared" si="51"/>
        <v/>
      </c>
      <c r="B371" s="4" t="str">
        <f t="shared" si="52"/>
        <v/>
      </c>
      <c r="C371" s="5" t="str">
        <f t="shared" si="53"/>
        <v/>
      </c>
      <c r="D371" s="5" t="str">
        <f t="shared" si="54"/>
        <v/>
      </c>
      <c r="E371" s="5" t="str">
        <f t="shared" si="55"/>
        <v/>
      </c>
      <c r="F371" s="5" t="str">
        <f t="shared" si="56"/>
        <v/>
      </c>
      <c r="G371" s="5" t="str">
        <f t="shared" si="57"/>
        <v/>
      </c>
      <c r="H371" s="5" t="str">
        <f t="shared" si="58"/>
        <v/>
      </c>
      <c r="I371" s="5" t="str">
        <f t="shared" si="59"/>
        <v/>
      </c>
      <c r="J371" s="5" t="e">
        <f t="shared" si="50"/>
        <v>#VALUE!</v>
      </c>
    </row>
    <row r="372" spans="1:10" x14ac:dyDescent="0.35">
      <c r="A372" t="str">
        <f t="shared" si="51"/>
        <v/>
      </c>
      <c r="B372" s="4" t="str">
        <f t="shared" si="52"/>
        <v/>
      </c>
      <c r="C372" s="5" t="str">
        <f t="shared" si="53"/>
        <v/>
      </c>
      <c r="D372" s="5" t="str">
        <f t="shared" si="54"/>
        <v/>
      </c>
      <c r="E372" s="5" t="str">
        <f t="shared" si="55"/>
        <v/>
      </c>
      <c r="F372" s="5" t="str">
        <f t="shared" si="56"/>
        <v/>
      </c>
      <c r="G372" s="5" t="str">
        <f t="shared" si="57"/>
        <v/>
      </c>
      <c r="H372" s="5" t="str">
        <f t="shared" si="58"/>
        <v/>
      </c>
      <c r="I372" s="5" t="str">
        <f t="shared" si="59"/>
        <v/>
      </c>
      <c r="J372" s="5" t="e">
        <f t="shared" si="50"/>
        <v>#VALUE!</v>
      </c>
    </row>
    <row r="373" spans="1:10" x14ac:dyDescent="0.35">
      <c r="A373" t="str">
        <f t="shared" si="51"/>
        <v/>
      </c>
      <c r="B373" s="4" t="str">
        <f t="shared" si="52"/>
        <v/>
      </c>
      <c r="C373" s="5" t="str">
        <f t="shared" si="53"/>
        <v/>
      </c>
      <c r="D373" s="5" t="str">
        <f t="shared" si="54"/>
        <v/>
      </c>
      <c r="E373" s="5" t="str">
        <f t="shared" si="55"/>
        <v/>
      </c>
      <c r="F373" s="5" t="str">
        <f t="shared" si="56"/>
        <v/>
      </c>
      <c r="G373" s="5" t="str">
        <f t="shared" si="57"/>
        <v/>
      </c>
      <c r="H373" s="5" t="str">
        <f t="shared" si="58"/>
        <v/>
      </c>
      <c r="I373" s="5" t="str">
        <f t="shared" si="59"/>
        <v/>
      </c>
      <c r="J373" s="5" t="e">
        <f t="shared" si="50"/>
        <v>#VALUE!</v>
      </c>
    </row>
    <row r="374" spans="1:10" x14ac:dyDescent="0.35">
      <c r="A374" t="str">
        <f t="shared" si="51"/>
        <v/>
      </c>
      <c r="B374" s="4" t="str">
        <f t="shared" si="52"/>
        <v/>
      </c>
      <c r="C374" s="5" t="str">
        <f t="shared" si="53"/>
        <v/>
      </c>
      <c r="D374" s="5" t="str">
        <f t="shared" si="54"/>
        <v/>
      </c>
      <c r="E374" s="5" t="str">
        <f t="shared" si="55"/>
        <v/>
      </c>
      <c r="F374" s="5" t="str">
        <f t="shared" si="56"/>
        <v/>
      </c>
      <c r="G374" s="5" t="str">
        <f t="shared" si="57"/>
        <v/>
      </c>
      <c r="H374" s="5" t="str">
        <f t="shared" si="58"/>
        <v/>
      </c>
      <c r="I374" s="5" t="str">
        <f t="shared" si="59"/>
        <v/>
      </c>
      <c r="J374" s="5" t="e">
        <f t="shared" si="50"/>
        <v>#VALUE!</v>
      </c>
    </row>
    <row r="375" spans="1:10" x14ac:dyDescent="0.35">
      <c r="A375" t="str">
        <f t="shared" si="51"/>
        <v/>
      </c>
      <c r="B375" s="4" t="str">
        <f t="shared" si="52"/>
        <v/>
      </c>
      <c r="C375" s="5" t="str">
        <f t="shared" si="53"/>
        <v/>
      </c>
      <c r="D375" s="5" t="str">
        <f t="shared" si="54"/>
        <v/>
      </c>
      <c r="E375" s="5" t="str">
        <f t="shared" si="55"/>
        <v/>
      </c>
      <c r="F375" s="5" t="str">
        <f t="shared" si="56"/>
        <v/>
      </c>
      <c r="G375" s="5" t="str">
        <f t="shared" si="57"/>
        <v/>
      </c>
      <c r="H375" s="5" t="str">
        <f t="shared" si="58"/>
        <v/>
      </c>
      <c r="I375" s="5" t="str">
        <f t="shared" si="59"/>
        <v/>
      </c>
      <c r="J375" s="5" t="e">
        <f t="shared" si="50"/>
        <v>#VALUE!</v>
      </c>
    </row>
    <row r="376" spans="1:10" x14ac:dyDescent="0.35">
      <c r="A376" t="str">
        <f t="shared" si="51"/>
        <v/>
      </c>
      <c r="B376" s="4" t="str">
        <f t="shared" si="52"/>
        <v/>
      </c>
      <c r="C376" s="5" t="str">
        <f t="shared" si="53"/>
        <v/>
      </c>
      <c r="D376" s="5" t="str">
        <f t="shared" si="54"/>
        <v/>
      </c>
      <c r="E376" s="5" t="str">
        <f t="shared" si="55"/>
        <v/>
      </c>
      <c r="F376" s="5" t="str">
        <f t="shared" si="56"/>
        <v/>
      </c>
      <c r="G376" s="5" t="str">
        <f t="shared" si="57"/>
        <v/>
      </c>
      <c r="H376" s="5" t="str">
        <f t="shared" si="58"/>
        <v/>
      </c>
      <c r="I376" s="5" t="str">
        <f t="shared" si="59"/>
        <v/>
      </c>
      <c r="J376" s="5" t="e">
        <f t="shared" si="50"/>
        <v>#VALUE!</v>
      </c>
    </row>
    <row r="377" spans="1:10" x14ac:dyDescent="0.35">
      <c r="A377" t="str">
        <f t="shared" si="51"/>
        <v/>
      </c>
      <c r="B377" s="4" t="str">
        <f t="shared" si="52"/>
        <v/>
      </c>
      <c r="C377" s="5" t="str">
        <f t="shared" si="53"/>
        <v/>
      </c>
      <c r="D377" s="5" t="str">
        <f t="shared" si="54"/>
        <v/>
      </c>
      <c r="E377" s="5" t="str">
        <f t="shared" si="55"/>
        <v/>
      </c>
      <c r="F377" s="5" t="str">
        <f t="shared" si="56"/>
        <v/>
      </c>
      <c r="G377" s="5" t="str">
        <f t="shared" si="57"/>
        <v/>
      </c>
      <c r="H377" s="5" t="str">
        <f t="shared" si="58"/>
        <v/>
      </c>
      <c r="I377" s="5" t="str">
        <f t="shared" si="59"/>
        <v/>
      </c>
      <c r="J377" s="5" t="e">
        <f t="shared" si="50"/>
        <v>#VALUE!</v>
      </c>
    </row>
    <row r="378" spans="1:10" x14ac:dyDescent="0.35">
      <c r="A378" t="str">
        <f t="shared" si="51"/>
        <v/>
      </c>
      <c r="B378" s="4" t="str">
        <f t="shared" si="52"/>
        <v/>
      </c>
      <c r="C378" s="5" t="str">
        <f t="shared" si="53"/>
        <v/>
      </c>
      <c r="D378" s="5" t="str">
        <f t="shared" si="54"/>
        <v/>
      </c>
      <c r="E378" s="5" t="str">
        <f t="shared" si="55"/>
        <v/>
      </c>
      <c r="F378" s="5" t="str">
        <f t="shared" si="56"/>
        <v/>
      </c>
      <c r="G378" s="5" t="str">
        <f t="shared" si="57"/>
        <v/>
      </c>
      <c r="H378" s="5" t="str">
        <f t="shared" si="58"/>
        <v/>
      </c>
      <c r="I378" s="5" t="str">
        <f t="shared" si="59"/>
        <v/>
      </c>
      <c r="J378" s="5" t="e">
        <f t="shared" si="50"/>
        <v>#VALUE!</v>
      </c>
    </row>
    <row r="379" spans="1:10" x14ac:dyDescent="0.35">
      <c r="A379" t="str">
        <f t="shared" si="51"/>
        <v/>
      </c>
      <c r="B379" s="4" t="str">
        <f t="shared" si="52"/>
        <v/>
      </c>
      <c r="C379" s="5" t="str">
        <f t="shared" si="53"/>
        <v/>
      </c>
      <c r="D379" s="5" t="str">
        <f t="shared" si="54"/>
        <v/>
      </c>
      <c r="E379" s="5" t="str">
        <f t="shared" si="55"/>
        <v/>
      </c>
      <c r="F379" s="5" t="str">
        <f t="shared" si="56"/>
        <v/>
      </c>
      <c r="G379" s="5" t="str">
        <f t="shared" si="57"/>
        <v/>
      </c>
      <c r="H379" s="5" t="str">
        <f t="shared" si="58"/>
        <v/>
      </c>
      <c r="I379" s="5" t="str">
        <f t="shared" si="59"/>
        <v/>
      </c>
      <c r="J379" s="5" t="e">
        <f t="shared" si="50"/>
        <v>#VALUE!</v>
      </c>
    </row>
    <row r="380" spans="1:10" x14ac:dyDescent="0.35">
      <c r="A380" t="str">
        <f t="shared" si="51"/>
        <v/>
      </c>
      <c r="B380" s="4" t="str">
        <f t="shared" si="52"/>
        <v/>
      </c>
      <c r="C380" s="5" t="str">
        <f t="shared" si="53"/>
        <v/>
      </c>
      <c r="D380" s="5" t="str">
        <f t="shared" si="54"/>
        <v/>
      </c>
      <c r="E380" s="5" t="str">
        <f t="shared" si="55"/>
        <v/>
      </c>
      <c r="F380" s="5" t="str">
        <f t="shared" si="56"/>
        <v/>
      </c>
      <c r="G380" s="5" t="str">
        <f t="shared" si="57"/>
        <v/>
      </c>
      <c r="H380" s="5" t="str">
        <f t="shared" si="58"/>
        <v/>
      </c>
      <c r="I380" s="5" t="str">
        <f t="shared" si="59"/>
        <v/>
      </c>
      <c r="J380" s="5" t="e">
        <f t="shared" si="50"/>
        <v>#VALUE!</v>
      </c>
    </row>
    <row r="381" spans="1:10" x14ac:dyDescent="0.35">
      <c r="A381" t="str">
        <f t="shared" si="51"/>
        <v/>
      </c>
      <c r="B381" s="4" t="str">
        <f t="shared" si="52"/>
        <v/>
      </c>
      <c r="C381" s="5" t="str">
        <f t="shared" si="53"/>
        <v/>
      </c>
      <c r="D381" s="5" t="str">
        <f t="shared" si="54"/>
        <v/>
      </c>
      <c r="E381" s="5" t="str">
        <f t="shared" si="55"/>
        <v/>
      </c>
      <c r="F381" s="5" t="str">
        <f t="shared" si="56"/>
        <v/>
      </c>
      <c r="G381" s="5" t="str">
        <f t="shared" si="57"/>
        <v/>
      </c>
      <c r="H381" s="5" t="str">
        <f t="shared" si="58"/>
        <v/>
      </c>
      <c r="I381" s="5" t="str">
        <f t="shared" si="59"/>
        <v/>
      </c>
      <c r="J381" s="5" t="e">
        <f t="shared" si="50"/>
        <v>#VALUE!</v>
      </c>
    </row>
    <row r="382" spans="1:10" x14ac:dyDescent="0.35">
      <c r="A382" t="str">
        <f t="shared" si="51"/>
        <v/>
      </c>
      <c r="B382" s="4" t="str">
        <f t="shared" si="52"/>
        <v/>
      </c>
      <c r="C382" s="5" t="str">
        <f t="shared" si="53"/>
        <v/>
      </c>
      <c r="D382" s="5" t="str">
        <f t="shared" si="54"/>
        <v/>
      </c>
      <c r="E382" s="5" t="str">
        <f t="shared" si="55"/>
        <v/>
      </c>
      <c r="F382" s="5" t="str">
        <f t="shared" si="56"/>
        <v/>
      </c>
      <c r="G382" s="5" t="str">
        <f t="shared" si="57"/>
        <v/>
      </c>
      <c r="H382" s="5" t="str">
        <f t="shared" si="58"/>
        <v/>
      </c>
      <c r="I382" s="5" t="str">
        <f t="shared" si="59"/>
        <v/>
      </c>
      <c r="J382" s="5" t="e">
        <f t="shared" si="50"/>
        <v>#VALUE!</v>
      </c>
    </row>
    <row r="383" spans="1:10" x14ac:dyDescent="0.35">
      <c r="A383" t="str">
        <f t="shared" si="51"/>
        <v/>
      </c>
      <c r="B383" s="4" t="str">
        <f t="shared" si="52"/>
        <v/>
      </c>
      <c r="C383" s="5" t="str">
        <f t="shared" si="53"/>
        <v/>
      </c>
      <c r="D383" s="5" t="str">
        <f t="shared" si="54"/>
        <v/>
      </c>
      <c r="E383" s="5" t="str">
        <f t="shared" si="55"/>
        <v/>
      </c>
      <c r="F383" s="5" t="str">
        <f t="shared" si="56"/>
        <v/>
      </c>
      <c r="G383" s="5" t="str">
        <f t="shared" si="57"/>
        <v/>
      </c>
      <c r="H383" s="5" t="str">
        <f t="shared" si="58"/>
        <v/>
      </c>
      <c r="I383" s="5" t="str">
        <f t="shared" si="59"/>
        <v/>
      </c>
      <c r="J383" s="5" t="e">
        <f t="shared" si="50"/>
        <v>#VALUE!</v>
      </c>
    </row>
    <row r="384" spans="1:10" x14ac:dyDescent="0.35">
      <c r="A384" t="str">
        <f t="shared" si="51"/>
        <v/>
      </c>
      <c r="B384" s="4" t="str">
        <f t="shared" si="52"/>
        <v/>
      </c>
      <c r="C384" s="5" t="str">
        <f t="shared" si="53"/>
        <v/>
      </c>
      <c r="D384" s="5" t="str">
        <f t="shared" si="54"/>
        <v/>
      </c>
      <c r="E384" s="5" t="str">
        <f t="shared" si="55"/>
        <v/>
      </c>
      <c r="F384" s="5" t="str">
        <f t="shared" si="56"/>
        <v/>
      </c>
      <c r="G384" s="5" t="str">
        <f t="shared" si="57"/>
        <v/>
      </c>
      <c r="H384" s="5" t="str">
        <f t="shared" si="58"/>
        <v/>
      </c>
      <c r="I384" s="5" t="str">
        <f t="shared" si="59"/>
        <v/>
      </c>
      <c r="J384" s="5" t="e">
        <f t="shared" si="50"/>
        <v>#VALUE!</v>
      </c>
    </row>
    <row r="385" spans="1:10" x14ac:dyDescent="0.35">
      <c r="A385" t="str">
        <f t="shared" si="51"/>
        <v/>
      </c>
      <c r="B385" s="4" t="str">
        <f t="shared" si="52"/>
        <v/>
      </c>
      <c r="C385" s="5" t="str">
        <f t="shared" si="53"/>
        <v/>
      </c>
      <c r="D385" s="5" t="str">
        <f t="shared" si="54"/>
        <v/>
      </c>
      <c r="E385" s="5" t="str">
        <f t="shared" si="55"/>
        <v/>
      </c>
      <c r="F385" s="5" t="str">
        <f t="shared" si="56"/>
        <v/>
      </c>
      <c r="G385" s="5" t="str">
        <f t="shared" si="57"/>
        <v/>
      </c>
      <c r="H385" s="5" t="str">
        <f t="shared" si="58"/>
        <v/>
      </c>
      <c r="I385" s="5" t="str">
        <f t="shared" si="59"/>
        <v/>
      </c>
      <c r="J385" s="5" t="e">
        <f t="shared" si="50"/>
        <v>#VALUE!</v>
      </c>
    </row>
    <row r="386" spans="1:10" x14ac:dyDescent="0.35">
      <c r="A386" t="str">
        <f t="shared" si="51"/>
        <v/>
      </c>
      <c r="B386" s="4" t="str">
        <f t="shared" si="52"/>
        <v/>
      </c>
      <c r="C386" s="5" t="str">
        <f t="shared" si="53"/>
        <v/>
      </c>
      <c r="D386" s="5" t="str">
        <f t="shared" si="54"/>
        <v/>
      </c>
      <c r="E386" s="5" t="str">
        <f t="shared" si="55"/>
        <v/>
      </c>
      <c r="F386" s="5" t="str">
        <f t="shared" si="56"/>
        <v/>
      </c>
      <c r="G386" s="5" t="str">
        <f t="shared" si="57"/>
        <v/>
      </c>
      <c r="H386" s="5" t="str">
        <f t="shared" si="58"/>
        <v/>
      </c>
      <c r="I386" s="5" t="str">
        <f t="shared" si="59"/>
        <v/>
      </c>
      <c r="J386" s="5" t="e">
        <f t="shared" si="50"/>
        <v>#VALUE!</v>
      </c>
    </row>
    <row r="387" spans="1:10" x14ac:dyDescent="0.35">
      <c r="A387" t="str">
        <f t="shared" si="51"/>
        <v/>
      </c>
      <c r="B387" s="4" t="str">
        <f t="shared" si="52"/>
        <v/>
      </c>
      <c r="C387" s="5" t="str">
        <f t="shared" si="53"/>
        <v/>
      </c>
      <c r="D387" s="5" t="str">
        <f t="shared" si="54"/>
        <v/>
      </c>
      <c r="E387" s="5" t="str">
        <f t="shared" si="55"/>
        <v/>
      </c>
      <c r="F387" s="5" t="str">
        <f t="shared" si="56"/>
        <v/>
      </c>
      <c r="G387" s="5" t="str">
        <f t="shared" si="57"/>
        <v/>
      </c>
      <c r="H387" s="5" t="str">
        <f t="shared" si="58"/>
        <v/>
      </c>
      <c r="I387" s="5" t="str">
        <f t="shared" si="59"/>
        <v/>
      </c>
      <c r="J387" s="5" t="e">
        <f t="shared" si="50"/>
        <v>#VALUE!</v>
      </c>
    </row>
    <row r="388" spans="1:10" x14ac:dyDescent="0.35">
      <c r="A388" t="str">
        <f t="shared" si="51"/>
        <v/>
      </c>
      <c r="B388" s="4" t="str">
        <f t="shared" si="52"/>
        <v/>
      </c>
      <c r="C388" s="5" t="str">
        <f t="shared" si="53"/>
        <v/>
      </c>
      <c r="D388" s="5" t="str">
        <f t="shared" si="54"/>
        <v/>
      </c>
      <c r="E388" s="5" t="str">
        <f t="shared" si="55"/>
        <v/>
      </c>
      <c r="F388" s="5" t="str">
        <f t="shared" si="56"/>
        <v/>
      </c>
      <c r="G388" s="5" t="str">
        <f t="shared" si="57"/>
        <v/>
      </c>
      <c r="H388" s="5" t="str">
        <f t="shared" si="58"/>
        <v/>
      </c>
      <c r="I388" s="5" t="str">
        <f t="shared" si="59"/>
        <v/>
      </c>
      <c r="J388" s="5" t="e">
        <f t="shared" si="50"/>
        <v>#VALUE!</v>
      </c>
    </row>
    <row r="389" spans="1:10" x14ac:dyDescent="0.35">
      <c r="A389" t="str">
        <f t="shared" si="51"/>
        <v/>
      </c>
      <c r="B389" s="4" t="str">
        <f t="shared" si="52"/>
        <v/>
      </c>
      <c r="C389" s="5" t="str">
        <f t="shared" si="53"/>
        <v/>
      </c>
      <c r="D389" s="5" t="str">
        <f t="shared" si="54"/>
        <v/>
      </c>
      <c r="E389" s="5" t="str">
        <f t="shared" si="55"/>
        <v/>
      </c>
      <c r="F389" s="5" t="str">
        <f t="shared" si="56"/>
        <v/>
      </c>
      <c r="G389" s="5" t="str">
        <f t="shared" si="57"/>
        <v/>
      </c>
      <c r="H389" s="5" t="str">
        <f t="shared" si="58"/>
        <v/>
      </c>
      <c r="I389" s="5" t="str">
        <f t="shared" si="59"/>
        <v/>
      </c>
      <c r="J389" s="5" t="e">
        <f t="shared" si="50"/>
        <v>#VALUE!</v>
      </c>
    </row>
    <row r="390" spans="1:10" x14ac:dyDescent="0.35">
      <c r="A390" t="str">
        <f t="shared" si="51"/>
        <v/>
      </c>
      <c r="B390" s="4" t="str">
        <f t="shared" si="52"/>
        <v/>
      </c>
      <c r="C390" s="5" t="str">
        <f t="shared" si="53"/>
        <v/>
      </c>
      <c r="D390" s="5" t="str">
        <f t="shared" si="54"/>
        <v/>
      </c>
      <c r="E390" s="5" t="str">
        <f t="shared" si="55"/>
        <v/>
      </c>
      <c r="F390" s="5" t="str">
        <f t="shared" si="56"/>
        <v/>
      </c>
      <c r="G390" s="5" t="str">
        <f t="shared" si="57"/>
        <v/>
      </c>
      <c r="H390" s="5" t="str">
        <f t="shared" si="58"/>
        <v/>
      </c>
      <c r="I390" s="5" t="str">
        <f t="shared" si="59"/>
        <v/>
      </c>
      <c r="J390" s="5" t="e">
        <f t="shared" si="50"/>
        <v>#VALUE!</v>
      </c>
    </row>
    <row r="391" spans="1:10" x14ac:dyDescent="0.35">
      <c r="A391" t="str">
        <f t="shared" si="51"/>
        <v/>
      </c>
      <c r="B391" s="4" t="str">
        <f t="shared" si="52"/>
        <v/>
      </c>
      <c r="C391" s="5" t="str">
        <f t="shared" si="53"/>
        <v/>
      </c>
      <c r="D391" s="5" t="str">
        <f t="shared" si="54"/>
        <v/>
      </c>
      <c r="E391" s="5" t="str">
        <f t="shared" si="55"/>
        <v/>
      </c>
      <c r="F391" s="5" t="str">
        <f t="shared" si="56"/>
        <v/>
      </c>
      <c r="G391" s="5" t="str">
        <f t="shared" si="57"/>
        <v/>
      </c>
      <c r="H391" s="5" t="str">
        <f t="shared" si="58"/>
        <v/>
      </c>
      <c r="I391" s="5" t="str">
        <f t="shared" si="59"/>
        <v/>
      </c>
      <c r="J391" s="5" t="e">
        <f t="shared" si="50"/>
        <v>#VALUE!</v>
      </c>
    </row>
    <row r="392" spans="1:10" x14ac:dyDescent="0.35">
      <c r="A392" t="str">
        <f t="shared" si="51"/>
        <v/>
      </c>
      <c r="B392" s="4" t="str">
        <f t="shared" si="52"/>
        <v/>
      </c>
      <c r="C392" s="5" t="str">
        <f t="shared" si="53"/>
        <v/>
      </c>
      <c r="D392" s="5" t="str">
        <f t="shared" si="54"/>
        <v/>
      </c>
      <c r="E392" s="5" t="str">
        <f t="shared" si="55"/>
        <v/>
      </c>
      <c r="F392" s="5" t="str">
        <f t="shared" si="56"/>
        <v/>
      </c>
      <c r="G392" s="5" t="str">
        <f t="shared" si="57"/>
        <v/>
      </c>
      <c r="H392" s="5" t="str">
        <f t="shared" si="58"/>
        <v/>
      </c>
      <c r="I392" s="5" t="str">
        <f t="shared" si="59"/>
        <v/>
      </c>
      <c r="J392" s="5" t="e">
        <f t="shared" si="50"/>
        <v>#VALUE!</v>
      </c>
    </row>
    <row r="393" spans="1:10" x14ac:dyDescent="0.35">
      <c r="A393" t="str">
        <f t="shared" si="51"/>
        <v/>
      </c>
      <c r="B393" s="4" t="str">
        <f t="shared" si="52"/>
        <v/>
      </c>
      <c r="C393" s="5" t="str">
        <f t="shared" si="53"/>
        <v/>
      </c>
      <c r="D393" s="5" t="str">
        <f t="shared" si="54"/>
        <v/>
      </c>
      <c r="E393" s="5" t="str">
        <f t="shared" si="55"/>
        <v/>
      </c>
      <c r="F393" s="5" t="str">
        <f t="shared" si="56"/>
        <v/>
      </c>
      <c r="G393" s="5" t="str">
        <f t="shared" si="57"/>
        <v/>
      </c>
      <c r="H393" s="5" t="str">
        <f t="shared" si="58"/>
        <v/>
      </c>
      <c r="I393" s="5" t="str">
        <f t="shared" si="59"/>
        <v/>
      </c>
      <c r="J393" s="5" t="e">
        <f t="shared" si="50"/>
        <v>#VALUE!</v>
      </c>
    </row>
    <row r="394" spans="1:10" x14ac:dyDescent="0.35">
      <c r="A394" t="str">
        <f t="shared" si="51"/>
        <v/>
      </c>
      <c r="B394" s="4" t="str">
        <f t="shared" si="52"/>
        <v/>
      </c>
      <c r="C394" s="5" t="str">
        <f t="shared" si="53"/>
        <v/>
      </c>
      <c r="D394" s="5" t="str">
        <f t="shared" si="54"/>
        <v/>
      </c>
      <c r="E394" s="5" t="str">
        <f t="shared" si="55"/>
        <v/>
      </c>
      <c r="F394" s="5" t="str">
        <f t="shared" si="56"/>
        <v/>
      </c>
      <c r="G394" s="5" t="str">
        <f t="shared" si="57"/>
        <v/>
      </c>
      <c r="H394" s="5" t="str">
        <f t="shared" si="58"/>
        <v/>
      </c>
      <c r="I394" s="5" t="str">
        <f t="shared" si="59"/>
        <v/>
      </c>
      <c r="J394" s="5" t="e">
        <f t="shared" si="50"/>
        <v>#VALUE!</v>
      </c>
    </row>
    <row r="395" spans="1:10" x14ac:dyDescent="0.35">
      <c r="A395" t="str">
        <f t="shared" si="51"/>
        <v/>
      </c>
      <c r="B395" s="4" t="str">
        <f t="shared" si="52"/>
        <v/>
      </c>
      <c r="C395" s="5" t="str">
        <f t="shared" si="53"/>
        <v/>
      </c>
      <c r="D395" s="5" t="str">
        <f t="shared" si="54"/>
        <v/>
      </c>
      <c r="E395" s="5" t="str">
        <f t="shared" si="55"/>
        <v/>
      </c>
      <c r="F395" s="5" t="str">
        <f t="shared" si="56"/>
        <v/>
      </c>
      <c r="G395" s="5" t="str">
        <f t="shared" si="57"/>
        <v/>
      </c>
      <c r="H395" s="5" t="str">
        <f t="shared" si="58"/>
        <v/>
      </c>
      <c r="I395" s="5" t="str">
        <f t="shared" si="59"/>
        <v/>
      </c>
      <c r="J395" s="5" t="e">
        <f t="shared" ref="J395:J458" si="60">I395-H395</f>
        <v>#VALUE!</v>
      </c>
    </row>
    <row r="396" spans="1:10" x14ac:dyDescent="0.35">
      <c r="A396" t="str">
        <f t="shared" ref="A396:A459" si="61">IF(A395="","",IF(A395+1&gt;$B$3,"",A395+1))</f>
        <v/>
      </c>
      <c r="B396" s="4" t="str">
        <f t="shared" ref="B396:B459" si="62">IF(A395="","",IF(A395+1&gt;$B$3,"",EDATE(B395,1)))</f>
        <v/>
      </c>
      <c r="C396" s="5" t="str">
        <f t="shared" ref="C396:C459" si="63">IF(A395="","",IF(A395+1&gt;$B$3,"",H396-G396))</f>
        <v/>
      </c>
      <c r="D396" s="5" t="str">
        <f t="shared" ref="D396:D459" si="64">IF(A395="","",IF(A395+1&gt;$B$3,"",D395-C396))</f>
        <v/>
      </c>
      <c r="E396" s="5" t="str">
        <f t="shared" ref="E396:E459" si="65">IF(A395="","",IF(A395+1&gt;$B$3,"",D395*$P$1/12))</f>
        <v/>
      </c>
      <c r="F396" s="5" t="str">
        <f t="shared" ref="F396:F459" si="66">IF(A395="","",IF(A395+1&gt;$B$3,"",E396*$B$5))</f>
        <v/>
      </c>
      <c r="G396" s="5" t="str">
        <f t="shared" ref="G396:G459" si="67">IF(A395="","",IF(A395+1&gt;$B$3,"",F396+E396))</f>
        <v/>
      </c>
      <c r="H396" s="5" t="str">
        <f t="shared" ref="H396:H459" si="68">IF(A395="","",IF(A395+1&gt;$B$3,"",-PMT($P$1/12*(1+$B$5),$B$3,$B$2)))</f>
        <v/>
      </c>
      <c r="I396" s="5" t="str">
        <f t="shared" ref="I396:I459" si="69">IF(A395="","",IF(A395+1&gt;$B$3,"",-PMT($B$4/12*(1+$B$5),$B$3,$B$2)))</f>
        <v/>
      </c>
      <c r="J396" s="5" t="e">
        <f t="shared" si="60"/>
        <v>#VALUE!</v>
      </c>
    </row>
    <row r="397" spans="1:10" x14ac:dyDescent="0.35">
      <c r="A397" t="str">
        <f t="shared" si="61"/>
        <v/>
      </c>
      <c r="B397" s="4" t="str">
        <f t="shared" si="62"/>
        <v/>
      </c>
      <c r="C397" s="5" t="str">
        <f t="shared" si="63"/>
        <v/>
      </c>
      <c r="D397" s="5" t="str">
        <f t="shared" si="64"/>
        <v/>
      </c>
      <c r="E397" s="5" t="str">
        <f t="shared" si="65"/>
        <v/>
      </c>
      <c r="F397" s="5" t="str">
        <f t="shared" si="66"/>
        <v/>
      </c>
      <c r="G397" s="5" t="str">
        <f t="shared" si="67"/>
        <v/>
      </c>
      <c r="H397" s="5" t="str">
        <f t="shared" si="68"/>
        <v/>
      </c>
      <c r="I397" s="5" t="str">
        <f t="shared" si="69"/>
        <v/>
      </c>
      <c r="J397" s="5" t="e">
        <f t="shared" si="60"/>
        <v>#VALUE!</v>
      </c>
    </row>
    <row r="398" spans="1:10" x14ac:dyDescent="0.35">
      <c r="A398" t="str">
        <f t="shared" si="61"/>
        <v/>
      </c>
      <c r="B398" s="4" t="str">
        <f t="shared" si="62"/>
        <v/>
      </c>
      <c r="C398" s="5" t="str">
        <f t="shared" si="63"/>
        <v/>
      </c>
      <c r="D398" s="5" t="str">
        <f t="shared" si="64"/>
        <v/>
      </c>
      <c r="E398" s="5" t="str">
        <f t="shared" si="65"/>
        <v/>
      </c>
      <c r="F398" s="5" t="str">
        <f t="shared" si="66"/>
        <v/>
      </c>
      <c r="G398" s="5" t="str">
        <f t="shared" si="67"/>
        <v/>
      </c>
      <c r="H398" s="5" t="str">
        <f t="shared" si="68"/>
        <v/>
      </c>
      <c r="I398" s="5" t="str">
        <f t="shared" si="69"/>
        <v/>
      </c>
      <c r="J398" s="5" t="e">
        <f t="shared" si="60"/>
        <v>#VALUE!</v>
      </c>
    </row>
    <row r="399" spans="1:10" x14ac:dyDescent="0.35">
      <c r="A399" t="str">
        <f t="shared" si="61"/>
        <v/>
      </c>
      <c r="B399" s="4" t="str">
        <f t="shared" si="62"/>
        <v/>
      </c>
      <c r="C399" s="5" t="str">
        <f t="shared" si="63"/>
        <v/>
      </c>
      <c r="D399" s="5" t="str">
        <f t="shared" si="64"/>
        <v/>
      </c>
      <c r="E399" s="5" t="str">
        <f t="shared" si="65"/>
        <v/>
      </c>
      <c r="F399" s="5" t="str">
        <f t="shared" si="66"/>
        <v/>
      </c>
      <c r="G399" s="5" t="str">
        <f t="shared" si="67"/>
        <v/>
      </c>
      <c r="H399" s="5" t="str">
        <f t="shared" si="68"/>
        <v/>
      </c>
      <c r="I399" s="5" t="str">
        <f t="shared" si="69"/>
        <v/>
      </c>
      <c r="J399" s="5" t="e">
        <f t="shared" si="60"/>
        <v>#VALUE!</v>
      </c>
    </row>
    <row r="400" spans="1:10" x14ac:dyDescent="0.35">
      <c r="A400" t="str">
        <f t="shared" si="61"/>
        <v/>
      </c>
      <c r="B400" s="4" t="str">
        <f t="shared" si="62"/>
        <v/>
      </c>
      <c r="C400" s="5" t="str">
        <f t="shared" si="63"/>
        <v/>
      </c>
      <c r="D400" s="5" t="str">
        <f t="shared" si="64"/>
        <v/>
      </c>
      <c r="E400" s="5" t="str">
        <f t="shared" si="65"/>
        <v/>
      </c>
      <c r="F400" s="5" t="str">
        <f t="shared" si="66"/>
        <v/>
      </c>
      <c r="G400" s="5" t="str">
        <f t="shared" si="67"/>
        <v/>
      </c>
      <c r="H400" s="5" t="str">
        <f t="shared" si="68"/>
        <v/>
      </c>
      <c r="I400" s="5" t="str">
        <f t="shared" si="69"/>
        <v/>
      </c>
      <c r="J400" s="5" t="e">
        <f t="shared" si="60"/>
        <v>#VALUE!</v>
      </c>
    </row>
    <row r="401" spans="1:10" x14ac:dyDescent="0.35">
      <c r="A401" t="str">
        <f t="shared" si="61"/>
        <v/>
      </c>
      <c r="B401" s="4" t="str">
        <f t="shared" si="62"/>
        <v/>
      </c>
      <c r="C401" s="5" t="str">
        <f t="shared" si="63"/>
        <v/>
      </c>
      <c r="D401" s="5" t="str">
        <f t="shared" si="64"/>
        <v/>
      </c>
      <c r="E401" s="5" t="str">
        <f t="shared" si="65"/>
        <v/>
      </c>
      <c r="F401" s="5" t="str">
        <f t="shared" si="66"/>
        <v/>
      </c>
      <c r="G401" s="5" t="str">
        <f t="shared" si="67"/>
        <v/>
      </c>
      <c r="H401" s="5" t="str">
        <f t="shared" si="68"/>
        <v/>
      </c>
      <c r="I401" s="5" t="str">
        <f t="shared" si="69"/>
        <v/>
      </c>
      <c r="J401" s="5" t="e">
        <f t="shared" si="60"/>
        <v>#VALUE!</v>
      </c>
    </row>
    <row r="402" spans="1:10" x14ac:dyDescent="0.35">
      <c r="A402" t="str">
        <f t="shared" si="61"/>
        <v/>
      </c>
      <c r="B402" s="4" t="str">
        <f t="shared" si="62"/>
        <v/>
      </c>
      <c r="C402" s="5" t="str">
        <f t="shared" si="63"/>
        <v/>
      </c>
      <c r="D402" s="5" t="str">
        <f t="shared" si="64"/>
        <v/>
      </c>
      <c r="E402" s="5" t="str">
        <f t="shared" si="65"/>
        <v/>
      </c>
      <c r="F402" s="5" t="str">
        <f t="shared" si="66"/>
        <v/>
      </c>
      <c r="G402" s="5" t="str">
        <f t="shared" si="67"/>
        <v/>
      </c>
      <c r="H402" s="5" t="str">
        <f t="shared" si="68"/>
        <v/>
      </c>
      <c r="I402" s="5" t="str">
        <f t="shared" si="69"/>
        <v/>
      </c>
      <c r="J402" s="5" t="e">
        <f t="shared" si="60"/>
        <v>#VALUE!</v>
      </c>
    </row>
    <row r="403" spans="1:10" x14ac:dyDescent="0.35">
      <c r="A403" t="str">
        <f t="shared" si="61"/>
        <v/>
      </c>
      <c r="B403" s="4" t="str">
        <f t="shared" si="62"/>
        <v/>
      </c>
      <c r="C403" s="5" t="str">
        <f t="shared" si="63"/>
        <v/>
      </c>
      <c r="D403" s="5" t="str">
        <f t="shared" si="64"/>
        <v/>
      </c>
      <c r="E403" s="5" t="str">
        <f t="shared" si="65"/>
        <v/>
      </c>
      <c r="F403" s="5" t="str">
        <f t="shared" si="66"/>
        <v/>
      </c>
      <c r="G403" s="5" t="str">
        <f t="shared" si="67"/>
        <v/>
      </c>
      <c r="H403" s="5" t="str">
        <f t="shared" si="68"/>
        <v/>
      </c>
      <c r="I403" s="5" t="str">
        <f t="shared" si="69"/>
        <v/>
      </c>
      <c r="J403" s="5" t="e">
        <f t="shared" si="60"/>
        <v>#VALUE!</v>
      </c>
    </row>
    <row r="404" spans="1:10" x14ac:dyDescent="0.35">
      <c r="A404" t="str">
        <f t="shared" si="61"/>
        <v/>
      </c>
      <c r="B404" s="4" t="str">
        <f t="shared" si="62"/>
        <v/>
      </c>
      <c r="C404" s="5" t="str">
        <f t="shared" si="63"/>
        <v/>
      </c>
      <c r="D404" s="5" t="str">
        <f t="shared" si="64"/>
        <v/>
      </c>
      <c r="E404" s="5" t="str">
        <f t="shared" si="65"/>
        <v/>
      </c>
      <c r="F404" s="5" t="str">
        <f t="shared" si="66"/>
        <v/>
      </c>
      <c r="G404" s="5" t="str">
        <f t="shared" si="67"/>
        <v/>
      </c>
      <c r="H404" s="5" t="str">
        <f t="shared" si="68"/>
        <v/>
      </c>
      <c r="I404" s="5" t="str">
        <f t="shared" si="69"/>
        <v/>
      </c>
      <c r="J404" s="5" t="e">
        <f t="shared" si="60"/>
        <v>#VALUE!</v>
      </c>
    </row>
    <row r="405" spans="1:10" x14ac:dyDescent="0.35">
      <c r="A405" t="str">
        <f t="shared" si="61"/>
        <v/>
      </c>
      <c r="B405" s="4" t="str">
        <f t="shared" si="62"/>
        <v/>
      </c>
      <c r="C405" s="5" t="str">
        <f t="shared" si="63"/>
        <v/>
      </c>
      <c r="D405" s="5" t="str">
        <f t="shared" si="64"/>
        <v/>
      </c>
      <c r="E405" s="5" t="str">
        <f t="shared" si="65"/>
        <v/>
      </c>
      <c r="F405" s="5" t="str">
        <f t="shared" si="66"/>
        <v/>
      </c>
      <c r="G405" s="5" t="str">
        <f t="shared" si="67"/>
        <v/>
      </c>
      <c r="H405" s="5" t="str">
        <f t="shared" si="68"/>
        <v/>
      </c>
      <c r="I405" s="5" t="str">
        <f t="shared" si="69"/>
        <v/>
      </c>
      <c r="J405" s="5" t="e">
        <f t="shared" si="60"/>
        <v>#VALUE!</v>
      </c>
    </row>
    <row r="406" spans="1:10" x14ac:dyDescent="0.35">
      <c r="A406" t="str">
        <f t="shared" si="61"/>
        <v/>
      </c>
      <c r="B406" s="4" t="str">
        <f t="shared" si="62"/>
        <v/>
      </c>
      <c r="C406" s="5" t="str">
        <f t="shared" si="63"/>
        <v/>
      </c>
      <c r="D406" s="5" t="str">
        <f t="shared" si="64"/>
        <v/>
      </c>
      <c r="E406" s="5" t="str">
        <f t="shared" si="65"/>
        <v/>
      </c>
      <c r="F406" s="5" t="str">
        <f t="shared" si="66"/>
        <v/>
      </c>
      <c r="G406" s="5" t="str">
        <f t="shared" si="67"/>
        <v/>
      </c>
      <c r="H406" s="5" t="str">
        <f t="shared" si="68"/>
        <v/>
      </c>
      <c r="I406" s="5" t="str">
        <f t="shared" si="69"/>
        <v/>
      </c>
      <c r="J406" s="5" t="e">
        <f t="shared" si="60"/>
        <v>#VALUE!</v>
      </c>
    </row>
    <row r="407" spans="1:10" x14ac:dyDescent="0.35">
      <c r="A407" t="str">
        <f t="shared" si="61"/>
        <v/>
      </c>
      <c r="B407" s="4" t="str">
        <f t="shared" si="62"/>
        <v/>
      </c>
      <c r="C407" s="5" t="str">
        <f t="shared" si="63"/>
        <v/>
      </c>
      <c r="D407" s="5" t="str">
        <f t="shared" si="64"/>
        <v/>
      </c>
      <c r="E407" s="5" t="str">
        <f t="shared" si="65"/>
        <v/>
      </c>
      <c r="F407" s="5" t="str">
        <f t="shared" si="66"/>
        <v/>
      </c>
      <c r="G407" s="5" t="str">
        <f t="shared" si="67"/>
        <v/>
      </c>
      <c r="H407" s="5" t="str">
        <f t="shared" si="68"/>
        <v/>
      </c>
      <c r="I407" s="5" t="str">
        <f t="shared" si="69"/>
        <v/>
      </c>
      <c r="J407" s="5" t="e">
        <f t="shared" si="60"/>
        <v>#VALUE!</v>
      </c>
    </row>
    <row r="408" spans="1:10" x14ac:dyDescent="0.35">
      <c r="A408" t="str">
        <f t="shared" si="61"/>
        <v/>
      </c>
      <c r="B408" s="4" t="str">
        <f t="shared" si="62"/>
        <v/>
      </c>
      <c r="C408" s="5" t="str">
        <f t="shared" si="63"/>
        <v/>
      </c>
      <c r="D408" s="5" t="str">
        <f t="shared" si="64"/>
        <v/>
      </c>
      <c r="E408" s="5" t="str">
        <f t="shared" si="65"/>
        <v/>
      </c>
      <c r="F408" s="5" t="str">
        <f t="shared" si="66"/>
        <v/>
      </c>
      <c r="G408" s="5" t="str">
        <f t="shared" si="67"/>
        <v/>
      </c>
      <c r="H408" s="5" t="str">
        <f t="shared" si="68"/>
        <v/>
      </c>
      <c r="I408" s="5" t="str">
        <f t="shared" si="69"/>
        <v/>
      </c>
      <c r="J408" s="5" t="e">
        <f t="shared" si="60"/>
        <v>#VALUE!</v>
      </c>
    </row>
    <row r="409" spans="1:10" x14ac:dyDescent="0.35">
      <c r="A409" t="str">
        <f t="shared" si="61"/>
        <v/>
      </c>
      <c r="B409" s="4" t="str">
        <f t="shared" si="62"/>
        <v/>
      </c>
      <c r="C409" s="5" t="str">
        <f t="shared" si="63"/>
        <v/>
      </c>
      <c r="D409" s="5" t="str">
        <f t="shared" si="64"/>
        <v/>
      </c>
      <c r="E409" s="5" t="str">
        <f t="shared" si="65"/>
        <v/>
      </c>
      <c r="F409" s="5" t="str">
        <f t="shared" si="66"/>
        <v/>
      </c>
      <c r="G409" s="5" t="str">
        <f t="shared" si="67"/>
        <v/>
      </c>
      <c r="H409" s="5" t="str">
        <f t="shared" si="68"/>
        <v/>
      </c>
      <c r="I409" s="5" t="str">
        <f t="shared" si="69"/>
        <v/>
      </c>
      <c r="J409" s="5" t="e">
        <f t="shared" si="60"/>
        <v>#VALUE!</v>
      </c>
    </row>
    <row r="410" spans="1:10" x14ac:dyDescent="0.35">
      <c r="A410" t="str">
        <f t="shared" si="61"/>
        <v/>
      </c>
      <c r="B410" s="4" t="str">
        <f t="shared" si="62"/>
        <v/>
      </c>
      <c r="C410" s="5" t="str">
        <f t="shared" si="63"/>
        <v/>
      </c>
      <c r="D410" s="5" t="str">
        <f t="shared" si="64"/>
        <v/>
      </c>
      <c r="E410" s="5" t="str">
        <f t="shared" si="65"/>
        <v/>
      </c>
      <c r="F410" s="5" t="str">
        <f t="shared" si="66"/>
        <v/>
      </c>
      <c r="G410" s="5" t="str">
        <f t="shared" si="67"/>
        <v/>
      </c>
      <c r="H410" s="5" t="str">
        <f t="shared" si="68"/>
        <v/>
      </c>
      <c r="I410" s="5" t="str">
        <f t="shared" si="69"/>
        <v/>
      </c>
      <c r="J410" s="5" t="e">
        <f t="shared" si="60"/>
        <v>#VALUE!</v>
      </c>
    </row>
    <row r="411" spans="1:10" x14ac:dyDescent="0.35">
      <c r="A411" t="str">
        <f t="shared" si="61"/>
        <v/>
      </c>
      <c r="B411" s="4" t="str">
        <f t="shared" si="62"/>
        <v/>
      </c>
      <c r="C411" s="5" t="str">
        <f t="shared" si="63"/>
        <v/>
      </c>
      <c r="D411" s="5" t="str">
        <f t="shared" si="64"/>
        <v/>
      </c>
      <c r="E411" s="5" t="str">
        <f t="shared" si="65"/>
        <v/>
      </c>
      <c r="F411" s="5" t="str">
        <f t="shared" si="66"/>
        <v/>
      </c>
      <c r="G411" s="5" t="str">
        <f t="shared" si="67"/>
        <v/>
      </c>
      <c r="H411" s="5" t="str">
        <f t="shared" si="68"/>
        <v/>
      </c>
      <c r="I411" s="5" t="str">
        <f t="shared" si="69"/>
        <v/>
      </c>
      <c r="J411" s="5" t="e">
        <f t="shared" si="60"/>
        <v>#VALUE!</v>
      </c>
    </row>
    <row r="412" spans="1:10" x14ac:dyDescent="0.35">
      <c r="A412" t="str">
        <f t="shared" si="61"/>
        <v/>
      </c>
      <c r="B412" s="4" t="str">
        <f t="shared" si="62"/>
        <v/>
      </c>
      <c r="C412" s="5" t="str">
        <f t="shared" si="63"/>
        <v/>
      </c>
      <c r="D412" s="5" t="str">
        <f t="shared" si="64"/>
        <v/>
      </c>
      <c r="E412" s="5" t="str">
        <f t="shared" si="65"/>
        <v/>
      </c>
      <c r="F412" s="5" t="str">
        <f t="shared" si="66"/>
        <v/>
      </c>
      <c r="G412" s="5" t="str">
        <f t="shared" si="67"/>
        <v/>
      </c>
      <c r="H412" s="5" t="str">
        <f t="shared" si="68"/>
        <v/>
      </c>
      <c r="I412" s="5" t="str">
        <f t="shared" si="69"/>
        <v/>
      </c>
      <c r="J412" s="5" t="e">
        <f t="shared" si="60"/>
        <v>#VALUE!</v>
      </c>
    </row>
    <row r="413" spans="1:10" x14ac:dyDescent="0.35">
      <c r="A413" t="str">
        <f t="shared" si="61"/>
        <v/>
      </c>
      <c r="B413" s="4" t="str">
        <f t="shared" si="62"/>
        <v/>
      </c>
      <c r="C413" s="5" t="str">
        <f t="shared" si="63"/>
        <v/>
      </c>
      <c r="D413" s="5" t="str">
        <f t="shared" si="64"/>
        <v/>
      </c>
      <c r="E413" s="5" t="str">
        <f t="shared" si="65"/>
        <v/>
      </c>
      <c r="F413" s="5" t="str">
        <f t="shared" si="66"/>
        <v/>
      </c>
      <c r="G413" s="5" t="str">
        <f t="shared" si="67"/>
        <v/>
      </c>
      <c r="H413" s="5" t="str">
        <f t="shared" si="68"/>
        <v/>
      </c>
      <c r="I413" s="5" t="str">
        <f t="shared" si="69"/>
        <v/>
      </c>
      <c r="J413" s="5" t="e">
        <f t="shared" si="60"/>
        <v>#VALUE!</v>
      </c>
    </row>
    <row r="414" spans="1:10" x14ac:dyDescent="0.35">
      <c r="A414" t="str">
        <f t="shared" si="61"/>
        <v/>
      </c>
      <c r="B414" s="4" t="str">
        <f t="shared" si="62"/>
        <v/>
      </c>
      <c r="C414" s="5" t="str">
        <f t="shared" si="63"/>
        <v/>
      </c>
      <c r="D414" s="5" t="str">
        <f t="shared" si="64"/>
        <v/>
      </c>
      <c r="E414" s="5" t="str">
        <f t="shared" si="65"/>
        <v/>
      </c>
      <c r="F414" s="5" t="str">
        <f t="shared" si="66"/>
        <v/>
      </c>
      <c r="G414" s="5" t="str">
        <f t="shared" si="67"/>
        <v/>
      </c>
      <c r="H414" s="5" t="str">
        <f t="shared" si="68"/>
        <v/>
      </c>
      <c r="I414" s="5" t="str">
        <f t="shared" si="69"/>
        <v/>
      </c>
      <c r="J414" s="5" t="e">
        <f t="shared" si="60"/>
        <v>#VALUE!</v>
      </c>
    </row>
    <row r="415" spans="1:10" x14ac:dyDescent="0.35">
      <c r="A415" t="str">
        <f t="shared" si="61"/>
        <v/>
      </c>
      <c r="B415" s="4" t="str">
        <f t="shared" si="62"/>
        <v/>
      </c>
      <c r="C415" s="5" t="str">
        <f t="shared" si="63"/>
        <v/>
      </c>
      <c r="D415" s="5" t="str">
        <f t="shared" si="64"/>
        <v/>
      </c>
      <c r="E415" s="5" t="str">
        <f t="shared" si="65"/>
        <v/>
      </c>
      <c r="F415" s="5" t="str">
        <f t="shared" si="66"/>
        <v/>
      </c>
      <c r="G415" s="5" t="str">
        <f t="shared" si="67"/>
        <v/>
      </c>
      <c r="H415" s="5" t="str">
        <f t="shared" si="68"/>
        <v/>
      </c>
      <c r="I415" s="5" t="str">
        <f t="shared" si="69"/>
        <v/>
      </c>
      <c r="J415" s="5" t="e">
        <f t="shared" si="60"/>
        <v>#VALUE!</v>
      </c>
    </row>
    <row r="416" spans="1:10" x14ac:dyDescent="0.35">
      <c r="A416" t="str">
        <f t="shared" si="61"/>
        <v/>
      </c>
      <c r="B416" s="4" t="str">
        <f t="shared" si="62"/>
        <v/>
      </c>
      <c r="C416" s="5" t="str">
        <f t="shared" si="63"/>
        <v/>
      </c>
      <c r="D416" s="5" t="str">
        <f t="shared" si="64"/>
        <v/>
      </c>
      <c r="E416" s="5" t="str">
        <f t="shared" si="65"/>
        <v/>
      </c>
      <c r="F416" s="5" t="str">
        <f t="shared" si="66"/>
        <v/>
      </c>
      <c r="G416" s="5" t="str">
        <f t="shared" si="67"/>
        <v/>
      </c>
      <c r="H416" s="5" t="str">
        <f t="shared" si="68"/>
        <v/>
      </c>
      <c r="I416" s="5" t="str">
        <f t="shared" si="69"/>
        <v/>
      </c>
      <c r="J416" s="5" t="e">
        <f t="shared" si="60"/>
        <v>#VALUE!</v>
      </c>
    </row>
    <row r="417" spans="1:10" x14ac:dyDescent="0.35">
      <c r="A417" t="str">
        <f t="shared" si="61"/>
        <v/>
      </c>
      <c r="B417" s="4" t="str">
        <f t="shared" si="62"/>
        <v/>
      </c>
      <c r="C417" s="5" t="str">
        <f t="shared" si="63"/>
        <v/>
      </c>
      <c r="D417" s="5" t="str">
        <f t="shared" si="64"/>
        <v/>
      </c>
      <c r="E417" s="5" t="str">
        <f t="shared" si="65"/>
        <v/>
      </c>
      <c r="F417" s="5" t="str">
        <f t="shared" si="66"/>
        <v/>
      </c>
      <c r="G417" s="5" t="str">
        <f t="shared" si="67"/>
        <v/>
      </c>
      <c r="H417" s="5" t="str">
        <f t="shared" si="68"/>
        <v/>
      </c>
      <c r="I417" s="5" t="str">
        <f t="shared" si="69"/>
        <v/>
      </c>
      <c r="J417" s="5" t="e">
        <f t="shared" si="60"/>
        <v>#VALUE!</v>
      </c>
    </row>
    <row r="418" spans="1:10" x14ac:dyDescent="0.35">
      <c r="A418" t="str">
        <f t="shared" si="61"/>
        <v/>
      </c>
      <c r="B418" s="4" t="str">
        <f t="shared" si="62"/>
        <v/>
      </c>
      <c r="C418" s="5" t="str">
        <f t="shared" si="63"/>
        <v/>
      </c>
      <c r="D418" s="5" t="str">
        <f t="shared" si="64"/>
        <v/>
      </c>
      <c r="E418" s="5" t="str">
        <f t="shared" si="65"/>
        <v/>
      </c>
      <c r="F418" s="5" t="str">
        <f t="shared" si="66"/>
        <v/>
      </c>
      <c r="G418" s="5" t="str">
        <f t="shared" si="67"/>
        <v/>
      </c>
      <c r="H418" s="5" t="str">
        <f t="shared" si="68"/>
        <v/>
      </c>
      <c r="I418" s="5" t="str">
        <f t="shared" si="69"/>
        <v/>
      </c>
      <c r="J418" s="5" t="e">
        <f t="shared" si="60"/>
        <v>#VALUE!</v>
      </c>
    </row>
    <row r="419" spans="1:10" x14ac:dyDescent="0.35">
      <c r="A419" t="str">
        <f t="shared" si="61"/>
        <v/>
      </c>
      <c r="B419" s="4" t="str">
        <f t="shared" si="62"/>
        <v/>
      </c>
      <c r="C419" s="5" t="str">
        <f t="shared" si="63"/>
        <v/>
      </c>
      <c r="D419" s="5" t="str">
        <f t="shared" si="64"/>
        <v/>
      </c>
      <c r="E419" s="5" t="str">
        <f t="shared" si="65"/>
        <v/>
      </c>
      <c r="F419" s="5" t="str">
        <f t="shared" si="66"/>
        <v/>
      </c>
      <c r="G419" s="5" t="str">
        <f t="shared" si="67"/>
        <v/>
      </c>
      <c r="H419" s="5" t="str">
        <f t="shared" si="68"/>
        <v/>
      </c>
      <c r="I419" s="5" t="str">
        <f t="shared" si="69"/>
        <v/>
      </c>
      <c r="J419" s="5" t="e">
        <f t="shared" si="60"/>
        <v>#VALUE!</v>
      </c>
    </row>
    <row r="420" spans="1:10" x14ac:dyDescent="0.35">
      <c r="A420" t="str">
        <f t="shared" si="61"/>
        <v/>
      </c>
      <c r="B420" s="4" t="str">
        <f t="shared" si="62"/>
        <v/>
      </c>
      <c r="C420" s="5" t="str">
        <f t="shared" si="63"/>
        <v/>
      </c>
      <c r="D420" s="5" t="str">
        <f t="shared" si="64"/>
        <v/>
      </c>
      <c r="E420" s="5" t="str">
        <f t="shared" si="65"/>
        <v/>
      </c>
      <c r="F420" s="5" t="str">
        <f t="shared" si="66"/>
        <v/>
      </c>
      <c r="G420" s="5" t="str">
        <f t="shared" si="67"/>
        <v/>
      </c>
      <c r="H420" s="5" t="str">
        <f t="shared" si="68"/>
        <v/>
      </c>
      <c r="I420" s="5" t="str">
        <f t="shared" si="69"/>
        <v/>
      </c>
      <c r="J420" s="5" t="e">
        <f t="shared" si="60"/>
        <v>#VALUE!</v>
      </c>
    </row>
    <row r="421" spans="1:10" x14ac:dyDescent="0.35">
      <c r="A421" t="str">
        <f t="shared" si="61"/>
        <v/>
      </c>
      <c r="B421" s="4" t="str">
        <f t="shared" si="62"/>
        <v/>
      </c>
      <c r="C421" s="5" t="str">
        <f t="shared" si="63"/>
        <v/>
      </c>
      <c r="D421" s="5" t="str">
        <f t="shared" si="64"/>
        <v/>
      </c>
      <c r="E421" s="5" t="str">
        <f t="shared" si="65"/>
        <v/>
      </c>
      <c r="F421" s="5" t="str">
        <f t="shared" si="66"/>
        <v/>
      </c>
      <c r="G421" s="5" t="str">
        <f t="shared" si="67"/>
        <v/>
      </c>
      <c r="H421" s="5" t="str">
        <f t="shared" si="68"/>
        <v/>
      </c>
      <c r="I421" s="5" t="str">
        <f t="shared" si="69"/>
        <v/>
      </c>
      <c r="J421" s="5" t="e">
        <f t="shared" si="60"/>
        <v>#VALUE!</v>
      </c>
    </row>
    <row r="422" spans="1:10" x14ac:dyDescent="0.35">
      <c r="A422" t="str">
        <f t="shared" si="61"/>
        <v/>
      </c>
      <c r="B422" s="4" t="str">
        <f t="shared" si="62"/>
        <v/>
      </c>
      <c r="C422" s="5" t="str">
        <f t="shared" si="63"/>
        <v/>
      </c>
      <c r="D422" s="5" t="str">
        <f t="shared" si="64"/>
        <v/>
      </c>
      <c r="E422" s="5" t="str">
        <f t="shared" si="65"/>
        <v/>
      </c>
      <c r="F422" s="5" t="str">
        <f t="shared" si="66"/>
        <v/>
      </c>
      <c r="G422" s="5" t="str">
        <f t="shared" si="67"/>
        <v/>
      </c>
      <c r="H422" s="5" t="str">
        <f t="shared" si="68"/>
        <v/>
      </c>
      <c r="I422" s="5" t="str">
        <f t="shared" si="69"/>
        <v/>
      </c>
      <c r="J422" s="5" t="e">
        <f t="shared" si="60"/>
        <v>#VALUE!</v>
      </c>
    </row>
    <row r="423" spans="1:10" x14ac:dyDescent="0.35">
      <c r="A423" t="str">
        <f t="shared" si="61"/>
        <v/>
      </c>
      <c r="B423" s="4" t="str">
        <f t="shared" si="62"/>
        <v/>
      </c>
      <c r="C423" s="5" t="str">
        <f t="shared" si="63"/>
        <v/>
      </c>
      <c r="D423" s="5" t="str">
        <f t="shared" si="64"/>
        <v/>
      </c>
      <c r="E423" s="5" t="str">
        <f t="shared" si="65"/>
        <v/>
      </c>
      <c r="F423" s="5" t="str">
        <f t="shared" si="66"/>
        <v/>
      </c>
      <c r="G423" s="5" t="str">
        <f t="shared" si="67"/>
        <v/>
      </c>
      <c r="H423" s="5" t="str">
        <f t="shared" si="68"/>
        <v/>
      </c>
      <c r="I423" s="5" t="str">
        <f t="shared" si="69"/>
        <v/>
      </c>
      <c r="J423" s="5" t="e">
        <f t="shared" si="60"/>
        <v>#VALUE!</v>
      </c>
    </row>
    <row r="424" spans="1:10" x14ac:dyDescent="0.35">
      <c r="A424" t="str">
        <f t="shared" si="61"/>
        <v/>
      </c>
      <c r="B424" s="4" t="str">
        <f t="shared" si="62"/>
        <v/>
      </c>
      <c r="C424" s="5" t="str">
        <f t="shared" si="63"/>
        <v/>
      </c>
      <c r="D424" s="5" t="str">
        <f t="shared" si="64"/>
        <v/>
      </c>
      <c r="E424" s="5" t="str">
        <f t="shared" si="65"/>
        <v/>
      </c>
      <c r="F424" s="5" t="str">
        <f t="shared" si="66"/>
        <v/>
      </c>
      <c r="G424" s="5" t="str">
        <f t="shared" si="67"/>
        <v/>
      </c>
      <c r="H424" s="5" t="str">
        <f t="shared" si="68"/>
        <v/>
      </c>
      <c r="I424" s="5" t="str">
        <f t="shared" si="69"/>
        <v/>
      </c>
      <c r="J424" s="5" t="e">
        <f t="shared" si="60"/>
        <v>#VALUE!</v>
      </c>
    </row>
    <row r="425" spans="1:10" x14ac:dyDescent="0.35">
      <c r="A425" t="str">
        <f t="shared" si="61"/>
        <v/>
      </c>
      <c r="B425" s="4" t="str">
        <f t="shared" si="62"/>
        <v/>
      </c>
      <c r="C425" s="5" t="str">
        <f t="shared" si="63"/>
        <v/>
      </c>
      <c r="D425" s="5" t="str">
        <f t="shared" si="64"/>
        <v/>
      </c>
      <c r="E425" s="5" t="str">
        <f t="shared" si="65"/>
        <v/>
      </c>
      <c r="F425" s="5" t="str">
        <f t="shared" si="66"/>
        <v/>
      </c>
      <c r="G425" s="5" t="str">
        <f t="shared" si="67"/>
        <v/>
      </c>
      <c r="H425" s="5" t="str">
        <f t="shared" si="68"/>
        <v/>
      </c>
      <c r="I425" s="5" t="str">
        <f t="shared" si="69"/>
        <v/>
      </c>
      <c r="J425" s="5" t="e">
        <f t="shared" si="60"/>
        <v>#VALUE!</v>
      </c>
    </row>
    <row r="426" spans="1:10" x14ac:dyDescent="0.35">
      <c r="A426" t="str">
        <f t="shared" si="61"/>
        <v/>
      </c>
      <c r="B426" s="4" t="str">
        <f t="shared" si="62"/>
        <v/>
      </c>
      <c r="C426" s="5" t="str">
        <f t="shared" si="63"/>
        <v/>
      </c>
      <c r="D426" s="5" t="str">
        <f t="shared" si="64"/>
        <v/>
      </c>
      <c r="E426" s="5" t="str">
        <f t="shared" si="65"/>
        <v/>
      </c>
      <c r="F426" s="5" t="str">
        <f t="shared" si="66"/>
        <v/>
      </c>
      <c r="G426" s="5" t="str">
        <f t="shared" si="67"/>
        <v/>
      </c>
      <c r="H426" s="5" t="str">
        <f t="shared" si="68"/>
        <v/>
      </c>
      <c r="I426" s="5" t="str">
        <f t="shared" si="69"/>
        <v/>
      </c>
      <c r="J426" s="5" t="e">
        <f t="shared" si="60"/>
        <v>#VALUE!</v>
      </c>
    </row>
    <row r="427" spans="1:10" x14ac:dyDescent="0.35">
      <c r="A427" t="str">
        <f t="shared" si="61"/>
        <v/>
      </c>
      <c r="B427" s="4" t="str">
        <f t="shared" si="62"/>
        <v/>
      </c>
      <c r="C427" s="5" t="str">
        <f t="shared" si="63"/>
        <v/>
      </c>
      <c r="D427" s="5" t="str">
        <f t="shared" si="64"/>
        <v/>
      </c>
      <c r="E427" s="5" t="str">
        <f t="shared" si="65"/>
        <v/>
      </c>
      <c r="F427" s="5" t="str">
        <f t="shared" si="66"/>
        <v/>
      </c>
      <c r="G427" s="5" t="str">
        <f t="shared" si="67"/>
        <v/>
      </c>
      <c r="H427" s="5" t="str">
        <f t="shared" si="68"/>
        <v/>
      </c>
      <c r="I427" s="5" t="str">
        <f t="shared" si="69"/>
        <v/>
      </c>
      <c r="J427" s="5" t="e">
        <f t="shared" si="60"/>
        <v>#VALUE!</v>
      </c>
    </row>
    <row r="428" spans="1:10" x14ac:dyDescent="0.35">
      <c r="A428" t="str">
        <f t="shared" si="61"/>
        <v/>
      </c>
      <c r="B428" s="4" t="str">
        <f t="shared" si="62"/>
        <v/>
      </c>
      <c r="C428" s="5" t="str">
        <f t="shared" si="63"/>
        <v/>
      </c>
      <c r="D428" s="5" t="str">
        <f t="shared" si="64"/>
        <v/>
      </c>
      <c r="E428" s="5" t="str">
        <f t="shared" si="65"/>
        <v/>
      </c>
      <c r="F428" s="5" t="str">
        <f t="shared" si="66"/>
        <v/>
      </c>
      <c r="G428" s="5" t="str">
        <f t="shared" si="67"/>
        <v/>
      </c>
      <c r="H428" s="5" t="str">
        <f t="shared" si="68"/>
        <v/>
      </c>
      <c r="I428" s="5" t="str">
        <f t="shared" si="69"/>
        <v/>
      </c>
      <c r="J428" s="5" t="e">
        <f t="shared" si="60"/>
        <v>#VALUE!</v>
      </c>
    </row>
    <row r="429" spans="1:10" x14ac:dyDescent="0.35">
      <c r="A429" t="str">
        <f t="shared" si="61"/>
        <v/>
      </c>
      <c r="B429" s="4" t="str">
        <f t="shared" si="62"/>
        <v/>
      </c>
      <c r="C429" s="5" t="str">
        <f t="shared" si="63"/>
        <v/>
      </c>
      <c r="D429" s="5" t="str">
        <f t="shared" si="64"/>
        <v/>
      </c>
      <c r="E429" s="5" t="str">
        <f t="shared" si="65"/>
        <v/>
      </c>
      <c r="F429" s="5" t="str">
        <f t="shared" si="66"/>
        <v/>
      </c>
      <c r="G429" s="5" t="str">
        <f t="shared" si="67"/>
        <v/>
      </c>
      <c r="H429" s="5" t="str">
        <f t="shared" si="68"/>
        <v/>
      </c>
      <c r="I429" s="5" t="str">
        <f t="shared" si="69"/>
        <v/>
      </c>
      <c r="J429" s="5" t="e">
        <f t="shared" si="60"/>
        <v>#VALUE!</v>
      </c>
    </row>
    <row r="430" spans="1:10" x14ac:dyDescent="0.35">
      <c r="A430" t="str">
        <f t="shared" si="61"/>
        <v/>
      </c>
      <c r="B430" s="4" t="str">
        <f t="shared" si="62"/>
        <v/>
      </c>
      <c r="C430" s="5" t="str">
        <f t="shared" si="63"/>
        <v/>
      </c>
      <c r="D430" s="5" t="str">
        <f t="shared" si="64"/>
        <v/>
      </c>
      <c r="E430" s="5" t="str">
        <f t="shared" si="65"/>
        <v/>
      </c>
      <c r="F430" s="5" t="str">
        <f t="shared" si="66"/>
        <v/>
      </c>
      <c r="G430" s="5" t="str">
        <f t="shared" si="67"/>
        <v/>
      </c>
      <c r="H430" s="5" t="str">
        <f t="shared" si="68"/>
        <v/>
      </c>
      <c r="I430" s="5" t="str">
        <f t="shared" si="69"/>
        <v/>
      </c>
      <c r="J430" s="5" t="e">
        <f t="shared" si="60"/>
        <v>#VALUE!</v>
      </c>
    </row>
    <row r="431" spans="1:10" x14ac:dyDescent="0.35">
      <c r="A431" t="str">
        <f t="shared" si="61"/>
        <v/>
      </c>
      <c r="B431" s="4" t="str">
        <f t="shared" si="62"/>
        <v/>
      </c>
      <c r="C431" s="5" t="str">
        <f t="shared" si="63"/>
        <v/>
      </c>
      <c r="D431" s="5" t="str">
        <f t="shared" si="64"/>
        <v/>
      </c>
      <c r="E431" s="5" t="str">
        <f t="shared" si="65"/>
        <v/>
      </c>
      <c r="F431" s="5" t="str">
        <f t="shared" si="66"/>
        <v/>
      </c>
      <c r="G431" s="5" t="str">
        <f t="shared" si="67"/>
        <v/>
      </c>
      <c r="H431" s="5" t="str">
        <f t="shared" si="68"/>
        <v/>
      </c>
      <c r="I431" s="5" t="str">
        <f t="shared" si="69"/>
        <v/>
      </c>
      <c r="J431" s="5" t="e">
        <f t="shared" si="60"/>
        <v>#VALUE!</v>
      </c>
    </row>
    <row r="432" spans="1:10" x14ac:dyDescent="0.35">
      <c r="A432" t="str">
        <f t="shared" si="61"/>
        <v/>
      </c>
      <c r="B432" s="4" t="str">
        <f t="shared" si="62"/>
        <v/>
      </c>
      <c r="C432" s="5" t="str">
        <f t="shared" si="63"/>
        <v/>
      </c>
      <c r="D432" s="5" t="str">
        <f t="shared" si="64"/>
        <v/>
      </c>
      <c r="E432" s="5" t="str">
        <f t="shared" si="65"/>
        <v/>
      </c>
      <c r="F432" s="5" t="str">
        <f t="shared" si="66"/>
        <v/>
      </c>
      <c r="G432" s="5" t="str">
        <f t="shared" si="67"/>
        <v/>
      </c>
      <c r="H432" s="5" t="str">
        <f t="shared" si="68"/>
        <v/>
      </c>
      <c r="I432" s="5" t="str">
        <f t="shared" si="69"/>
        <v/>
      </c>
      <c r="J432" s="5" t="e">
        <f t="shared" si="60"/>
        <v>#VALUE!</v>
      </c>
    </row>
    <row r="433" spans="1:10" x14ac:dyDescent="0.35">
      <c r="A433" t="str">
        <f t="shared" si="61"/>
        <v/>
      </c>
      <c r="B433" s="4" t="str">
        <f t="shared" si="62"/>
        <v/>
      </c>
      <c r="C433" s="5" t="str">
        <f t="shared" si="63"/>
        <v/>
      </c>
      <c r="D433" s="5" t="str">
        <f t="shared" si="64"/>
        <v/>
      </c>
      <c r="E433" s="5" t="str">
        <f t="shared" si="65"/>
        <v/>
      </c>
      <c r="F433" s="5" t="str">
        <f t="shared" si="66"/>
        <v/>
      </c>
      <c r="G433" s="5" t="str">
        <f t="shared" si="67"/>
        <v/>
      </c>
      <c r="H433" s="5" t="str">
        <f t="shared" si="68"/>
        <v/>
      </c>
      <c r="I433" s="5" t="str">
        <f t="shared" si="69"/>
        <v/>
      </c>
      <c r="J433" s="5" t="e">
        <f t="shared" si="60"/>
        <v>#VALUE!</v>
      </c>
    </row>
    <row r="434" spans="1:10" x14ac:dyDescent="0.35">
      <c r="A434" t="str">
        <f t="shared" si="61"/>
        <v/>
      </c>
      <c r="B434" s="4" t="str">
        <f t="shared" si="62"/>
        <v/>
      </c>
      <c r="C434" s="5" t="str">
        <f t="shared" si="63"/>
        <v/>
      </c>
      <c r="D434" s="5" t="str">
        <f t="shared" si="64"/>
        <v/>
      </c>
      <c r="E434" s="5" t="str">
        <f t="shared" si="65"/>
        <v/>
      </c>
      <c r="F434" s="5" t="str">
        <f t="shared" si="66"/>
        <v/>
      </c>
      <c r="G434" s="5" t="str">
        <f t="shared" si="67"/>
        <v/>
      </c>
      <c r="H434" s="5" t="str">
        <f t="shared" si="68"/>
        <v/>
      </c>
      <c r="I434" s="5" t="str">
        <f t="shared" si="69"/>
        <v/>
      </c>
      <c r="J434" s="5" t="e">
        <f t="shared" si="60"/>
        <v>#VALUE!</v>
      </c>
    </row>
    <row r="435" spans="1:10" x14ac:dyDescent="0.35">
      <c r="A435" t="str">
        <f t="shared" si="61"/>
        <v/>
      </c>
      <c r="B435" s="4" t="str">
        <f t="shared" si="62"/>
        <v/>
      </c>
      <c r="C435" s="5" t="str">
        <f t="shared" si="63"/>
        <v/>
      </c>
      <c r="D435" s="5" t="str">
        <f t="shared" si="64"/>
        <v/>
      </c>
      <c r="E435" s="5" t="str">
        <f t="shared" si="65"/>
        <v/>
      </c>
      <c r="F435" s="5" t="str">
        <f t="shared" si="66"/>
        <v/>
      </c>
      <c r="G435" s="5" t="str">
        <f t="shared" si="67"/>
        <v/>
      </c>
      <c r="H435" s="5" t="str">
        <f t="shared" si="68"/>
        <v/>
      </c>
      <c r="I435" s="5" t="str">
        <f t="shared" si="69"/>
        <v/>
      </c>
      <c r="J435" s="5" t="e">
        <f t="shared" si="60"/>
        <v>#VALUE!</v>
      </c>
    </row>
    <row r="436" spans="1:10" x14ac:dyDescent="0.35">
      <c r="A436" t="str">
        <f t="shared" si="61"/>
        <v/>
      </c>
      <c r="B436" s="4" t="str">
        <f t="shared" si="62"/>
        <v/>
      </c>
      <c r="C436" s="5" t="str">
        <f t="shared" si="63"/>
        <v/>
      </c>
      <c r="D436" s="5" t="str">
        <f t="shared" si="64"/>
        <v/>
      </c>
      <c r="E436" s="5" t="str">
        <f t="shared" si="65"/>
        <v/>
      </c>
      <c r="F436" s="5" t="str">
        <f t="shared" si="66"/>
        <v/>
      </c>
      <c r="G436" s="5" t="str">
        <f t="shared" si="67"/>
        <v/>
      </c>
      <c r="H436" s="5" t="str">
        <f t="shared" si="68"/>
        <v/>
      </c>
      <c r="I436" s="5" t="str">
        <f t="shared" si="69"/>
        <v/>
      </c>
      <c r="J436" s="5" t="e">
        <f t="shared" si="60"/>
        <v>#VALUE!</v>
      </c>
    </row>
    <row r="437" spans="1:10" x14ac:dyDescent="0.35">
      <c r="A437" t="str">
        <f t="shared" si="61"/>
        <v/>
      </c>
      <c r="B437" s="4" t="str">
        <f t="shared" si="62"/>
        <v/>
      </c>
      <c r="C437" s="5" t="str">
        <f t="shared" si="63"/>
        <v/>
      </c>
      <c r="D437" s="5" t="str">
        <f t="shared" si="64"/>
        <v/>
      </c>
      <c r="E437" s="5" t="str">
        <f t="shared" si="65"/>
        <v/>
      </c>
      <c r="F437" s="5" t="str">
        <f t="shared" si="66"/>
        <v/>
      </c>
      <c r="G437" s="5" t="str">
        <f t="shared" si="67"/>
        <v/>
      </c>
      <c r="H437" s="5" t="str">
        <f t="shared" si="68"/>
        <v/>
      </c>
      <c r="I437" s="5" t="str">
        <f t="shared" si="69"/>
        <v/>
      </c>
      <c r="J437" s="5" t="e">
        <f t="shared" si="60"/>
        <v>#VALUE!</v>
      </c>
    </row>
    <row r="438" spans="1:10" x14ac:dyDescent="0.35">
      <c r="A438" t="str">
        <f t="shared" si="61"/>
        <v/>
      </c>
      <c r="B438" s="4" t="str">
        <f t="shared" si="62"/>
        <v/>
      </c>
      <c r="C438" s="5" t="str">
        <f t="shared" si="63"/>
        <v/>
      </c>
      <c r="D438" s="5" t="str">
        <f t="shared" si="64"/>
        <v/>
      </c>
      <c r="E438" s="5" t="str">
        <f t="shared" si="65"/>
        <v/>
      </c>
      <c r="F438" s="5" t="str">
        <f t="shared" si="66"/>
        <v/>
      </c>
      <c r="G438" s="5" t="str">
        <f t="shared" si="67"/>
        <v/>
      </c>
      <c r="H438" s="5" t="str">
        <f t="shared" si="68"/>
        <v/>
      </c>
      <c r="I438" s="5" t="str">
        <f t="shared" si="69"/>
        <v/>
      </c>
      <c r="J438" s="5" t="e">
        <f t="shared" si="60"/>
        <v>#VALUE!</v>
      </c>
    </row>
    <row r="439" spans="1:10" x14ac:dyDescent="0.35">
      <c r="A439" t="str">
        <f t="shared" si="61"/>
        <v/>
      </c>
      <c r="B439" s="4" t="str">
        <f t="shared" si="62"/>
        <v/>
      </c>
      <c r="C439" s="5" t="str">
        <f t="shared" si="63"/>
        <v/>
      </c>
      <c r="D439" s="5" t="str">
        <f t="shared" si="64"/>
        <v/>
      </c>
      <c r="E439" s="5" t="str">
        <f t="shared" si="65"/>
        <v/>
      </c>
      <c r="F439" s="5" t="str">
        <f t="shared" si="66"/>
        <v/>
      </c>
      <c r="G439" s="5" t="str">
        <f t="shared" si="67"/>
        <v/>
      </c>
      <c r="H439" s="5" t="str">
        <f t="shared" si="68"/>
        <v/>
      </c>
      <c r="I439" s="5" t="str">
        <f t="shared" si="69"/>
        <v/>
      </c>
      <c r="J439" s="5" t="e">
        <f t="shared" si="60"/>
        <v>#VALUE!</v>
      </c>
    </row>
    <row r="440" spans="1:10" x14ac:dyDescent="0.35">
      <c r="A440" t="str">
        <f t="shared" si="61"/>
        <v/>
      </c>
      <c r="B440" s="4" t="str">
        <f t="shared" si="62"/>
        <v/>
      </c>
      <c r="C440" s="5" t="str">
        <f t="shared" si="63"/>
        <v/>
      </c>
      <c r="D440" s="5" t="str">
        <f t="shared" si="64"/>
        <v/>
      </c>
      <c r="E440" s="5" t="str">
        <f t="shared" si="65"/>
        <v/>
      </c>
      <c r="F440" s="5" t="str">
        <f t="shared" si="66"/>
        <v/>
      </c>
      <c r="G440" s="5" t="str">
        <f t="shared" si="67"/>
        <v/>
      </c>
      <c r="H440" s="5" t="str">
        <f t="shared" si="68"/>
        <v/>
      </c>
      <c r="I440" s="5" t="str">
        <f t="shared" si="69"/>
        <v/>
      </c>
      <c r="J440" s="5" t="e">
        <f t="shared" si="60"/>
        <v>#VALUE!</v>
      </c>
    </row>
    <row r="441" spans="1:10" x14ac:dyDescent="0.35">
      <c r="A441" t="str">
        <f t="shared" si="61"/>
        <v/>
      </c>
      <c r="B441" s="4" t="str">
        <f t="shared" si="62"/>
        <v/>
      </c>
      <c r="C441" s="5" t="str">
        <f t="shared" si="63"/>
        <v/>
      </c>
      <c r="D441" s="5" t="str">
        <f t="shared" si="64"/>
        <v/>
      </c>
      <c r="E441" s="5" t="str">
        <f t="shared" si="65"/>
        <v/>
      </c>
      <c r="F441" s="5" t="str">
        <f t="shared" si="66"/>
        <v/>
      </c>
      <c r="G441" s="5" t="str">
        <f t="shared" si="67"/>
        <v/>
      </c>
      <c r="H441" s="5" t="str">
        <f t="shared" si="68"/>
        <v/>
      </c>
      <c r="I441" s="5" t="str">
        <f t="shared" si="69"/>
        <v/>
      </c>
      <c r="J441" s="5" t="e">
        <f t="shared" si="60"/>
        <v>#VALUE!</v>
      </c>
    </row>
    <row r="442" spans="1:10" x14ac:dyDescent="0.35">
      <c r="A442" t="str">
        <f t="shared" si="61"/>
        <v/>
      </c>
      <c r="B442" s="4" t="str">
        <f t="shared" si="62"/>
        <v/>
      </c>
      <c r="C442" s="5" t="str">
        <f t="shared" si="63"/>
        <v/>
      </c>
      <c r="D442" s="5" t="str">
        <f t="shared" si="64"/>
        <v/>
      </c>
      <c r="E442" s="5" t="str">
        <f t="shared" si="65"/>
        <v/>
      </c>
      <c r="F442" s="5" t="str">
        <f t="shared" si="66"/>
        <v/>
      </c>
      <c r="G442" s="5" t="str">
        <f t="shared" si="67"/>
        <v/>
      </c>
      <c r="H442" s="5" t="str">
        <f t="shared" si="68"/>
        <v/>
      </c>
      <c r="I442" s="5" t="str">
        <f t="shared" si="69"/>
        <v/>
      </c>
      <c r="J442" s="5" t="e">
        <f t="shared" si="60"/>
        <v>#VALUE!</v>
      </c>
    </row>
    <row r="443" spans="1:10" x14ac:dyDescent="0.35">
      <c r="A443" t="str">
        <f t="shared" si="61"/>
        <v/>
      </c>
      <c r="B443" s="4" t="str">
        <f t="shared" si="62"/>
        <v/>
      </c>
      <c r="C443" s="5" t="str">
        <f t="shared" si="63"/>
        <v/>
      </c>
      <c r="D443" s="5" t="str">
        <f t="shared" si="64"/>
        <v/>
      </c>
      <c r="E443" s="5" t="str">
        <f t="shared" si="65"/>
        <v/>
      </c>
      <c r="F443" s="5" t="str">
        <f t="shared" si="66"/>
        <v/>
      </c>
      <c r="G443" s="5" t="str">
        <f t="shared" si="67"/>
        <v/>
      </c>
      <c r="H443" s="5" t="str">
        <f t="shared" si="68"/>
        <v/>
      </c>
      <c r="I443" s="5" t="str">
        <f t="shared" si="69"/>
        <v/>
      </c>
      <c r="J443" s="5" t="e">
        <f t="shared" si="60"/>
        <v>#VALUE!</v>
      </c>
    </row>
    <row r="444" spans="1:10" x14ac:dyDescent="0.35">
      <c r="A444" t="str">
        <f t="shared" si="61"/>
        <v/>
      </c>
      <c r="B444" s="4" t="str">
        <f t="shared" si="62"/>
        <v/>
      </c>
      <c r="C444" s="5" t="str">
        <f t="shared" si="63"/>
        <v/>
      </c>
      <c r="D444" s="5" t="str">
        <f t="shared" si="64"/>
        <v/>
      </c>
      <c r="E444" s="5" t="str">
        <f t="shared" si="65"/>
        <v/>
      </c>
      <c r="F444" s="5" t="str">
        <f t="shared" si="66"/>
        <v/>
      </c>
      <c r="G444" s="5" t="str">
        <f t="shared" si="67"/>
        <v/>
      </c>
      <c r="H444" s="5" t="str">
        <f t="shared" si="68"/>
        <v/>
      </c>
      <c r="I444" s="5" t="str">
        <f t="shared" si="69"/>
        <v/>
      </c>
      <c r="J444" s="5" t="e">
        <f t="shared" si="60"/>
        <v>#VALUE!</v>
      </c>
    </row>
    <row r="445" spans="1:10" x14ac:dyDescent="0.35">
      <c r="A445" t="str">
        <f t="shared" si="61"/>
        <v/>
      </c>
      <c r="B445" s="4" t="str">
        <f t="shared" si="62"/>
        <v/>
      </c>
      <c r="C445" s="5" t="str">
        <f t="shared" si="63"/>
        <v/>
      </c>
      <c r="D445" s="5" t="str">
        <f t="shared" si="64"/>
        <v/>
      </c>
      <c r="E445" s="5" t="str">
        <f t="shared" si="65"/>
        <v/>
      </c>
      <c r="F445" s="5" t="str">
        <f t="shared" si="66"/>
        <v/>
      </c>
      <c r="G445" s="5" t="str">
        <f t="shared" si="67"/>
        <v/>
      </c>
      <c r="H445" s="5" t="str">
        <f t="shared" si="68"/>
        <v/>
      </c>
      <c r="I445" s="5" t="str">
        <f t="shared" si="69"/>
        <v/>
      </c>
      <c r="J445" s="5" t="e">
        <f t="shared" si="60"/>
        <v>#VALUE!</v>
      </c>
    </row>
    <row r="446" spans="1:10" x14ac:dyDescent="0.35">
      <c r="A446" t="str">
        <f t="shared" si="61"/>
        <v/>
      </c>
      <c r="B446" s="4" t="str">
        <f t="shared" si="62"/>
        <v/>
      </c>
      <c r="C446" s="5" t="str">
        <f t="shared" si="63"/>
        <v/>
      </c>
      <c r="D446" s="5" t="str">
        <f t="shared" si="64"/>
        <v/>
      </c>
      <c r="E446" s="5" t="str">
        <f t="shared" si="65"/>
        <v/>
      </c>
      <c r="F446" s="5" t="str">
        <f t="shared" si="66"/>
        <v/>
      </c>
      <c r="G446" s="5" t="str">
        <f t="shared" si="67"/>
        <v/>
      </c>
      <c r="H446" s="5" t="str">
        <f t="shared" si="68"/>
        <v/>
      </c>
      <c r="I446" s="5" t="str">
        <f t="shared" si="69"/>
        <v/>
      </c>
      <c r="J446" s="5" t="e">
        <f t="shared" si="60"/>
        <v>#VALUE!</v>
      </c>
    </row>
    <row r="447" spans="1:10" x14ac:dyDescent="0.35">
      <c r="A447" t="str">
        <f t="shared" si="61"/>
        <v/>
      </c>
      <c r="B447" s="4" t="str">
        <f t="shared" si="62"/>
        <v/>
      </c>
      <c r="C447" s="5" t="str">
        <f t="shared" si="63"/>
        <v/>
      </c>
      <c r="D447" s="5" t="str">
        <f t="shared" si="64"/>
        <v/>
      </c>
      <c r="E447" s="5" t="str">
        <f t="shared" si="65"/>
        <v/>
      </c>
      <c r="F447" s="5" t="str">
        <f t="shared" si="66"/>
        <v/>
      </c>
      <c r="G447" s="5" t="str">
        <f t="shared" si="67"/>
        <v/>
      </c>
      <c r="H447" s="5" t="str">
        <f t="shared" si="68"/>
        <v/>
      </c>
      <c r="I447" s="5" t="str">
        <f t="shared" si="69"/>
        <v/>
      </c>
      <c r="J447" s="5" t="e">
        <f t="shared" si="60"/>
        <v>#VALUE!</v>
      </c>
    </row>
    <row r="448" spans="1:10" x14ac:dyDescent="0.35">
      <c r="A448" t="str">
        <f t="shared" si="61"/>
        <v/>
      </c>
      <c r="B448" s="4" t="str">
        <f t="shared" si="62"/>
        <v/>
      </c>
      <c r="C448" s="5" t="str">
        <f t="shared" si="63"/>
        <v/>
      </c>
      <c r="D448" s="5" t="str">
        <f t="shared" si="64"/>
        <v/>
      </c>
      <c r="E448" s="5" t="str">
        <f t="shared" si="65"/>
        <v/>
      </c>
      <c r="F448" s="5" t="str">
        <f t="shared" si="66"/>
        <v/>
      </c>
      <c r="G448" s="5" t="str">
        <f t="shared" si="67"/>
        <v/>
      </c>
      <c r="H448" s="5" t="str">
        <f t="shared" si="68"/>
        <v/>
      </c>
      <c r="I448" s="5" t="str">
        <f t="shared" si="69"/>
        <v/>
      </c>
      <c r="J448" s="5" t="e">
        <f t="shared" si="60"/>
        <v>#VALUE!</v>
      </c>
    </row>
    <row r="449" spans="1:10" x14ac:dyDescent="0.35">
      <c r="A449" t="str">
        <f t="shared" si="61"/>
        <v/>
      </c>
      <c r="B449" s="4" t="str">
        <f t="shared" si="62"/>
        <v/>
      </c>
      <c r="C449" s="5" t="str">
        <f t="shared" si="63"/>
        <v/>
      </c>
      <c r="D449" s="5" t="str">
        <f t="shared" si="64"/>
        <v/>
      </c>
      <c r="E449" s="5" t="str">
        <f t="shared" si="65"/>
        <v/>
      </c>
      <c r="F449" s="5" t="str">
        <f t="shared" si="66"/>
        <v/>
      </c>
      <c r="G449" s="5" t="str">
        <f t="shared" si="67"/>
        <v/>
      </c>
      <c r="H449" s="5" t="str">
        <f t="shared" si="68"/>
        <v/>
      </c>
      <c r="I449" s="5" t="str">
        <f t="shared" si="69"/>
        <v/>
      </c>
      <c r="J449" s="5" t="e">
        <f t="shared" si="60"/>
        <v>#VALUE!</v>
      </c>
    </row>
    <row r="450" spans="1:10" x14ac:dyDescent="0.35">
      <c r="A450" t="str">
        <f t="shared" si="61"/>
        <v/>
      </c>
      <c r="B450" s="4" t="str">
        <f t="shared" si="62"/>
        <v/>
      </c>
      <c r="C450" s="5" t="str">
        <f t="shared" si="63"/>
        <v/>
      </c>
      <c r="D450" s="5" t="str">
        <f t="shared" si="64"/>
        <v/>
      </c>
      <c r="E450" s="5" t="str">
        <f t="shared" si="65"/>
        <v/>
      </c>
      <c r="F450" s="5" t="str">
        <f t="shared" si="66"/>
        <v/>
      </c>
      <c r="G450" s="5" t="str">
        <f t="shared" si="67"/>
        <v/>
      </c>
      <c r="H450" s="5" t="str">
        <f t="shared" si="68"/>
        <v/>
      </c>
      <c r="I450" s="5" t="str">
        <f t="shared" si="69"/>
        <v/>
      </c>
      <c r="J450" s="5" t="e">
        <f t="shared" si="60"/>
        <v>#VALUE!</v>
      </c>
    </row>
    <row r="451" spans="1:10" x14ac:dyDescent="0.35">
      <c r="A451" t="str">
        <f t="shared" si="61"/>
        <v/>
      </c>
      <c r="B451" s="4" t="str">
        <f t="shared" si="62"/>
        <v/>
      </c>
      <c r="C451" s="5" t="str">
        <f t="shared" si="63"/>
        <v/>
      </c>
      <c r="D451" s="5" t="str">
        <f t="shared" si="64"/>
        <v/>
      </c>
      <c r="E451" s="5" t="str">
        <f t="shared" si="65"/>
        <v/>
      </c>
      <c r="F451" s="5" t="str">
        <f t="shared" si="66"/>
        <v/>
      </c>
      <c r="G451" s="5" t="str">
        <f t="shared" si="67"/>
        <v/>
      </c>
      <c r="H451" s="5" t="str">
        <f t="shared" si="68"/>
        <v/>
      </c>
      <c r="I451" s="5" t="str">
        <f t="shared" si="69"/>
        <v/>
      </c>
      <c r="J451" s="5" t="e">
        <f t="shared" si="60"/>
        <v>#VALUE!</v>
      </c>
    </row>
    <row r="452" spans="1:10" x14ac:dyDescent="0.35">
      <c r="A452" t="str">
        <f t="shared" si="61"/>
        <v/>
      </c>
      <c r="B452" s="4" t="str">
        <f t="shared" si="62"/>
        <v/>
      </c>
      <c r="C452" s="5" t="str">
        <f t="shared" si="63"/>
        <v/>
      </c>
      <c r="D452" s="5" t="str">
        <f t="shared" si="64"/>
        <v/>
      </c>
      <c r="E452" s="5" t="str">
        <f t="shared" si="65"/>
        <v/>
      </c>
      <c r="F452" s="5" t="str">
        <f t="shared" si="66"/>
        <v/>
      </c>
      <c r="G452" s="5" t="str">
        <f t="shared" si="67"/>
        <v/>
      </c>
      <c r="H452" s="5" t="str">
        <f t="shared" si="68"/>
        <v/>
      </c>
      <c r="I452" s="5" t="str">
        <f t="shared" si="69"/>
        <v/>
      </c>
      <c r="J452" s="5" t="e">
        <f t="shared" si="60"/>
        <v>#VALUE!</v>
      </c>
    </row>
    <row r="453" spans="1:10" x14ac:dyDescent="0.35">
      <c r="A453" t="str">
        <f t="shared" si="61"/>
        <v/>
      </c>
      <c r="B453" s="4" t="str">
        <f t="shared" si="62"/>
        <v/>
      </c>
      <c r="C453" s="5" t="str">
        <f t="shared" si="63"/>
        <v/>
      </c>
      <c r="D453" s="5" t="str">
        <f t="shared" si="64"/>
        <v/>
      </c>
      <c r="E453" s="5" t="str">
        <f t="shared" si="65"/>
        <v/>
      </c>
      <c r="F453" s="5" t="str">
        <f t="shared" si="66"/>
        <v/>
      </c>
      <c r="G453" s="5" t="str">
        <f t="shared" si="67"/>
        <v/>
      </c>
      <c r="H453" s="5" t="str">
        <f t="shared" si="68"/>
        <v/>
      </c>
      <c r="I453" s="5" t="str">
        <f t="shared" si="69"/>
        <v/>
      </c>
      <c r="J453" s="5" t="e">
        <f t="shared" si="60"/>
        <v>#VALUE!</v>
      </c>
    </row>
    <row r="454" spans="1:10" x14ac:dyDescent="0.35">
      <c r="A454" t="str">
        <f t="shared" si="61"/>
        <v/>
      </c>
      <c r="B454" s="4" t="str">
        <f t="shared" si="62"/>
        <v/>
      </c>
      <c r="C454" s="5" t="str">
        <f t="shared" si="63"/>
        <v/>
      </c>
      <c r="D454" s="5" t="str">
        <f t="shared" si="64"/>
        <v/>
      </c>
      <c r="E454" s="5" t="str">
        <f t="shared" si="65"/>
        <v/>
      </c>
      <c r="F454" s="5" t="str">
        <f t="shared" si="66"/>
        <v/>
      </c>
      <c r="G454" s="5" t="str">
        <f t="shared" si="67"/>
        <v/>
      </c>
      <c r="H454" s="5" t="str">
        <f t="shared" si="68"/>
        <v/>
      </c>
      <c r="I454" s="5" t="str">
        <f t="shared" si="69"/>
        <v/>
      </c>
      <c r="J454" s="5" t="e">
        <f t="shared" si="60"/>
        <v>#VALUE!</v>
      </c>
    </row>
    <row r="455" spans="1:10" x14ac:dyDescent="0.35">
      <c r="A455" t="str">
        <f t="shared" si="61"/>
        <v/>
      </c>
      <c r="B455" s="4" t="str">
        <f t="shared" si="62"/>
        <v/>
      </c>
      <c r="C455" s="5" t="str">
        <f t="shared" si="63"/>
        <v/>
      </c>
      <c r="D455" s="5" t="str">
        <f t="shared" si="64"/>
        <v/>
      </c>
      <c r="E455" s="5" t="str">
        <f t="shared" si="65"/>
        <v/>
      </c>
      <c r="F455" s="5" t="str">
        <f t="shared" si="66"/>
        <v/>
      </c>
      <c r="G455" s="5" t="str">
        <f t="shared" si="67"/>
        <v/>
      </c>
      <c r="H455" s="5" t="str">
        <f t="shared" si="68"/>
        <v/>
      </c>
      <c r="I455" s="5" t="str">
        <f t="shared" si="69"/>
        <v/>
      </c>
      <c r="J455" s="5" t="e">
        <f t="shared" si="60"/>
        <v>#VALUE!</v>
      </c>
    </row>
    <row r="456" spans="1:10" x14ac:dyDescent="0.35">
      <c r="A456" t="str">
        <f t="shared" si="61"/>
        <v/>
      </c>
      <c r="B456" s="4" t="str">
        <f t="shared" si="62"/>
        <v/>
      </c>
      <c r="C456" s="5" t="str">
        <f t="shared" si="63"/>
        <v/>
      </c>
      <c r="D456" s="5" t="str">
        <f t="shared" si="64"/>
        <v/>
      </c>
      <c r="E456" s="5" t="str">
        <f t="shared" si="65"/>
        <v/>
      </c>
      <c r="F456" s="5" t="str">
        <f t="shared" si="66"/>
        <v/>
      </c>
      <c r="G456" s="5" t="str">
        <f t="shared" si="67"/>
        <v/>
      </c>
      <c r="H456" s="5" t="str">
        <f t="shared" si="68"/>
        <v/>
      </c>
      <c r="I456" s="5" t="str">
        <f t="shared" si="69"/>
        <v/>
      </c>
      <c r="J456" s="5" t="e">
        <f t="shared" si="60"/>
        <v>#VALUE!</v>
      </c>
    </row>
    <row r="457" spans="1:10" x14ac:dyDescent="0.35">
      <c r="A457" t="str">
        <f t="shared" si="61"/>
        <v/>
      </c>
      <c r="B457" s="4" t="str">
        <f t="shared" si="62"/>
        <v/>
      </c>
      <c r="C457" s="5" t="str">
        <f t="shared" si="63"/>
        <v/>
      </c>
      <c r="D457" s="5" t="str">
        <f t="shared" si="64"/>
        <v/>
      </c>
      <c r="E457" s="5" t="str">
        <f t="shared" si="65"/>
        <v/>
      </c>
      <c r="F457" s="5" t="str">
        <f t="shared" si="66"/>
        <v/>
      </c>
      <c r="G457" s="5" t="str">
        <f t="shared" si="67"/>
        <v/>
      </c>
      <c r="H457" s="5" t="str">
        <f t="shared" si="68"/>
        <v/>
      </c>
      <c r="I457" s="5" t="str">
        <f t="shared" si="69"/>
        <v/>
      </c>
      <c r="J457" s="5" t="e">
        <f t="shared" si="60"/>
        <v>#VALUE!</v>
      </c>
    </row>
    <row r="458" spans="1:10" x14ac:dyDescent="0.35">
      <c r="A458" t="str">
        <f t="shared" si="61"/>
        <v/>
      </c>
      <c r="B458" s="4" t="str">
        <f t="shared" si="62"/>
        <v/>
      </c>
      <c r="C458" s="5" t="str">
        <f t="shared" si="63"/>
        <v/>
      </c>
      <c r="D458" s="5" t="str">
        <f t="shared" si="64"/>
        <v/>
      </c>
      <c r="E458" s="5" t="str">
        <f t="shared" si="65"/>
        <v/>
      </c>
      <c r="F458" s="5" t="str">
        <f t="shared" si="66"/>
        <v/>
      </c>
      <c r="G458" s="5" t="str">
        <f t="shared" si="67"/>
        <v/>
      </c>
      <c r="H458" s="5" t="str">
        <f t="shared" si="68"/>
        <v/>
      </c>
      <c r="I458" s="5" t="str">
        <f t="shared" si="69"/>
        <v/>
      </c>
      <c r="J458" s="5" t="e">
        <f t="shared" si="60"/>
        <v>#VALUE!</v>
      </c>
    </row>
    <row r="459" spans="1:10" x14ac:dyDescent="0.35">
      <c r="A459" t="str">
        <f t="shared" si="61"/>
        <v/>
      </c>
      <c r="B459" s="4" t="str">
        <f t="shared" si="62"/>
        <v/>
      </c>
      <c r="C459" s="5" t="str">
        <f t="shared" si="63"/>
        <v/>
      </c>
      <c r="D459" s="5" t="str">
        <f t="shared" si="64"/>
        <v/>
      </c>
      <c r="E459" s="5" t="str">
        <f t="shared" si="65"/>
        <v/>
      </c>
      <c r="F459" s="5" t="str">
        <f t="shared" si="66"/>
        <v/>
      </c>
      <c r="G459" s="5" t="str">
        <f t="shared" si="67"/>
        <v/>
      </c>
      <c r="H459" s="5" t="str">
        <f t="shared" si="68"/>
        <v/>
      </c>
      <c r="I459" s="5" t="str">
        <f t="shared" si="69"/>
        <v/>
      </c>
      <c r="J459" s="5" t="e">
        <f t="shared" ref="J459" si="70">I459-H459</f>
        <v>#VALUE!</v>
      </c>
    </row>
    <row r="460" spans="1:10" x14ac:dyDescent="0.35">
      <c r="B460" s="4"/>
      <c r="C460" s="4"/>
    </row>
    <row r="461" spans="1:10" x14ac:dyDescent="0.35">
      <c r="B461" s="4"/>
      <c r="C461" s="4"/>
    </row>
    <row r="462" spans="1:10" x14ac:dyDescent="0.35">
      <c r="B462" s="4"/>
      <c r="C462" s="4"/>
    </row>
    <row r="463" spans="1:10" x14ac:dyDescent="0.35">
      <c r="B463" s="4"/>
      <c r="C463" s="4"/>
    </row>
    <row r="464" spans="1:10" x14ac:dyDescent="0.35">
      <c r="B464" s="4"/>
      <c r="C464" s="4"/>
    </row>
    <row r="465" spans="2:3" x14ac:dyDescent="0.35">
      <c r="B465" s="4"/>
      <c r="C465" s="4"/>
    </row>
  </sheetData>
  <dataValidations count="1">
    <dataValidation type="list" allowBlank="1" showInputMessage="1" showErrorMessage="1" sqref="B6:C6" xr:uid="{00000000-0002-0000-0000-000000000000}">
      <formula1>$R$1:$R$2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LOKRITI</dc:creator>
  <cp:lastModifiedBy>El Barja Youssef</cp:lastModifiedBy>
  <dcterms:created xsi:type="dcterms:W3CDTF">2021-03-24T15:48:47Z</dcterms:created>
  <dcterms:modified xsi:type="dcterms:W3CDTF">2022-01-24T09:38:45Z</dcterms:modified>
</cp:coreProperties>
</file>