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8820" yWindow="0" windowWidth="21720" windowHeight="9036" activeTab="1"/>
  </bookViews>
  <sheets>
    <sheet name="Feuil2" sheetId="4" r:id="rId1"/>
    <sheet name="Feuil1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4" l="1"/>
  <c r="F26" i="4"/>
  <c r="G26" i="4" l="1"/>
  <c r="H26" i="4"/>
  <c r="I26" i="4"/>
  <c r="J26" i="4"/>
  <c r="K26" i="4"/>
  <c r="L26" i="4"/>
  <c r="M26" i="4"/>
  <c r="N26" i="4"/>
  <c r="O26" i="4"/>
  <c r="P26" i="4"/>
  <c r="Q26" i="4"/>
  <c r="G27" i="4"/>
  <c r="F27" i="3" l="1"/>
  <c r="Q26" i="3"/>
  <c r="P26" i="3"/>
  <c r="O26" i="3"/>
  <c r="N26" i="3"/>
  <c r="M26" i="3"/>
  <c r="L26" i="3"/>
  <c r="K26" i="3"/>
  <c r="J26" i="3"/>
  <c r="I26" i="3"/>
  <c r="H26" i="3"/>
  <c r="G26" i="3"/>
  <c r="F26" i="3"/>
</calcChain>
</file>

<file path=xl/sharedStrings.xml><?xml version="1.0" encoding="utf-8"?>
<sst xmlns="http://schemas.openxmlformats.org/spreadsheetml/2006/main" count="227" uniqueCount="63">
  <si>
    <t>DESCRIPTION</t>
  </si>
  <si>
    <t>Ferme</t>
  </si>
  <si>
    <t>Prévisions</t>
  </si>
  <si>
    <t>N° commande</t>
  </si>
  <si>
    <t>Site de production</t>
  </si>
  <si>
    <t>0148</t>
  </si>
  <si>
    <t>0100</t>
  </si>
  <si>
    <t>0102</t>
  </si>
  <si>
    <t>0107</t>
  </si>
  <si>
    <t>0108</t>
  </si>
  <si>
    <t>0109</t>
  </si>
  <si>
    <t>0110</t>
  </si>
  <si>
    <t>0118</t>
  </si>
  <si>
    <t>0123</t>
  </si>
  <si>
    <t>0125</t>
  </si>
  <si>
    <t>0126</t>
  </si>
  <si>
    <t>0127</t>
  </si>
  <si>
    <t>0140</t>
  </si>
  <si>
    <t>0147</t>
  </si>
  <si>
    <t>0308</t>
  </si>
  <si>
    <t>0314</t>
  </si>
  <si>
    <t>0321</t>
  </si>
  <si>
    <t>0451</t>
  </si>
  <si>
    <t>0603</t>
  </si>
  <si>
    <t>0902</t>
  </si>
  <si>
    <t>SEMAINE 04</t>
  </si>
  <si>
    <t>SEMAINE 05</t>
  </si>
  <si>
    <t>SEMAINE 06</t>
  </si>
  <si>
    <t>SEMAINE 07</t>
  </si>
  <si>
    <t>0406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</si>
  <si>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</si>
  <si>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</si>
  <si>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</si>
  <si>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</si>
  <si>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</si>
  <si>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</si>
  <si>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</si>
  <si>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</si>
  <si>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Stock Sécu</t>
  </si>
  <si>
    <t xml:space="preserve">Référence </t>
  </si>
  <si>
    <t>dfd</t>
  </si>
  <si>
    <t>ddfg</t>
  </si>
  <si>
    <t>dfgdfg</t>
  </si>
  <si>
    <t>erz</t>
  </si>
  <si>
    <t>ezreezf</t>
  </si>
  <si>
    <t>eezfez</t>
  </si>
  <si>
    <t>eert</t>
  </si>
  <si>
    <t>rgerg</t>
  </si>
  <si>
    <t>ergerg</t>
  </si>
  <si>
    <t>erzer</t>
  </si>
  <si>
    <t>zerze</t>
  </si>
  <si>
    <t>sd</t>
  </si>
  <si>
    <t>dsf</t>
  </si>
  <si>
    <t>sdf</t>
  </si>
  <si>
    <t xml:space="preserve"> </t>
  </si>
  <si>
    <t>Total</t>
  </si>
  <si>
    <r>
      <t>TOTAL</t>
    </r>
    <r>
      <rPr>
        <b/>
        <sz val="12"/>
        <rFont val="Calibri"/>
        <family val="2"/>
        <scheme val="minor"/>
      </rPr>
      <t xml:space="preserve"> </t>
    </r>
    <r>
      <rPr>
        <b/>
        <u/>
        <sz val="12"/>
        <rFont val="Calibri"/>
        <family val="2"/>
        <scheme val="minor"/>
      </rPr>
      <t>:</t>
    </r>
  </si>
  <si>
    <t>ef</t>
  </si>
  <si>
    <t>zef</t>
  </si>
  <si>
    <t>ezf</t>
  </si>
  <si>
    <t>fzef</t>
  </si>
  <si>
    <t>Référence</t>
  </si>
  <si>
    <t>S-!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</si>
</sst>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5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Calibri"/>
      <family val="2"/>
      <scheme val="minor"/>
    </font>
    <font>
      <b/>
      <u/>
      <sz val="15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name val="Calibri"/>
      <family val="2"/>
      <scheme val="minor"/>
    </font>
    <font>
      <sz val="18"/>
      <name val="Calibri"/>
      <family val="2"/>
      <scheme val="minor"/>
    </font>
    <font>
      <sz val="16"/>
      <color rgb="FF000000"/>
      <name val="Calibri"/>
      <family val="2"/>
    </font>
    <font>
      <b/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8"/>
      <name val="Calibri"/>
      <family val="2"/>
      <scheme val="minor"/>
    </font>
    <font>
      <b/>
      <sz val="2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/>
      <top/>
      <bottom style="thin">
        <color rgb="FFABABA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ABABAB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164" fontId="1" fillId="0" borderId="0" applyFont="0" applyFill="0" applyBorder="0" applyAlignment="0" applyProtection="0"/>
  </cellStyleXfs>
  <cellXfs count="38">
    <xf numFmtId="0" fontId="0" fillId="0" borderId="0" xfId="0"/>
    <xf numFmtId="0" fontId="4" fillId="0" borderId="2" xfId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5" borderId="5" xfId="1" applyFont="1" applyFill="1" applyBorder="1" applyAlignment="1">
      <alignment horizontal="center" vertical="center" wrapText="1"/>
    </xf>
    <xf numFmtId="0" fontId="7" fillId="4" borderId="5" xfId="1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left" vertical="center"/>
    </xf>
    <xf numFmtId="0" fontId="5" fillId="6" borderId="6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5" fontId="11" fillId="6" borderId="6" xfId="2" applyNumberFormat="1" applyFont="1" applyFill="1" applyBorder="1" applyAlignment="1">
      <alignment vertical="center" wrapText="1"/>
    </xf>
    <xf numFmtId="0" fontId="4" fillId="0" borderId="1" xfId="0" applyFont="1" applyBorder="1"/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6" fillId="0" borderId="0" xfId="0" applyNumberFormat="1" applyFont="1" applyBorder="1" applyAlignment="1">
      <alignment horizontal="center" vertical="center"/>
    </xf>
    <xf numFmtId="0" fontId="4" fillId="0" borderId="0" xfId="0" applyFont="1"/>
    <xf numFmtId="0" fontId="3" fillId="0" borderId="7" xfId="0" applyFont="1" applyBorder="1" applyAlignment="1">
      <alignment horizontal="center"/>
    </xf>
    <xf numFmtId="0" fontId="7" fillId="0" borderId="2" xfId="1" applyFont="1" applyFill="1" applyBorder="1" applyAlignment="1">
      <alignment horizontal="center" vertical="center"/>
    </xf>
    <xf numFmtId="16" fontId="7" fillId="3" borderId="1" xfId="1" applyNumberFormat="1" applyFont="1" applyFill="1" applyBorder="1" applyAlignment="1">
      <alignment horizontal="center" vertical="center" wrapText="1"/>
    </xf>
    <xf numFmtId="16" fontId="13" fillId="3" borderId="1" xfId="1" applyNumberFormat="1" applyFont="1" applyFill="1" applyBorder="1" applyAlignment="1">
      <alignment horizontal="center" vertical="center" wrapText="1"/>
    </xf>
    <xf numFmtId="0" fontId="14" fillId="6" borderId="6" xfId="1" quotePrefix="1" applyFont="1" applyFill="1" applyBorder="1" applyAlignment="1">
      <alignment horizontal="center" vertical="center"/>
    </xf>
    <xf numFmtId="0" fontId="4" fillId="0" borderId="0" xfId="0" applyFont="1" applyFill="1"/>
    <xf numFmtId="165" fontId="15" fillId="6" borderId="6" xfId="2" applyNumberFormat="1" applyFont="1" applyFill="1" applyBorder="1" applyAlignment="1">
      <alignment vertical="center" wrapText="1"/>
    </xf>
    <xf numFmtId="0" fontId="16" fillId="6" borderId="6" xfId="1" quotePrefix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165" fontId="4" fillId="0" borderId="0" xfId="0" applyNumberFormat="1" applyFont="1"/>
    <xf numFmtId="14" fontId="13" fillId="0" borderId="0" xfId="0" applyNumberFormat="1" applyFont="1" applyBorder="1" applyAlignment="1">
      <alignment horizontal="center" vertical="center"/>
    </xf>
    <xf numFmtId="0" fontId="3" fillId="6" borderId="6" xfId="0" applyFont="1" applyFill="1" applyBorder="1" applyAlignment="1">
      <alignment vertical="center" wrapText="1"/>
    </xf>
    <xf numFmtId="165" fontId="11" fillId="6" borderId="6" xfId="2" applyNumberFormat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3">
    <cellStyle name="Milliers" xfId="2" builtinId="3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701040</xdr:colOff>
          <xdr:row>3</xdr:row>
          <xdr:rowOff>60960</xdr:rowOff>
        </xdr:from>
        <xdr:to>
          <xdr:col>20</xdr:col>
          <xdr:colOff>152400</xdr:colOff>
          <xdr:row>5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1600" b="0" i="0" u="none" strike="noStrike" baseline="0">
                  <a:solidFill>
                    <a:srgbClr val="000000"/>
                  </a:solidFill>
                  <a:latin typeface="Calibri"/>
                </a:rPr>
                <a:t>Compareur valeurs feuil1 et feuil2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28"/>
  <sheetViews>
    <sheetView zoomScale="62" zoomScaleNormal="62" workbookViewId="0">
      <pane xSplit="5" ySplit="3" topLeftCell="F4" activePane="bottomRight" state="frozen"/>
      <selection pane="topRight" activeCell="E1" sqref="E1"/>
      <selection pane="bottomLeft" activeCell="A5" sqref="A5"/>
      <selection pane="bottomRight" activeCell="T17" sqref="T17"/>
    </sheetView>
  </sheetViews>
  <sheetFormatPr baseColWidth="10" defaultColWidth="11.44140625" defaultRowHeight="14.4" x14ac:dyDescent="0.3"/>
  <cols>
    <col min="1" max="1" width="12.44140625" style="20" bestFit="1" customWidth="1"/>
    <col min="2" max="2" width="17.88671875" style="29" bestFit="1" customWidth="1"/>
    <col min="3" max="3" width="16.44140625" style="30" bestFit="1" customWidth="1"/>
    <col min="4" max="4" width="16.44140625" style="30" customWidth="1"/>
    <col min="5" max="5" width="22" style="30" bestFit="1" customWidth="1"/>
    <col min="6" max="18" width="14.21875" style="20" bestFit="1" customWidth="1"/>
    <col min="19" max="19" width="16.44140625" style="20" customWidth="1"/>
    <col min="20" max="16384" width="11.44140625" style="20"/>
  </cols>
  <sheetData>
    <row r="1" spans="1:18" ht="18" x14ac:dyDescent="0.3">
      <c r="A1" s="16"/>
      <c r="B1" s="17"/>
      <c r="C1" s="18"/>
      <c r="D1" s="18"/>
      <c r="E1" s="32">
        <v>44589</v>
      </c>
      <c r="F1" s="4" t="s">
        <v>1</v>
      </c>
      <c r="G1" s="4" t="s">
        <v>1</v>
      </c>
      <c r="H1" s="4" t="s">
        <v>1</v>
      </c>
      <c r="I1" s="4" t="s">
        <v>1</v>
      </c>
      <c r="J1" s="4" t="s">
        <v>1</v>
      </c>
      <c r="K1" s="5" t="s">
        <v>2</v>
      </c>
      <c r="L1" s="5" t="s">
        <v>2</v>
      </c>
      <c r="M1" s="5" t="s">
        <v>2</v>
      </c>
      <c r="N1" s="5" t="s">
        <v>2</v>
      </c>
      <c r="O1" s="5" t="s">
        <v>2</v>
      </c>
      <c r="P1" s="5" t="s">
        <v>2</v>
      </c>
      <c r="Q1" s="5" t="s">
        <v>2</v>
      </c>
      <c r="R1" s="5" t="s">
        <v>2</v>
      </c>
    </row>
    <row r="2" spans="1:18" ht="18" x14ac:dyDescent="0.3">
      <c r="A2" s="36"/>
      <c r="B2" s="37"/>
      <c r="C2" s="35"/>
      <c r="D2" s="21"/>
      <c r="E2" s="1"/>
      <c r="F2" s="22" t="s">
        <v>25</v>
      </c>
      <c r="G2" s="22" t="s">
        <v>26</v>
      </c>
      <c r="H2" s="22" t="s">
        <v>27</v>
      </c>
      <c r="I2" s="22" t="s">
        <v>28</v>
      </c>
      <c r="J2" s="22" t="s">
        <v>30</v>
      </c>
      <c r="K2" s="22" t="s">
        <v>31</v>
      </c>
      <c r="L2" s="22" t="s">
        <v>32</v>
      </c>
      <c r="M2" s="22" t="s">
        <v>33</v>
      </c>
      <c r="N2" s="22" t="s">
        <v>34</v>
      </c>
      <c r="O2" s="22" t="s">
        <v>35</v>
      </c>
      <c r="P2" s="22" t="s">
        <v>36</v>
      </c>
      <c r="Q2" s="22" t="s">
        <v>37</v>
      </c>
      <c r="R2" s="22" t="s">
        <v>37</v>
      </c>
    </row>
    <row r="3" spans="1:18" ht="18" x14ac:dyDescent="0.3">
      <c r="A3" s="13" t="s">
        <v>61</v>
      </c>
      <c r="B3" s="13" t="s">
        <v>0</v>
      </c>
      <c r="C3" s="14" t="s">
        <v>3</v>
      </c>
      <c r="D3" s="14"/>
      <c r="E3" s="13" t="s">
        <v>4</v>
      </c>
      <c r="F3" s="23">
        <v>44588</v>
      </c>
      <c r="G3" s="23">
        <v>44592</v>
      </c>
      <c r="H3" s="23">
        <v>44602</v>
      </c>
      <c r="I3" s="23">
        <v>44609</v>
      </c>
      <c r="J3" s="23">
        <v>44616</v>
      </c>
      <c r="K3" s="23">
        <v>44623</v>
      </c>
      <c r="L3" s="23">
        <v>44630</v>
      </c>
      <c r="M3" s="23">
        <v>37332</v>
      </c>
      <c r="N3" s="23">
        <v>44644</v>
      </c>
      <c r="O3" s="23">
        <v>44651</v>
      </c>
      <c r="P3" s="23">
        <v>44658</v>
      </c>
      <c r="Q3" s="23">
        <v>44665</v>
      </c>
      <c r="R3" s="23">
        <v>44672</v>
      </c>
    </row>
    <row r="4" spans="1:18" s="26" customFormat="1" ht="28.8" x14ac:dyDescent="0.3">
      <c r="A4" s="28" t="s">
        <v>6</v>
      </c>
      <c r="B4" s="9">
        <v>654</v>
      </c>
      <c r="C4" s="10"/>
      <c r="D4" s="10"/>
      <c r="E4" s="33" t="s">
        <v>54</v>
      </c>
      <c r="F4" s="15"/>
      <c r="G4" s="15"/>
      <c r="H4" s="15"/>
      <c r="I4" s="15"/>
      <c r="J4" s="15"/>
      <c r="K4" s="15"/>
      <c r="L4" s="15"/>
      <c r="M4" s="15"/>
      <c r="N4" s="15"/>
      <c r="O4" s="15">
        <v>500</v>
      </c>
      <c r="P4" s="15"/>
      <c r="Q4" s="15"/>
      <c r="R4" s="15"/>
    </row>
    <row r="5" spans="1:18" s="26" customFormat="1" ht="28.8" x14ac:dyDescent="0.3">
      <c r="A5" s="28" t="s">
        <v>7</v>
      </c>
      <c r="B5" s="9">
        <v>654</v>
      </c>
      <c r="C5" s="9"/>
      <c r="D5" s="9"/>
      <c r="E5" s="33" t="s">
        <v>54</v>
      </c>
      <c r="F5" s="15"/>
      <c r="G5" s="15"/>
      <c r="H5" s="15"/>
      <c r="I5" s="15">
        <v>1000</v>
      </c>
      <c r="J5" s="15"/>
      <c r="K5" s="15"/>
      <c r="L5" s="15"/>
      <c r="M5" s="15"/>
      <c r="N5" s="15"/>
      <c r="O5" s="15">
        <v>1000</v>
      </c>
      <c r="P5" s="15"/>
      <c r="Q5" s="15"/>
      <c r="R5" s="15"/>
    </row>
    <row r="6" spans="1:18" s="26" customFormat="1" ht="28.8" x14ac:dyDescent="0.3">
      <c r="A6" s="28" t="s">
        <v>8</v>
      </c>
      <c r="B6" s="9">
        <v>654</v>
      </c>
      <c r="C6" s="9"/>
      <c r="D6" s="9"/>
      <c r="E6" s="33" t="s">
        <v>54</v>
      </c>
      <c r="F6" s="15"/>
      <c r="G6" s="15"/>
      <c r="H6" s="15"/>
      <c r="I6" s="15"/>
      <c r="J6" s="15"/>
      <c r="K6" s="15"/>
      <c r="L6" s="15"/>
      <c r="M6" s="15">
        <v>3000</v>
      </c>
      <c r="N6" s="15"/>
      <c r="O6" s="15"/>
      <c r="P6" s="15"/>
      <c r="Q6" s="15"/>
      <c r="R6" s="15"/>
    </row>
    <row r="7" spans="1:18" s="26" customFormat="1" ht="28.8" x14ac:dyDescent="0.3">
      <c r="A7" s="28" t="s">
        <v>9</v>
      </c>
      <c r="B7" s="9">
        <v>65423</v>
      </c>
      <c r="C7" s="9" t="s">
        <v>54</v>
      </c>
      <c r="D7" s="9"/>
      <c r="E7" s="33" t="s">
        <v>54</v>
      </c>
      <c r="F7" s="15"/>
      <c r="G7" s="15">
        <v>1000</v>
      </c>
      <c r="H7" s="15"/>
      <c r="I7" s="15"/>
      <c r="J7" s="15">
        <v>1500</v>
      </c>
      <c r="K7" s="15"/>
      <c r="L7" s="15"/>
      <c r="M7" s="15">
        <v>1500</v>
      </c>
      <c r="N7" s="15"/>
      <c r="O7" s="15"/>
      <c r="P7" s="15">
        <v>1500</v>
      </c>
      <c r="Q7" s="15"/>
      <c r="R7" s="15"/>
    </row>
    <row r="8" spans="1:18" s="26" customFormat="1" ht="28.8" x14ac:dyDescent="0.3">
      <c r="A8" s="28" t="s">
        <v>10</v>
      </c>
      <c r="B8" s="9" t="s">
        <v>60</v>
      </c>
      <c r="C8" s="10"/>
      <c r="D8" s="10"/>
      <c r="E8" s="33" t="s">
        <v>54</v>
      </c>
      <c r="F8" s="15"/>
      <c r="G8" s="15"/>
      <c r="H8" s="15"/>
      <c r="I8" s="34">
        <v>500</v>
      </c>
      <c r="J8" s="15"/>
      <c r="K8" s="15"/>
      <c r="L8" s="15"/>
      <c r="M8" s="15">
        <v>500</v>
      </c>
      <c r="N8" s="15"/>
      <c r="O8" s="15"/>
      <c r="P8" s="15"/>
      <c r="Q8" s="15">
        <v>500</v>
      </c>
      <c r="R8" s="15"/>
    </row>
    <row r="9" spans="1:18" s="26" customFormat="1" ht="28.8" x14ac:dyDescent="0.3">
      <c r="A9" s="28" t="s">
        <v>11</v>
      </c>
      <c r="B9" s="9" t="s">
        <v>58</v>
      </c>
      <c r="C9" s="9"/>
      <c r="D9" s="9"/>
      <c r="E9" s="33" t="s">
        <v>54</v>
      </c>
      <c r="F9" s="15"/>
      <c r="G9" s="15"/>
      <c r="H9" s="15"/>
      <c r="I9" s="15">
        <v>1500</v>
      </c>
      <c r="J9" s="15"/>
      <c r="K9" s="15"/>
      <c r="L9" s="15"/>
      <c r="M9" s="15">
        <v>1500</v>
      </c>
      <c r="N9" s="15"/>
      <c r="O9" s="15"/>
      <c r="P9" s="15">
        <v>3000</v>
      </c>
      <c r="Q9" s="15"/>
      <c r="R9" s="15"/>
    </row>
    <row r="10" spans="1:18" s="26" customFormat="1" ht="28.8" x14ac:dyDescent="0.3">
      <c r="A10" s="28" t="s">
        <v>12</v>
      </c>
      <c r="B10" s="9" t="s">
        <v>58</v>
      </c>
      <c r="C10" s="9" t="s">
        <v>54</v>
      </c>
      <c r="D10" s="9"/>
      <c r="E10" s="33" t="s">
        <v>54</v>
      </c>
      <c r="F10" s="15"/>
      <c r="G10" s="15"/>
      <c r="H10" s="15"/>
      <c r="I10" s="15">
        <v>1500</v>
      </c>
      <c r="J10" s="15"/>
      <c r="K10" s="15"/>
      <c r="L10" s="15"/>
      <c r="M10" s="15">
        <v>1500</v>
      </c>
      <c r="N10" s="15"/>
      <c r="O10" s="15"/>
      <c r="P10" s="15"/>
      <c r="Q10" s="15">
        <v>1500</v>
      </c>
      <c r="R10" s="15"/>
    </row>
    <row r="11" spans="1:18" s="26" customFormat="1" ht="28.8" x14ac:dyDescent="0.3">
      <c r="A11" s="28" t="s">
        <v>13</v>
      </c>
      <c r="B11" s="9" t="s">
        <v>58</v>
      </c>
      <c r="C11" s="10" t="s">
        <v>54</v>
      </c>
      <c r="D11" s="10"/>
      <c r="E11" s="33" t="s">
        <v>54</v>
      </c>
      <c r="F11" s="15">
        <v>1500</v>
      </c>
      <c r="G11" s="15"/>
      <c r="H11" s="15"/>
      <c r="I11" s="15"/>
      <c r="J11" s="15">
        <v>1500</v>
      </c>
      <c r="K11" s="15"/>
      <c r="L11" s="15"/>
      <c r="M11" s="15"/>
      <c r="N11" s="15">
        <v>1500</v>
      </c>
      <c r="O11" s="15"/>
      <c r="P11" s="15"/>
      <c r="Q11" s="15"/>
      <c r="R11" s="15"/>
    </row>
    <row r="12" spans="1:18" s="26" customFormat="1" ht="28.8" x14ac:dyDescent="0.3">
      <c r="A12" s="28" t="s">
        <v>14</v>
      </c>
      <c r="B12" s="9" t="s">
        <v>58</v>
      </c>
      <c r="C12" s="9" t="s">
        <v>54</v>
      </c>
      <c r="D12" s="9"/>
      <c r="E12" s="33" t="s">
        <v>54</v>
      </c>
      <c r="F12" s="15"/>
      <c r="G12" s="15"/>
      <c r="H12" s="15">
        <v>1500</v>
      </c>
      <c r="I12" s="15"/>
      <c r="J12" s="15"/>
      <c r="K12" s="15">
        <v>1500</v>
      </c>
      <c r="L12" s="15"/>
      <c r="M12" s="15"/>
      <c r="N12" s="15">
        <v>1500</v>
      </c>
      <c r="O12" s="15"/>
      <c r="P12" s="34"/>
      <c r="Q12" s="15">
        <v>1500</v>
      </c>
      <c r="R12" s="15"/>
    </row>
    <row r="13" spans="1:18" s="26" customFormat="1" ht="28.8" x14ac:dyDescent="0.3">
      <c r="A13" s="28" t="s">
        <v>15</v>
      </c>
      <c r="B13" s="9" t="s">
        <v>58</v>
      </c>
      <c r="C13" s="10" t="s">
        <v>54</v>
      </c>
      <c r="D13" s="10"/>
      <c r="E13" s="33" t="s">
        <v>54</v>
      </c>
      <c r="F13" s="15"/>
      <c r="G13" s="15"/>
      <c r="H13" s="15"/>
      <c r="I13" s="15">
        <v>1000</v>
      </c>
      <c r="J13" s="15"/>
      <c r="K13" s="15"/>
      <c r="L13" s="15"/>
      <c r="M13" s="15">
        <v>1000</v>
      </c>
      <c r="N13" s="15"/>
      <c r="O13" s="15"/>
      <c r="P13" s="15"/>
      <c r="Q13" s="15"/>
      <c r="R13" s="15"/>
    </row>
    <row r="14" spans="1:18" s="26" customFormat="1" ht="28.8" x14ac:dyDescent="0.3">
      <c r="A14" s="28" t="s">
        <v>16</v>
      </c>
      <c r="B14" s="9" t="s">
        <v>58</v>
      </c>
      <c r="C14" s="10" t="s">
        <v>54</v>
      </c>
      <c r="D14" s="10"/>
      <c r="E14" s="33" t="s">
        <v>54</v>
      </c>
      <c r="F14" s="15"/>
      <c r="G14" s="15"/>
      <c r="H14" s="15"/>
      <c r="I14" s="15">
        <v>1000</v>
      </c>
      <c r="J14" s="15"/>
      <c r="K14" s="15"/>
      <c r="L14" s="15"/>
      <c r="M14" s="15">
        <v>1000</v>
      </c>
      <c r="N14" s="15"/>
      <c r="O14" s="15"/>
      <c r="P14" s="15"/>
      <c r="Q14" s="15"/>
      <c r="R14" s="15"/>
    </row>
    <row r="15" spans="1:18" s="26" customFormat="1" ht="28.8" x14ac:dyDescent="0.3">
      <c r="A15" s="28" t="s">
        <v>17</v>
      </c>
      <c r="B15" s="9" t="s">
        <v>58</v>
      </c>
      <c r="C15" s="9" t="s">
        <v>54</v>
      </c>
      <c r="D15" s="9"/>
      <c r="E15" s="33" t="s">
        <v>54</v>
      </c>
      <c r="F15" s="15"/>
      <c r="G15" s="15"/>
      <c r="H15" s="15">
        <v>1500</v>
      </c>
      <c r="I15" s="15">
        <v>1500</v>
      </c>
      <c r="J15" s="15"/>
      <c r="K15" s="15"/>
      <c r="L15" s="15"/>
      <c r="M15" s="15">
        <v>3000</v>
      </c>
      <c r="N15" s="15"/>
      <c r="O15" s="15"/>
      <c r="P15" s="15">
        <v>3000</v>
      </c>
      <c r="Q15" s="15"/>
      <c r="R15" s="15"/>
    </row>
    <row r="16" spans="1:18" s="26" customFormat="1" ht="28.8" x14ac:dyDescent="0.3">
      <c r="A16" s="28" t="s">
        <v>18</v>
      </c>
      <c r="B16" s="9" t="s">
        <v>58</v>
      </c>
      <c r="C16" s="9" t="s">
        <v>54</v>
      </c>
      <c r="D16" s="9"/>
      <c r="E16" s="33" t="s">
        <v>54</v>
      </c>
      <c r="F16" s="15"/>
      <c r="G16" s="15"/>
      <c r="H16" s="15">
        <v>20000</v>
      </c>
      <c r="I16" s="15"/>
      <c r="J16" s="15">
        <v>20000</v>
      </c>
      <c r="K16" s="15">
        <v>20000</v>
      </c>
      <c r="L16" s="15">
        <v>20000</v>
      </c>
      <c r="M16" s="15"/>
      <c r="N16" s="15">
        <v>20000</v>
      </c>
      <c r="O16" s="15">
        <v>20000</v>
      </c>
      <c r="P16" s="15">
        <v>20000</v>
      </c>
      <c r="Q16" s="15">
        <v>20000</v>
      </c>
      <c r="R16" s="15"/>
    </row>
    <row r="17" spans="1:20" s="26" customFormat="1" ht="28.8" x14ac:dyDescent="0.3">
      <c r="A17" s="28" t="s">
        <v>5</v>
      </c>
      <c r="B17" s="9" t="s">
        <v>58</v>
      </c>
      <c r="C17" s="10" t="s">
        <v>54</v>
      </c>
      <c r="D17" s="10"/>
      <c r="E17" s="33" t="s">
        <v>54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</row>
    <row r="18" spans="1:20" s="26" customFormat="1" ht="28.8" x14ac:dyDescent="0.3">
      <c r="A18" s="28" t="s">
        <v>19</v>
      </c>
      <c r="B18" s="9" t="s">
        <v>59</v>
      </c>
      <c r="C18" s="10" t="s">
        <v>54</v>
      </c>
      <c r="D18" s="10"/>
      <c r="E18" s="33" t="s">
        <v>54</v>
      </c>
      <c r="F18" s="15"/>
      <c r="G18" s="15"/>
      <c r="H18" s="15"/>
      <c r="I18" s="15">
        <v>1000</v>
      </c>
      <c r="J18" s="15"/>
      <c r="K18" s="15"/>
      <c r="L18" s="15"/>
      <c r="M18" s="15"/>
      <c r="N18" s="15">
        <v>1000</v>
      </c>
      <c r="O18" s="15"/>
      <c r="P18" s="15"/>
      <c r="Q18" s="15"/>
      <c r="R18" s="15"/>
    </row>
    <row r="19" spans="1:20" s="26" customFormat="1" ht="28.8" x14ac:dyDescent="0.3">
      <c r="A19" s="28" t="s">
        <v>20</v>
      </c>
      <c r="B19" s="9" t="s">
        <v>58</v>
      </c>
      <c r="C19" s="9" t="s">
        <v>54</v>
      </c>
      <c r="D19" s="9"/>
      <c r="E19" s="33" t="s">
        <v>54</v>
      </c>
      <c r="F19" s="15"/>
      <c r="G19" s="15"/>
      <c r="H19" s="15">
        <v>3000</v>
      </c>
      <c r="I19" s="15"/>
      <c r="J19" s="15">
        <v>3000</v>
      </c>
      <c r="K19" s="15"/>
      <c r="L19" s="15">
        <v>3000</v>
      </c>
      <c r="M19" s="15"/>
      <c r="N19" s="15">
        <v>3000</v>
      </c>
      <c r="O19" s="15"/>
      <c r="P19" s="15">
        <v>2600</v>
      </c>
      <c r="Q19" s="15"/>
      <c r="R19" s="15"/>
    </row>
    <row r="20" spans="1:20" s="26" customFormat="1" ht="28.8" x14ac:dyDescent="0.3">
      <c r="A20" s="28" t="s">
        <v>21</v>
      </c>
      <c r="B20" s="9" t="s">
        <v>58</v>
      </c>
      <c r="C20" s="9" t="s">
        <v>54</v>
      </c>
      <c r="D20" s="9"/>
      <c r="E20" s="33" t="s">
        <v>54</v>
      </c>
      <c r="F20" s="15"/>
      <c r="G20" s="15">
        <v>3000</v>
      </c>
      <c r="H20" s="15"/>
      <c r="I20" s="15">
        <v>3000</v>
      </c>
      <c r="J20" s="15"/>
      <c r="K20" s="15">
        <v>3000</v>
      </c>
      <c r="L20" s="15"/>
      <c r="M20" s="15">
        <v>3000</v>
      </c>
      <c r="N20" s="15"/>
      <c r="O20" s="15">
        <v>3000</v>
      </c>
      <c r="P20" s="15"/>
      <c r="Q20" s="15">
        <v>3000</v>
      </c>
      <c r="R20" s="15"/>
    </row>
    <row r="21" spans="1:20" s="26" customFormat="1" ht="28.8" x14ac:dyDescent="0.3">
      <c r="A21" s="28" t="s">
        <v>29</v>
      </c>
      <c r="B21" s="9" t="s">
        <v>58</v>
      </c>
      <c r="C21" s="9" t="s">
        <v>54</v>
      </c>
      <c r="D21" s="9"/>
      <c r="E21" s="33" t="s">
        <v>54</v>
      </c>
      <c r="F21" s="15"/>
      <c r="G21" s="15"/>
      <c r="H21" s="15"/>
      <c r="I21" s="15"/>
      <c r="J21" s="15"/>
      <c r="K21" s="15"/>
      <c r="L21" s="15"/>
      <c r="M21" s="15"/>
      <c r="N21" s="15">
        <v>500</v>
      </c>
      <c r="O21" s="15"/>
      <c r="P21" s="15"/>
      <c r="Q21" s="15"/>
      <c r="R21" s="15"/>
    </row>
    <row r="22" spans="1:20" s="26" customFormat="1" ht="28.8" x14ac:dyDescent="0.3">
      <c r="A22" s="28" t="s">
        <v>22</v>
      </c>
      <c r="B22" s="9" t="s">
        <v>58</v>
      </c>
      <c r="C22" s="10" t="s">
        <v>54</v>
      </c>
      <c r="D22" s="10"/>
      <c r="E22" s="33" t="s">
        <v>54</v>
      </c>
      <c r="F22" s="15"/>
      <c r="G22" s="15"/>
      <c r="H22" s="15"/>
      <c r="I22" s="15">
        <v>1500</v>
      </c>
      <c r="J22" s="15"/>
      <c r="K22" s="15"/>
      <c r="L22" s="15"/>
      <c r="M22" s="15">
        <v>1500</v>
      </c>
      <c r="N22" s="15"/>
      <c r="O22" s="15"/>
      <c r="P22" s="15"/>
      <c r="Q22" s="15">
        <v>1500</v>
      </c>
      <c r="R22" s="15"/>
    </row>
    <row r="23" spans="1:20" s="26" customFormat="1" ht="28.8" x14ac:dyDescent="0.3">
      <c r="A23" s="28" t="s">
        <v>23</v>
      </c>
      <c r="B23" s="9" t="s">
        <v>58</v>
      </c>
      <c r="C23" s="9" t="s">
        <v>54</v>
      </c>
      <c r="D23" s="9"/>
      <c r="E23" s="33" t="s">
        <v>54</v>
      </c>
      <c r="F23" s="15"/>
      <c r="G23" s="15"/>
      <c r="H23" s="15"/>
      <c r="I23" s="15">
        <v>1500</v>
      </c>
      <c r="J23" s="15"/>
      <c r="K23" s="15"/>
      <c r="L23" s="15"/>
      <c r="M23" s="15">
        <v>1500</v>
      </c>
      <c r="N23" s="15"/>
      <c r="O23" s="15"/>
      <c r="P23" s="15"/>
      <c r="Q23" s="15">
        <v>1500</v>
      </c>
      <c r="R23" s="15"/>
    </row>
    <row r="24" spans="1:20" s="26" customFormat="1" ht="28.8" x14ac:dyDescent="0.3">
      <c r="A24" s="28" t="s">
        <v>24</v>
      </c>
      <c r="B24" s="9" t="s">
        <v>58</v>
      </c>
      <c r="C24" s="9" t="s">
        <v>54</v>
      </c>
      <c r="D24" s="9"/>
      <c r="E24" s="33" t="s">
        <v>54</v>
      </c>
      <c r="F24" s="15"/>
      <c r="G24" s="15"/>
      <c r="H24" s="15"/>
      <c r="I24" s="15"/>
      <c r="J24" s="15"/>
      <c r="K24" s="15"/>
      <c r="L24" s="27"/>
      <c r="M24" s="27"/>
      <c r="N24" s="27"/>
      <c r="O24" s="27"/>
      <c r="P24" s="15"/>
      <c r="Q24" s="15"/>
      <c r="R24" s="15"/>
      <c r="T24" s="26" t="s">
        <v>62</v>
      </c>
    </row>
    <row r="25" spans="1:20" s="26" customFormat="1" ht="28.8" x14ac:dyDescent="0.3">
      <c r="A25" s="28">
        <v>1101</v>
      </c>
      <c r="B25" s="9" t="s">
        <v>57</v>
      </c>
      <c r="C25" s="9" t="s">
        <v>54</v>
      </c>
      <c r="D25" s="9"/>
      <c r="E25" s="33" t="s">
        <v>54</v>
      </c>
      <c r="F25" s="15">
        <v>1000</v>
      </c>
      <c r="G25" s="15">
        <v>1000</v>
      </c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</row>
    <row r="26" spans="1:20" s="26" customFormat="1" ht="28.8" x14ac:dyDescent="0.3">
      <c r="A26" s="28"/>
      <c r="B26" s="9"/>
      <c r="C26" s="10"/>
      <c r="D26" s="10"/>
      <c r="E26" s="12" t="s">
        <v>56</v>
      </c>
      <c r="F26" s="15">
        <f t="shared" ref="F26" si="0">SUM(F4:F25)</f>
        <v>2500</v>
      </c>
      <c r="G26" s="15">
        <f t="shared" ref="G26:Q26" si="1">SUM(G4:G25)</f>
        <v>5000</v>
      </c>
      <c r="H26" s="15">
        <f t="shared" si="1"/>
        <v>26000</v>
      </c>
      <c r="I26" s="15">
        <f t="shared" si="1"/>
        <v>15000</v>
      </c>
      <c r="J26" s="15">
        <f t="shared" si="1"/>
        <v>26000</v>
      </c>
      <c r="K26" s="15">
        <f t="shared" si="1"/>
        <v>24500</v>
      </c>
      <c r="L26" s="15">
        <f t="shared" si="1"/>
        <v>23000</v>
      </c>
      <c r="M26" s="15">
        <f t="shared" si="1"/>
        <v>19000</v>
      </c>
      <c r="N26" s="15">
        <f t="shared" si="1"/>
        <v>27500</v>
      </c>
      <c r="O26" s="15">
        <f t="shared" si="1"/>
        <v>24500</v>
      </c>
      <c r="P26" s="15">
        <f t="shared" si="1"/>
        <v>30100</v>
      </c>
      <c r="Q26" s="15">
        <f t="shared" si="1"/>
        <v>29500</v>
      </c>
      <c r="R26" s="15"/>
    </row>
    <row r="27" spans="1:20" x14ac:dyDescent="0.3">
      <c r="F27" s="31" t="e">
        <f>SUM(#REF!)</f>
        <v>#REF!</v>
      </c>
      <c r="G27" s="31" t="e">
        <f>SUM(#REF!)</f>
        <v>#REF!</v>
      </c>
      <c r="R27" s="20">
        <v>0</v>
      </c>
    </row>
    <row r="28" spans="1:20" x14ac:dyDescent="0.3">
      <c r="R28" s="31"/>
    </row>
  </sheetData>
  <mergeCells count="1">
    <mergeCell ref="A2:B2"/>
  </mergeCells>
  <pageMargins left="0.70866141732283472" right="0.70866141732283472" top="0.74803149606299213" bottom="0.74803149606299213" header="0.31496062992125984" footer="0.31496062992125984"/>
  <pageSetup paperSize="9" scale="4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tabSelected="1" zoomScale="60" zoomScaleNormal="60" workbookViewId="0">
      <selection activeCell="F16" sqref="F16"/>
    </sheetView>
  </sheetViews>
  <sheetFormatPr baseColWidth="10" defaultColWidth="11.44140625" defaultRowHeight="14.4" x14ac:dyDescent="0.3"/>
  <cols>
    <col min="1" max="1" width="14" style="20" bestFit="1" customWidth="1"/>
    <col min="2" max="2" width="18.109375" style="29" bestFit="1" customWidth="1"/>
    <col min="3" max="3" width="19.21875" style="30" bestFit="1" customWidth="1"/>
    <col min="4" max="4" width="14.88671875" style="30" bestFit="1" customWidth="1"/>
    <col min="5" max="5" width="25.33203125" style="30" bestFit="1" customWidth="1"/>
    <col min="6" max="17" width="14.21875" style="20" bestFit="1" customWidth="1"/>
    <col min="18" max="18" width="16.44140625" style="20" customWidth="1"/>
    <col min="19" max="16384" width="11.44140625" style="20"/>
  </cols>
  <sheetData>
    <row r="1" spans="1:17" ht="21" x14ac:dyDescent="0.3">
      <c r="A1" s="16"/>
      <c r="B1" s="17"/>
      <c r="C1" s="18"/>
      <c r="D1" s="18"/>
      <c r="E1" s="19">
        <v>44582</v>
      </c>
      <c r="F1" s="4" t="s">
        <v>1</v>
      </c>
      <c r="G1" s="4" t="s">
        <v>1</v>
      </c>
      <c r="H1" s="4" t="s">
        <v>1</v>
      </c>
      <c r="I1" s="4" t="s">
        <v>1</v>
      </c>
      <c r="J1" s="5" t="s">
        <v>2</v>
      </c>
      <c r="K1" s="5" t="s">
        <v>2</v>
      </c>
      <c r="L1" s="5" t="s">
        <v>2</v>
      </c>
      <c r="M1" s="5" t="s">
        <v>2</v>
      </c>
      <c r="N1" s="5" t="s">
        <v>2</v>
      </c>
      <c r="O1" s="5" t="s">
        <v>2</v>
      </c>
      <c r="P1" s="5" t="s">
        <v>2</v>
      </c>
      <c r="Q1" s="5" t="s">
        <v>2</v>
      </c>
    </row>
    <row r="2" spans="1:17" ht="18" x14ac:dyDescent="0.3">
      <c r="A2" s="36"/>
      <c r="B2" s="37"/>
      <c r="C2" s="35"/>
      <c r="D2" s="21"/>
      <c r="E2" s="1"/>
      <c r="F2" s="22" t="s">
        <v>25</v>
      </c>
      <c r="G2" s="22" t="s">
        <v>26</v>
      </c>
      <c r="H2" s="22" t="s">
        <v>27</v>
      </c>
      <c r="I2" s="22" t="s">
        <v>28</v>
      </c>
      <c r="J2" s="22" t="s">
        <v>30</v>
      </c>
      <c r="K2" s="22" t="s">
        <v>31</v>
      </c>
      <c r="L2" s="22" t="s">
        <v>32</v>
      </c>
      <c r="M2" s="22" t="s">
        <v>33</v>
      </c>
      <c r="N2" s="22" t="s">
        <v>34</v>
      </c>
      <c r="O2" s="22" t="s">
        <v>35</v>
      </c>
      <c r="P2" s="22" t="s">
        <v>36</v>
      </c>
      <c r="Q2" s="22" t="s">
        <v>37</v>
      </c>
    </row>
    <row r="3" spans="1:17" ht="42" x14ac:dyDescent="0.3">
      <c r="A3" s="3" t="s">
        <v>39</v>
      </c>
      <c r="B3" s="2" t="s">
        <v>0</v>
      </c>
      <c r="C3" s="3" t="s">
        <v>3</v>
      </c>
      <c r="D3" s="3" t="s">
        <v>38</v>
      </c>
      <c r="E3" s="2" t="s">
        <v>4</v>
      </c>
      <c r="F3" s="23">
        <v>44588</v>
      </c>
      <c r="G3" s="23">
        <v>44595</v>
      </c>
      <c r="H3" s="24">
        <v>44602</v>
      </c>
      <c r="I3" s="24">
        <v>44609</v>
      </c>
      <c r="J3" s="24">
        <v>44616</v>
      </c>
      <c r="K3" s="24">
        <v>44623</v>
      </c>
      <c r="L3" s="24">
        <v>44630</v>
      </c>
      <c r="M3" s="24">
        <v>37332</v>
      </c>
      <c r="N3" s="24">
        <v>44644</v>
      </c>
      <c r="O3" s="24">
        <v>44651</v>
      </c>
      <c r="P3" s="24">
        <v>44658</v>
      </c>
      <c r="Q3" s="24">
        <v>44665</v>
      </c>
    </row>
    <row r="4" spans="1:17" s="26" customFormat="1" ht="25.8" x14ac:dyDescent="0.3">
      <c r="A4" s="25" t="s">
        <v>6</v>
      </c>
      <c r="B4" s="8" t="s">
        <v>40</v>
      </c>
      <c r="C4" s="6"/>
      <c r="D4" s="6"/>
      <c r="E4" s="7" t="s">
        <v>54</v>
      </c>
      <c r="F4" s="15"/>
      <c r="G4" s="15"/>
      <c r="H4" s="15"/>
      <c r="I4" s="15"/>
      <c r="J4" s="15"/>
      <c r="K4" s="15"/>
      <c r="L4" s="15"/>
      <c r="M4" s="15"/>
      <c r="N4" s="15"/>
      <c r="O4" s="15">
        <v>500</v>
      </c>
      <c r="P4" s="15"/>
      <c r="Q4" s="15"/>
    </row>
    <row r="5" spans="1:17" s="26" customFormat="1" ht="25.8" x14ac:dyDescent="0.3">
      <c r="A5" s="25" t="s">
        <v>7</v>
      </c>
      <c r="B5" s="8" t="s">
        <v>41</v>
      </c>
      <c r="C5" s="8"/>
      <c r="D5" s="8" t="s">
        <v>54</v>
      </c>
      <c r="E5" s="7" t="s">
        <v>54</v>
      </c>
      <c r="F5" s="15"/>
      <c r="G5" s="15"/>
      <c r="H5" s="15"/>
      <c r="I5" s="15">
        <v>1000</v>
      </c>
      <c r="J5" s="15"/>
      <c r="K5" s="15"/>
      <c r="L5" s="15"/>
      <c r="M5" s="15"/>
      <c r="N5" s="15"/>
      <c r="O5" s="15">
        <v>1000</v>
      </c>
      <c r="P5" s="15"/>
      <c r="Q5" s="15"/>
    </row>
    <row r="6" spans="1:17" s="26" customFormat="1" ht="25.8" x14ac:dyDescent="0.3">
      <c r="A6" s="25" t="s">
        <v>8</v>
      </c>
      <c r="B6" s="8" t="s">
        <v>42</v>
      </c>
      <c r="C6" s="8"/>
      <c r="D6" s="8" t="s">
        <v>54</v>
      </c>
      <c r="E6" s="7" t="s">
        <v>54</v>
      </c>
      <c r="F6" s="15"/>
      <c r="G6" s="15"/>
      <c r="H6" s="15"/>
      <c r="I6" s="15"/>
      <c r="J6" s="15"/>
      <c r="K6" s="15"/>
      <c r="L6" s="15"/>
      <c r="M6" s="15">
        <v>3000</v>
      </c>
      <c r="N6" s="15"/>
      <c r="O6" s="15"/>
      <c r="P6" s="15"/>
      <c r="Q6" s="15"/>
    </row>
    <row r="7" spans="1:17" s="26" customFormat="1" ht="25.8" x14ac:dyDescent="0.3">
      <c r="A7" s="25" t="s">
        <v>9</v>
      </c>
      <c r="B7" s="8" t="s">
        <v>42</v>
      </c>
      <c r="C7" s="8" t="s">
        <v>54</v>
      </c>
      <c r="D7" s="7" t="s">
        <v>54</v>
      </c>
      <c r="E7" s="7" t="s">
        <v>54</v>
      </c>
      <c r="F7" s="15"/>
      <c r="G7" s="15">
        <v>1000</v>
      </c>
      <c r="H7" s="15"/>
      <c r="I7" s="15"/>
      <c r="J7" s="15">
        <v>1500</v>
      </c>
      <c r="K7" s="15"/>
      <c r="L7" s="15"/>
      <c r="M7" s="15">
        <v>1500</v>
      </c>
      <c r="N7" s="15"/>
      <c r="O7" s="15"/>
      <c r="P7" s="15">
        <v>1500</v>
      </c>
      <c r="Q7" s="15"/>
    </row>
    <row r="8" spans="1:17" s="26" customFormat="1" ht="25.8" x14ac:dyDescent="0.3">
      <c r="A8" s="25" t="s">
        <v>10</v>
      </c>
      <c r="B8" s="8" t="s">
        <v>42</v>
      </c>
      <c r="C8" s="6"/>
      <c r="D8" s="6" t="s">
        <v>54</v>
      </c>
      <c r="E8" s="7" t="s">
        <v>54</v>
      </c>
      <c r="F8" s="15"/>
      <c r="G8" s="15"/>
      <c r="H8" s="15"/>
      <c r="I8" s="15">
        <v>500</v>
      </c>
      <c r="J8" s="15"/>
      <c r="K8" s="15"/>
      <c r="L8" s="15"/>
      <c r="M8" s="15">
        <v>500</v>
      </c>
      <c r="N8" s="15"/>
      <c r="O8" s="15"/>
      <c r="P8" s="15"/>
      <c r="Q8" s="15">
        <v>500</v>
      </c>
    </row>
    <row r="9" spans="1:17" s="26" customFormat="1" ht="25.8" x14ac:dyDescent="0.3">
      <c r="A9" s="25" t="s">
        <v>11</v>
      </c>
      <c r="B9" s="8" t="s">
        <v>42</v>
      </c>
      <c r="C9" s="8"/>
      <c r="D9" s="7" t="s">
        <v>54</v>
      </c>
      <c r="E9" s="7" t="s">
        <v>54</v>
      </c>
      <c r="F9" s="15"/>
      <c r="G9" s="15"/>
      <c r="H9" s="15"/>
      <c r="I9" s="15">
        <v>1500</v>
      </c>
      <c r="J9" s="15"/>
      <c r="K9" s="15"/>
      <c r="L9" s="15"/>
      <c r="M9" s="15">
        <v>1500</v>
      </c>
      <c r="N9" s="15"/>
      <c r="O9" s="15"/>
      <c r="P9" s="15">
        <v>3000</v>
      </c>
      <c r="Q9" s="15"/>
    </row>
    <row r="10" spans="1:17" s="26" customFormat="1" ht="25.8" x14ac:dyDescent="0.3">
      <c r="A10" s="25" t="s">
        <v>12</v>
      </c>
      <c r="B10" s="8" t="s">
        <v>42</v>
      </c>
      <c r="C10" s="8"/>
      <c r="D10" s="7" t="s">
        <v>54</v>
      </c>
      <c r="E10" s="7" t="s">
        <v>54</v>
      </c>
      <c r="F10" s="15"/>
      <c r="G10" s="15"/>
      <c r="H10" s="15"/>
      <c r="I10" s="15">
        <v>1500</v>
      </c>
      <c r="J10" s="15"/>
      <c r="K10" s="15"/>
      <c r="L10" s="15"/>
      <c r="M10" s="15">
        <v>1500</v>
      </c>
      <c r="N10" s="15"/>
      <c r="O10" s="15"/>
      <c r="P10" s="15"/>
      <c r="Q10" s="15">
        <v>1500</v>
      </c>
    </row>
    <row r="11" spans="1:17" s="26" customFormat="1" ht="25.8" x14ac:dyDescent="0.3">
      <c r="A11" s="25" t="s">
        <v>13</v>
      </c>
      <c r="B11" s="8" t="s">
        <v>43</v>
      </c>
      <c r="C11" s="6"/>
      <c r="D11" s="6"/>
      <c r="E11" s="7" t="s">
        <v>54</v>
      </c>
      <c r="F11" s="15">
        <v>1500</v>
      </c>
      <c r="G11" s="15"/>
      <c r="H11" s="15"/>
      <c r="I11" s="15"/>
      <c r="J11" s="15">
        <v>1500</v>
      </c>
      <c r="K11" s="15"/>
      <c r="L11" s="15"/>
      <c r="M11" s="15"/>
      <c r="N11" s="15">
        <v>1500</v>
      </c>
      <c r="O11" s="15"/>
      <c r="P11" s="15"/>
      <c r="Q11" s="15"/>
    </row>
    <row r="12" spans="1:17" s="26" customFormat="1" ht="25.8" x14ac:dyDescent="0.3">
      <c r="A12" s="25" t="s">
        <v>14</v>
      </c>
      <c r="B12" s="8" t="s">
        <v>44</v>
      </c>
      <c r="C12" s="8"/>
      <c r="D12" s="7" t="s">
        <v>54</v>
      </c>
      <c r="E12" s="7" t="s">
        <v>54</v>
      </c>
      <c r="F12" s="15"/>
      <c r="G12" s="15"/>
      <c r="H12" s="15">
        <v>1500</v>
      </c>
      <c r="I12" s="15"/>
      <c r="J12" s="15"/>
      <c r="K12" s="15">
        <v>1500</v>
      </c>
      <c r="L12" s="15"/>
      <c r="M12" s="15"/>
      <c r="N12" s="15">
        <v>1500</v>
      </c>
      <c r="O12" s="15"/>
      <c r="P12" s="15"/>
      <c r="Q12" s="15">
        <v>1500</v>
      </c>
    </row>
    <row r="13" spans="1:17" s="26" customFormat="1" ht="25.8" x14ac:dyDescent="0.3">
      <c r="A13" s="25" t="s">
        <v>15</v>
      </c>
      <c r="B13" s="8" t="s">
        <v>45</v>
      </c>
      <c r="C13" s="6"/>
      <c r="D13" s="6"/>
      <c r="E13" s="7" t="s">
        <v>54</v>
      </c>
      <c r="F13" s="15"/>
      <c r="G13" s="15"/>
      <c r="H13" s="15"/>
      <c r="I13" s="15">
        <v>1000</v>
      </c>
      <c r="J13" s="15"/>
      <c r="K13" s="15"/>
      <c r="L13" s="15"/>
      <c r="M13" s="15">
        <v>1000</v>
      </c>
      <c r="N13" s="15"/>
      <c r="O13" s="15"/>
      <c r="P13" s="15"/>
      <c r="Q13" s="15"/>
    </row>
    <row r="14" spans="1:17" s="26" customFormat="1" ht="25.8" x14ac:dyDescent="0.3">
      <c r="A14" s="25" t="s">
        <v>16</v>
      </c>
      <c r="B14" s="8" t="s">
        <v>46</v>
      </c>
      <c r="C14" s="6"/>
      <c r="D14" s="6"/>
      <c r="E14" s="7" t="s">
        <v>54</v>
      </c>
      <c r="F14" s="15"/>
      <c r="G14" s="15"/>
      <c r="H14" s="15"/>
      <c r="I14" s="15">
        <v>1000</v>
      </c>
      <c r="J14" s="15"/>
      <c r="K14" s="15"/>
      <c r="L14" s="15"/>
      <c r="M14" s="15">
        <v>1000</v>
      </c>
      <c r="N14" s="15"/>
      <c r="O14" s="15"/>
      <c r="P14" s="15"/>
      <c r="Q14" s="15"/>
    </row>
    <row r="15" spans="1:17" s="26" customFormat="1" ht="25.8" x14ac:dyDescent="0.3">
      <c r="A15" s="25" t="s">
        <v>17</v>
      </c>
      <c r="B15" s="8" t="s">
        <v>47</v>
      </c>
      <c r="C15" s="8"/>
      <c r="D15" s="8" t="s">
        <v>54</v>
      </c>
      <c r="E15" s="7" t="s">
        <v>54</v>
      </c>
      <c r="F15" s="15"/>
      <c r="G15" s="15"/>
      <c r="H15" s="15">
        <v>1500</v>
      </c>
      <c r="I15" s="15">
        <v>1500</v>
      </c>
      <c r="J15" s="15"/>
      <c r="K15" s="15"/>
      <c r="L15" s="15"/>
      <c r="M15" s="15">
        <v>3000</v>
      </c>
      <c r="N15" s="15"/>
      <c r="O15" s="15"/>
      <c r="P15" s="15">
        <v>3000</v>
      </c>
      <c r="Q15" s="15"/>
    </row>
    <row r="16" spans="1:17" s="26" customFormat="1" ht="25.8" x14ac:dyDescent="0.3">
      <c r="A16" s="25" t="s">
        <v>18</v>
      </c>
      <c r="B16" s="8" t="s">
        <v>48</v>
      </c>
      <c r="C16" s="8" t="s">
        <v>54</v>
      </c>
      <c r="D16" s="8" t="s">
        <v>54</v>
      </c>
      <c r="E16" s="7" t="s">
        <v>54</v>
      </c>
      <c r="F16" s="15"/>
      <c r="G16" s="15"/>
      <c r="H16" s="15">
        <v>20000</v>
      </c>
      <c r="I16" s="15"/>
      <c r="J16" s="15">
        <v>20000</v>
      </c>
      <c r="K16" s="15">
        <v>20000</v>
      </c>
      <c r="L16" s="15">
        <v>20000</v>
      </c>
      <c r="M16" s="15"/>
      <c r="N16" s="15">
        <v>20000</v>
      </c>
      <c r="O16" s="15">
        <v>20000</v>
      </c>
      <c r="P16" s="15">
        <v>20000</v>
      </c>
      <c r="Q16" s="15">
        <v>20000</v>
      </c>
    </row>
    <row r="17" spans="1:17" s="26" customFormat="1" ht="25.8" x14ac:dyDescent="0.3">
      <c r="A17" s="25" t="s">
        <v>5</v>
      </c>
      <c r="B17" s="8" t="s">
        <v>49</v>
      </c>
      <c r="C17" s="6"/>
      <c r="D17" s="6" t="s">
        <v>54</v>
      </c>
      <c r="E17" s="7" t="s">
        <v>54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</row>
    <row r="18" spans="1:17" s="26" customFormat="1" ht="25.8" x14ac:dyDescent="0.3">
      <c r="A18" s="25" t="s">
        <v>19</v>
      </c>
      <c r="B18" s="8" t="s">
        <v>50</v>
      </c>
      <c r="C18" s="6"/>
      <c r="D18" s="6" t="s">
        <v>54</v>
      </c>
      <c r="E18" s="7" t="s">
        <v>54</v>
      </c>
      <c r="F18" s="15"/>
      <c r="G18" s="15"/>
      <c r="H18" s="15"/>
      <c r="I18" s="15">
        <v>1000</v>
      </c>
      <c r="J18" s="15"/>
      <c r="K18" s="15"/>
      <c r="L18" s="15"/>
      <c r="M18" s="15"/>
      <c r="N18" s="15">
        <v>1000</v>
      </c>
      <c r="O18" s="15"/>
      <c r="P18" s="15"/>
      <c r="Q18" s="15"/>
    </row>
    <row r="19" spans="1:17" s="26" customFormat="1" ht="25.8" x14ac:dyDescent="0.3">
      <c r="A19" s="25" t="s">
        <v>20</v>
      </c>
      <c r="B19" s="8" t="s">
        <v>51</v>
      </c>
      <c r="C19" s="8" t="s">
        <v>54</v>
      </c>
      <c r="D19" s="7" t="s">
        <v>54</v>
      </c>
      <c r="E19" s="7" t="s">
        <v>54</v>
      </c>
      <c r="F19" s="15"/>
      <c r="G19" s="15"/>
      <c r="H19" s="15">
        <v>3000</v>
      </c>
      <c r="I19" s="15"/>
      <c r="J19" s="15">
        <v>3000</v>
      </c>
      <c r="K19" s="15"/>
      <c r="L19" s="15">
        <v>3000</v>
      </c>
      <c r="M19" s="15"/>
      <c r="N19" s="15">
        <v>3000</v>
      </c>
      <c r="O19" s="15"/>
      <c r="P19" s="15">
        <v>2600</v>
      </c>
      <c r="Q19" s="15"/>
    </row>
    <row r="20" spans="1:17" s="26" customFormat="1" ht="25.8" x14ac:dyDescent="0.3">
      <c r="A20" s="25" t="s">
        <v>21</v>
      </c>
      <c r="B20" s="8" t="s">
        <v>52</v>
      </c>
      <c r="C20" s="8" t="s">
        <v>54</v>
      </c>
      <c r="D20" s="8" t="s">
        <v>54</v>
      </c>
      <c r="E20" s="7" t="s">
        <v>54</v>
      </c>
      <c r="F20" s="15"/>
      <c r="G20" s="15">
        <v>3000</v>
      </c>
      <c r="H20" s="15"/>
      <c r="I20" s="15">
        <v>3000</v>
      </c>
      <c r="J20" s="15"/>
      <c r="K20" s="15">
        <v>3000</v>
      </c>
      <c r="L20" s="15"/>
      <c r="M20" s="15">
        <v>3000</v>
      </c>
      <c r="N20" s="15"/>
      <c r="O20" s="15">
        <v>3000</v>
      </c>
      <c r="P20" s="15"/>
      <c r="Q20" s="15">
        <v>3000</v>
      </c>
    </row>
    <row r="21" spans="1:17" s="26" customFormat="1" ht="25.8" x14ac:dyDescent="0.3">
      <c r="A21" s="25" t="s">
        <v>29</v>
      </c>
      <c r="B21" s="8" t="s">
        <v>53</v>
      </c>
      <c r="C21" s="8" t="s">
        <v>54</v>
      </c>
      <c r="D21" s="8" t="s">
        <v>54</v>
      </c>
      <c r="E21" s="7" t="s">
        <v>54</v>
      </c>
      <c r="F21" s="15"/>
      <c r="G21" s="15"/>
      <c r="H21" s="15"/>
      <c r="I21" s="15"/>
      <c r="J21" s="15"/>
      <c r="K21" s="15"/>
      <c r="L21" s="15"/>
      <c r="M21" s="15"/>
      <c r="N21" s="15">
        <v>500</v>
      </c>
      <c r="O21" s="15"/>
      <c r="P21" s="15"/>
      <c r="Q21" s="15"/>
    </row>
    <row r="22" spans="1:17" s="26" customFormat="1" ht="25.8" x14ac:dyDescent="0.3">
      <c r="A22" s="25" t="s">
        <v>22</v>
      </c>
      <c r="B22" s="8" t="s">
        <v>53</v>
      </c>
      <c r="C22" s="6"/>
      <c r="D22" s="8" t="s">
        <v>54</v>
      </c>
      <c r="E22" s="7" t="s">
        <v>54</v>
      </c>
      <c r="F22" s="15"/>
      <c r="G22" s="15"/>
      <c r="H22" s="15"/>
      <c r="I22" s="15">
        <v>1500</v>
      </c>
      <c r="J22" s="15"/>
      <c r="K22" s="15"/>
      <c r="L22" s="15"/>
      <c r="M22" s="15">
        <v>1500</v>
      </c>
      <c r="N22" s="15"/>
      <c r="O22" s="15"/>
      <c r="P22" s="15"/>
      <c r="Q22" s="15">
        <v>1500</v>
      </c>
    </row>
    <row r="23" spans="1:17" s="26" customFormat="1" ht="25.8" x14ac:dyDescent="0.3">
      <c r="A23" s="25" t="s">
        <v>23</v>
      </c>
      <c r="B23" s="8" t="s">
        <v>53</v>
      </c>
      <c r="C23" s="8"/>
      <c r="D23" s="8"/>
      <c r="E23" s="7" t="s">
        <v>54</v>
      </c>
      <c r="F23" s="15"/>
      <c r="G23" s="15"/>
      <c r="H23" s="15"/>
      <c r="I23" s="15">
        <v>1500</v>
      </c>
      <c r="J23" s="15"/>
      <c r="K23" s="15"/>
      <c r="L23" s="15"/>
      <c r="M23" s="15">
        <v>1500</v>
      </c>
      <c r="N23" s="15"/>
      <c r="O23" s="15"/>
      <c r="P23" s="15"/>
      <c r="Q23" s="15">
        <v>1500</v>
      </c>
    </row>
    <row r="24" spans="1:17" s="26" customFormat="1" ht="25.8" x14ac:dyDescent="0.3">
      <c r="A24" s="25" t="s">
        <v>24</v>
      </c>
      <c r="B24" s="8" t="s">
        <v>53</v>
      </c>
      <c r="C24" s="8" t="s">
        <v>54</v>
      </c>
      <c r="D24" s="8"/>
      <c r="E24" s="7" t="s">
        <v>54</v>
      </c>
      <c r="F24" s="15"/>
      <c r="G24" s="15"/>
      <c r="H24" s="15"/>
      <c r="I24" s="15"/>
      <c r="J24" s="15"/>
      <c r="K24" s="15"/>
      <c r="L24" s="27"/>
      <c r="M24" s="27"/>
      <c r="N24" s="27"/>
      <c r="O24" s="27"/>
      <c r="P24" s="15"/>
      <c r="Q24" s="15"/>
    </row>
    <row r="25" spans="1:17" s="26" customFormat="1" ht="25.8" x14ac:dyDescent="0.3">
      <c r="A25" s="25">
        <v>1101</v>
      </c>
      <c r="B25" s="8" t="s">
        <v>52</v>
      </c>
      <c r="C25" s="8" t="s">
        <v>54</v>
      </c>
      <c r="D25" s="8"/>
      <c r="E25" s="7" t="s">
        <v>54</v>
      </c>
      <c r="F25" s="15">
        <v>1000</v>
      </c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</row>
    <row r="26" spans="1:17" s="26" customFormat="1" ht="28.8" x14ac:dyDescent="0.3">
      <c r="A26" s="28"/>
      <c r="B26" s="9"/>
      <c r="C26" s="10"/>
      <c r="D26" s="10"/>
      <c r="E26" s="11" t="s">
        <v>55</v>
      </c>
      <c r="F26" s="15">
        <f t="shared" ref="F26" si="0">SUM(F4:F25)</f>
        <v>2500</v>
      </c>
      <c r="G26" s="15">
        <f>SUM(G4:G25)</f>
        <v>4000</v>
      </c>
      <c r="H26" s="15">
        <f>SUM(H4:H25)</f>
        <v>26000</v>
      </c>
      <c r="I26" s="15">
        <f t="shared" ref="I26:Q26" si="1">SUM(I4:I25)</f>
        <v>15000</v>
      </c>
      <c r="J26" s="15">
        <f t="shared" si="1"/>
        <v>26000</v>
      </c>
      <c r="K26" s="15">
        <f t="shared" si="1"/>
        <v>24500</v>
      </c>
      <c r="L26" s="15">
        <f t="shared" si="1"/>
        <v>23000</v>
      </c>
      <c r="M26" s="15">
        <f t="shared" si="1"/>
        <v>19000</v>
      </c>
      <c r="N26" s="15">
        <f t="shared" si="1"/>
        <v>27500</v>
      </c>
      <c r="O26" s="15">
        <f t="shared" si="1"/>
        <v>24500</v>
      </c>
      <c r="P26" s="15">
        <f t="shared" si="1"/>
        <v>30100</v>
      </c>
      <c r="Q26" s="15">
        <f t="shared" si="1"/>
        <v>29500</v>
      </c>
    </row>
    <row r="27" spans="1:17" x14ac:dyDescent="0.3">
      <c r="F27" s="31" t="e">
        <f>SUM(#REF!)</f>
        <v>#REF!</v>
      </c>
      <c r="Q27" s="20">
        <v>0</v>
      </c>
    </row>
    <row r="28" spans="1:17" x14ac:dyDescent="0.3">
      <c r="Q28" s="31"/>
    </row>
  </sheetData>
  <mergeCells count="1">
    <mergeCell ref="A2:B2"/>
  </mergeCells>
  <pageMargins left="0.70866141732283472" right="0.70866141732283472" top="0.74803149606299213" bottom="0.74803149606299213" header="0.31496062992125984" footer="0.31496062992125984"/>
  <pageSetup paperSize="9" scale="33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parer_valeurs_et_cellules_correspondantes">
                <anchor moveWithCells="1" sizeWithCells="1">
                  <from>
                    <xdr:col>17</xdr:col>
                    <xdr:colOff>701040</xdr:colOff>
                    <xdr:row>3</xdr:row>
                    <xdr:rowOff>60960</xdr:rowOff>
                  </from>
                  <to>
                    <xdr:col>20</xdr:col>
                    <xdr:colOff>152400</xdr:colOff>
                    <xdr:row>5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girod</dc:creator>
  <cp:lastModifiedBy>Pierre</cp:lastModifiedBy>
  <cp:lastPrinted>2022-01-21T08:28:02Z</cp:lastPrinted>
  <dcterms:created xsi:type="dcterms:W3CDTF">2017-11-23T14:05:24Z</dcterms:created>
  <dcterms:modified xsi:type="dcterms:W3CDTF">2022-02-08T16:43:34Z</dcterms:modified>
</cp:coreProperties>
</file>