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Production\Methodes\_Responsable\Fiches de formation\"/>
    </mc:Choice>
  </mc:AlternateContent>
  <xr:revisionPtr revIDLastSave="0" documentId="13_ncr:1_{CBB5DB48-F0C9-4225-AB4B-C6951F138B77}" xr6:coauthVersionLast="47" xr6:coauthVersionMax="47" xr10:uidLastSave="{00000000-0000-0000-0000-000000000000}"/>
  <bookViews>
    <workbookView xWindow="-28920" yWindow="-120" windowWidth="29040" windowHeight="15840" xr2:uid="{4F8D98DB-27A5-41A5-9D48-B7835B3601A8}"/>
  </bookViews>
  <sheets>
    <sheet name="MdP" sheetId="2" r:id="rId1"/>
    <sheet name="Mise en forme conditionnelle " sheetId="17" r:id="rId2"/>
    <sheet name="BDD Fiches de formation" sheetId="5" r:id="rId3"/>
  </sheets>
  <functionGroups builtInGroupCount="19"/>
  <definedNames>
    <definedName name="ColonneDocs">#REF!</definedName>
    <definedName name="ColonneL1Docs">#REF!</definedName>
    <definedName name="CopieNonVidesDocs">#REF!</definedName>
    <definedName name="Docs">#REF!</definedName>
    <definedName name="DonnéesExternes_1" localSheetId="2" hidden="1">'BDD Fiches de formation'!$A$1:$B$5</definedName>
    <definedName name="NonVidesDocs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5" l="1"/>
  <c r="C3" i="5"/>
  <c r="C4" i="5"/>
  <c r="C5" i="5"/>
  <c r="E3" i="5"/>
  <c r="E2" i="5" l="1"/>
  <c r="E4" i="5"/>
  <c r="E5" i="5"/>
  <c r="C2" i="2" a="1"/>
  <c r="B3" i="2" a="1"/>
  <c r="B3" i="2" l="1"/>
  <c r="C2" i="2"/>
  <c r="F18" i="2" l="1"/>
  <c r="A17" i="2" l="1"/>
  <c r="A16" i="2"/>
  <c r="A15" i="2"/>
  <c r="A14" i="2"/>
  <c r="A13" i="2"/>
  <c r="A12" i="2"/>
  <c r="A11" i="2"/>
  <c r="A10" i="2"/>
  <c r="A9" i="2"/>
  <c r="A8" i="2"/>
  <c r="A7" i="2"/>
  <c r="A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03C053-FDC8-4746-AE06-6388D4B21634}" keepAlive="1" name="Requête - _Collaborateurs" description="Connexion à la requête « _Collaborateurs » dans le classeur." type="5" refreshedVersion="7" saveData="1">
    <dbPr connection="Provider=Microsoft.Mashup.OleDb.1;Data Source=$Workbook$;Location=_Collaborateurs;Extended Properties=&quot;&quot;" command="SELECT * FROM [_Collaborateurs]"/>
  </connection>
  <connection id="2" xr16:uid="{D6B88463-FFD2-47A2-8EC3-AAD38CEE1640}" keepAlive="1" name="Requête - _Collaborateurs (2)" description="Connexion à la requête « _Collaborateurs (2) » dans le classeur." type="5" refreshedVersion="0" background="1">
    <dbPr connection="Provider=Microsoft.Mashup.OleDb.1;Data Source=$Workbook$;Location=&quot;_Collaborateurs (2)&quot;;Extended Properties=&quot;&quot;" command="SELECT * FROM [_Collaborateurs (2)]"/>
  </connection>
  <connection id="3" xr16:uid="{1EA64A6B-8100-47B2-B0F6-57A73F0AF8FA}" keepAlive="1" name="Requête - 00-Document_Qualite" description="Connexion à la requête « 00-Document_Qualite » dans le classeur." type="5" refreshedVersion="0" background="1">
    <dbPr connection="Provider=Microsoft.Mashup.OleDb.1;Data Source=$Workbook$;Location=00-Document_Qualite;Extended Properties=&quot;&quot;" command="SELECT * FROM [00-Document_Qualite]"/>
  </connection>
  <connection id="4" xr16:uid="{17D813D6-5C0B-49D8-90DC-3082D326FDBE}" keepAlive="1" name="Requête - 00-Document_Qualite (2)" description="Connexion à la requête « 00-Document_Qualite (2) » dans le classeur." type="5" refreshedVersion="7" background="1" saveData="1">
    <dbPr connection="Provider=Microsoft.Mashup.OleDb.1;Data Source=$Workbook$;Location=&quot;00-Document_Qualite (2)&quot;;Extended Properties=&quot;&quot;" command="SELECT * FROM [00-Document_Qualite (2)]"/>
  </connection>
  <connection id="5" xr16:uid="{43BDFBCA-3C35-4DA2-8E3A-243BBDDE1AEA}" keepAlive="1" name="Requête - Defautheque" description="Connexion à la requête « Defautheque » dans le classeur." type="5" refreshedVersion="7" saveData="1">
    <dbPr connection="Provider=Microsoft.Mashup.OleDb.1;Data Source=$Workbook$;Location=Defautheque;Extended Properties=&quot;&quot;" command="SELECT * FROM [Defautheque]"/>
  </connection>
  <connection id="6" xr16:uid="{5BCE05C0-69D6-4756-9AC1-87E4FD848560}" keepAlive="1" name="Requête - Gamme (2)" description="Connexion à la requête « Gamme (2) » dans le classeur." type="5" refreshedVersion="7" saveData="1">
    <dbPr connection="Provider=Microsoft.Mashup.OleDb.1;Data Source=$Workbook$;Location=&quot;Gamme (2)&quot;;Extended Properties=&quot;&quot;" command="SELECT * FROM [Gamme (2)]"/>
  </connection>
  <connection id="7" xr16:uid="{7285EE63-2809-43C4-8C1C-3A74D3B9D7E9}" keepAlive="1" name="Requête - Instruction" description="Connexion à la requête « Instruction » dans le classeur." type="5" refreshedVersion="7" saveData="1">
    <dbPr connection="Provider=Microsoft.Mashup.OleDb.1;Data Source=$Workbook$;Location=Instruction;Extended Properties=&quot;&quot;" command="SELECT * FROM [Instruction]"/>
  </connection>
  <connection id="8" xr16:uid="{9B769EE4-6FBF-44FD-8EE6-70CFF6544CB1}" keepAlive="1" name="Requête - Modele" description="Connexion à la requête « Modele » dans le classeur." type="5" refreshedVersion="7" saveData="1">
    <dbPr connection="Provider=Microsoft.Mashup.OleDb.1;Data Source=$Workbook$;Location=Modele;Extended Properties=&quot;&quot;" command="SELECT * FROM [Model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<sst xmlns="http://schemas.openxmlformats.org/spreadsheetml/2006/main" count="55" uniqueCount="44">
  <si>
    <t>Actif (1/0)</t>
  </si>
  <si>
    <t>Colonne1</t>
  </si>
  <si>
    <t>FIN TABLEAU NE PAS TOUCHER !!!</t>
  </si>
  <si>
    <t>Secteur</t>
  </si>
  <si>
    <t>Nom Prénom</t>
  </si>
  <si>
    <t>NOM</t>
  </si>
  <si>
    <t>PRENOM</t>
  </si>
  <si>
    <t>Document</t>
  </si>
  <si>
    <t>Collaborateur</t>
  </si>
  <si>
    <t>Name</t>
  </si>
  <si>
    <t>Folder Path</t>
  </si>
  <si>
    <t>FIN</t>
  </si>
  <si>
    <t/>
  </si>
  <si>
    <t>Auteur :</t>
  </si>
  <si>
    <t>Dernière modification :</t>
  </si>
  <si>
    <t>Valable pour la plage de toutes les formations</t>
  </si>
  <si>
    <t>Correspond aux cases en violet</t>
  </si>
  <si>
    <t>DOC A1-1</t>
  </si>
  <si>
    <t>DOC A4-3</t>
  </si>
  <si>
    <t>DOC B1-0</t>
  </si>
  <si>
    <t>DOC C1-10</t>
  </si>
  <si>
    <t>DOC C2-8</t>
  </si>
  <si>
    <t>DOC D3-1</t>
  </si>
  <si>
    <t>Compétence 1</t>
  </si>
  <si>
    <t>Compétence 2</t>
  </si>
  <si>
    <t>Compétence 3</t>
  </si>
  <si>
    <t>Compétence 4</t>
  </si>
  <si>
    <t>A</t>
  </si>
  <si>
    <t>C</t>
  </si>
  <si>
    <t>B</t>
  </si>
  <si>
    <t>PIERRE</t>
  </si>
  <si>
    <t>PAUL</t>
  </si>
  <si>
    <t>JACQUES</t>
  </si>
  <si>
    <t>DANIEL</t>
  </si>
  <si>
    <t>JEAN</t>
  </si>
  <si>
    <t>BISMUTH</t>
  </si>
  <si>
    <t>ALAIN</t>
  </si>
  <si>
    <t>=ET((SI(NB.SI('BDD Fiches de formation'!$E:$E;CONCAT(F$1;$A6))&gt;0;1;0)+SI(NB.SI('BDD Fiches de formation'!$E:$E;CONCAT(F$2;$A6))&gt;0;1;0)+SI(NB.SI('BDD Fiches de formation'!$E:$E;CONCAT(F$3;$A6))&gt;0;1;0)+SI(NB.SI('BDD Fiches de formation'!$E:$E;CONCAT(F$4;$A6))&gt;0;1;0))&lt;NBVAL(#REF!);F6&lt;&gt;"")</t>
  </si>
  <si>
    <t>DOC C3-1</t>
  </si>
  <si>
    <t>PIERRE ALAIN</t>
  </si>
  <si>
    <t>BISMUTH PAUL</t>
  </si>
  <si>
    <t>DOC A1-1.pdf</t>
  </si>
  <si>
    <t>DOC A4-3.pdf</t>
  </si>
  <si>
    <t>DOC B1-0.pdf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</si>
</sst>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 Light"/>
      <family val="2"/>
      <scheme val="major"/>
    </font>
    <font>
      <sz val="12"/>
      <color theme="8" tint="-0.499984740745262"/>
      <name val="Calibri Light"/>
      <family val="2"/>
      <scheme val="major"/>
    </font>
    <font>
      <sz val="14"/>
      <color theme="8" tint="-0.499984740745262"/>
      <name val="Calibri Light"/>
      <family val="2"/>
      <scheme val="major"/>
    </font>
    <font>
      <b/>
      <sz val="14"/>
      <color theme="8" tint="-0.499984740745262"/>
      <name val="Calibri Light"/>
      <family val="2"/>
      <scheme val="major"/>
    </font>
    <font>
      <sz val="9"/>
      <color theme="8" tint="-0.499984740745262"/>
      <name val="Calibri Light"/>
      <family val="2"/>
      <scheme val="major"/>
    </font>
    <font>
      <b/>
      <sz val="9"/>
      <color theme="8" tint="-0.499984740745262"/>
      <name val="Calibri Light"/>
      <family val="2"/>
      <scheme val="major"/>
    </font>
    <font>
      <sz val="11"/>
      <color theme="2" tint="-0.249977111117893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8" fillId="0" borderId="0" xfId="0" applyFont="1" applyAlignment="1">
      <alignment horizontal="left" vertical="center"/>
    </xf>
    <xf numFmtId="0" fontId="0" fillId="0" borderId="0" xfId="0" quotePrefix="1"/>
    <xf numFmtId="0" fontId="3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2" tint="-0.249977111117893"/>
        <name val="Calibri Light"/>
        <family val="2"/>
        <scheme val="major"/>
      </font>
      <fill>
        <patternFill patternType="solid">
          <fgColor indexed="64"/>
          <bgColor theme="2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  <border diagonalUp="0" diagonalDown="0">
        <left style="medium">
          <color theme="8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8" tint="-0.499984740745262"/>
        <name val="Calibri Light"/>
        <family val="2"/>
        <scheme val="major"/>
      </font>
      <alignment horizontal="center" vertical="center" wrapText="1" indent="0" justifyLastLine="0" shrinkToFit="0" readingOrder="0"/>
    </dxf>
    <dxf>
      <fill>
        <patternFill>
          <bgColor rgb="FF9F5FCF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 xr9:uid="{D776E293-A0E7-40D7-B3A3-AB351EA76C1E}">
      <tableStyleElement type="wholeTable" dxfId="18"/>
    </tableStyle>
  </tableStyles>
  <colors>
    <mruColors>
      <color rgb="FFBDEEFF"/>
      <color rgb="FF9F5FCF"/>
      <color rgb="FF007E39"/>
      <color rgb="FFE6D9FF"/>
      <color rgb="FFD6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10</xdr:col>
      <xdr:colOff>341905</xdr:colOff>
      <xdr:row>19</xdr:row>
      <xdr:rowOff>190143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2BA533D4-F8B6-498F-BD8C-70703F8DB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00"/>
          <a:ext cx="7961905" cy="28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7</xdr:col>
      <xdr:colOff>227905</xdr:colOff>
      <xdr:row>39</xdr:row>
      <xdr:rowOff>56714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6194E7AD-AD54-4B40-916F-7961F0528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000500"/>
          <a:ext cx="5561905" cy="34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138F50A6-7A20-48C1-AFF9-16C8DB82762B}" autoFormatId="16" applyNumberFormats="0" applyBorderFormats="0" applyFontFormats="0" applyPatternFormats="0" applyAlignmentFormats="0" applyWidthHeightFormats="0">
  <queryTableRefresh nextId="6" unboundColumnsRight="3">
    <queryTableFields count="5">
      <queryTableField id="1" name="Name" tableColumnId="1"/>
      <queryTableField id="2" name="Folder Path" tableColumnId="2"/>
      <queryTableField id="3" dataBound="0" tableColumnId="3"/>
      <queryTableField id="4" dataBound="0" tableColumnId="4"/>
      <queryTableField id="5" dataBound="0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21371A6-D1B5-4D25-9802-AE7EBA343381}" name="PolyProd" displayName="PolyProd" ref="A5:J9" totalsRowShown="0" headerRowDxfId="16" dataDxfId="15">
  <autoFilter ref="A5:J9" xr:uid="{C3EE6C29-A6A0-4A81-9387-BAECA0BED793}"/>
  <tableColumns count="10">
    <tableColumn id="32" xr3:uid="{399E2442-314B-4723-B985-792E056EF6D0}" name="Nom Prénom" dataDxfId="14">
      <calculatedColumnFormula>IFERROR(_xlfn.CONCAT(PolyProd[[#This Row],[NOM]]," ",PolyProd[[#This Row],[PRENOM]]),"")</calculatedColumnFormula>
    </tableColumn>
    <tableColumn id="1" xr3:uid="{834BAEF9-4512-4F4C-839B-72336096A7AD}" name="NOM" dataDxfId="13"/>
    <tableColumn id="2" xr3:uid="{45E7028B-2A4F-4AF6-A1E0-354D56A5FB92}" name="PRENOM" dataDxfId="12"/>
    <tableColumn id="31" xr3:uid="{7BA6F6B9-FC92-4057-9D28-3FAC33CAF8F3}" name="Secteur" dataDxfId="11"/>
    <tableColumn id="26" xr3:uid="{ADAD1659-7AFE-4552-B335-20395484CD27}" name="Actif (1/0)" dataDxfId="10"/>
    <tableColumn id="36" xr3:uid="{11B3D370-5EEE-4D0B-893F-2B85673DB809}" name="Compétence 1" dataDxfId="9"/>
    <tableColumn id="4" xr3:uid="{EB81060D-67A0-4BAF-8571-C4E152D7FB08}" name="Compétence 2" dataDxfId="8"/>
    <tableColumn id="5" xr3:uid="{27D554E4-2B39-4F97-8FFD-EF4AF3134576}" name="Compétence 3" dataDxfId="7"/>
    <tableColumn id="95" xr3:uid="{7372E153-7E0E-49FD-9359-274CA1BBAAA0}" name="Compétence 4" dataDxfId="6"/>
    <tableColumn id="28" xr3:uid="{861BC811-3E26-4C90-8EA4-B80BFC7C0101}" name="FIN TABLEAU NE PAS TOUCHER !!!" dataDxfId="5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A16EF0-0CC8-41C4-ADC0-4A7B7A305356}" name="_Collaborateurs" displayName="_Collaborateurs" ref="A1:E5" tableType="queryTable" totalsRowShown="0">
  <autoFilter ref="A1:E5" xr:uid="{258D89F8-1A27-458C-A305-979F9A08AD78}"/>
  <tableColumns count="5">
    <tableColumn id="1" xr3:uid="{9D55D307-81A9-45CD-B19F-E8E9C5B18679}" uniqueName="1" name="Name" queryTableFieldId="1" dataDxfId="4"/>
    <tableColumn id="2" xr3:uid="{BAD97690-3164-4148-A812-1B9E2C236EDA}" uniqueName="2" name="Folder Path" queryTableFieldId="2" dataDxfId="3"/>
    <tableColumn id="3" xr3:uid="{7C6E87BC-864A-4102-A1AE-52FC18BA77FE}" uniqueName="3" name="Document" queryTableFieldId="3" dataDxfId="2">
      <calculatedColumnFormula>IF(_Collaborateurs[[#This Row],[Name]]="Thumbs.db","",LEFT(_Collaborateurs[[#This Row],[Name]],8))</calculatedColumnFormula>
    </tableColumn>
    <tableColumn id="4" xr3:uid="{51D35586-EEDE-4868-AE6F-80778EF1E19F}" uniqueName="4" name="Collaborateur" queryTableFieldId="4" dataDxfId="1">
      <calculatedColumnFormula>IF(_Collaborateurs[[#This Row],[Name]]="Thumbs.db","",MID(_Collaborateurs[[#This Row],[Folder Path]],SEARCH("Collaborateurs",_Collaborateurs[[#This Row],[Folder Path]])+15,LEN(_Collaborateurs[[#This Row],[Folder Path]])-SEARCH("Collaborateurs",_Collaborateurs[[#This Row],[Folder Path]])-15))</calculatedColumnFormula>
    </tableColumn>
    <tableColumn id="5" xr3:uid="{124283BA-6DFC-4964-AEA8-5F149EB06258}" uniqueName="5" name="Colonne1" queryTableFieldId="5" dataDxfId="0">
      <calculatedColumnFormula>_xlfn.CONCAT(_Collaborateurs[[#This Row],[Document]],_Collaborateurs[[#This Row],[Collaborateur]])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FAE5-9395-4240-BC73-D6246D593076}">
  <sheetPr codeName="Feuil1"/>
  <dimension ref="A1:Q18"/>
  <sheetViews>
    <sheetView tabSelected="1" zoomScale="85" zoomScaleNormal="85" workbookViewId="0">
      <pane xSplit="5" ySplit="5" topLeftCell="F6" activePane="bottomRight" state="frozen"/>
      <selection activeCell="A17" sqref="A17"/>
      <selection pane="topRight" activeCell="A17" sqref="A17"/>
      <selection pane="bottomLeft" activeCell="A17" sqref="A17"/>
      <selection pane="bottomRight" sqref="A1:A1048576"/>
    </sheetView>
  </sheetViews>
  <sheetFormatPr baseColWidth="10" defaultColWidth="11.42578125" defaultRowHeight="14.25" x14ac:dyDescent="0.2"/>
  <cols>
    <col min="1" max="1" width="11.42578125" style="1" hidden="1" customWidth="1"/>
    <col min="2" max="2" width="14.28515625" style="1" bestFit="1" customWidth="1"/>
    <col min="3" max="3" width="14.42578125" style="1" bestFit="1" customWidth="1"/>
    <col min="4" max="4" width="11.28515625" style="1" customWidth="1"/>
    <col min="5" max="5" width="7" style="1" bestFit="1" customWidth="1"/>
    <col min="6" max="9" width="7.7109375" style="15" customWidth="1"/>
    <col min="10" max="10" width="72.5703125" style="15" customWidth="1"/>
    <col min="11" max="17" width="7.7109375" style="15" customWidth="1"/>
    <col min="18" max="16384" width="11.42578125" style="1"/>
  </cols>
  <sheetData>
    <row r="1" spans="1:17" s="9" customFormat="1" ht="50.25" customHeight="1" x14ac:dyDescent="0.2">
      <c r="B1" s="19" t="s">
        <v>14</v>
      </c>
      <c r="C1" s="19"/>
      <c r="D1" s="10"/>
      <c r="E1" s="10"/>
      <c r="F1" s="12" t="s">
        <v>17</v>
      </c>
      <c r="G1" s="12" t="s">
        <v>19</v>
      </c>
      <c r="H1" s="12" t="s">
        <v>20</v>
      </c>
      <c r="I1" s="12"/>
      <c r="J1" s="11"/>
    </row>
    <row r="2" spans="1:17" s="9" customFormat="1" ht="24" customHeight="1" x14ac:dyDescent="0.25">
      <c r="B2" s="10" t="s">
        <v>13</v>
      </c>
      <c r="C2" s="16" t="str" cm="1">
        <f t="array" aca="1" ref="C2" ca="1">AuteurModif()</f>
        <v>Jonathan Mladenovic</v>
      </c>
      <c r="D2" s="10"/>
      <c r="E2" s="10"/>
      <c r="F2" s="12" t="s">
        <v>12</v>
      </c>
      <c r="G2" s="12" t="s">
        <v>12</v>
      </c>
      <c r="H2" s="12" t="s">
        <v>21</v>
      </c>
      <c r="I2" s="12"/>
      <c r="J2" s="11"/>
    </row>
    <row r="3" spans="1:17" s="9" customFormat="1" ht="24" customHeight="1" x14ac:dyDescent="0.25">
      <c r="B3" s="16" t="str" cm="1">
        <f t="array" aca="1" ref="B3" ca="1">DatModif()</f>
        <v>Modifié le 21.11.2022 08:31:11</v>
      </c>
      <c r="C3" s="16"/>
      <c r="D3" s="10"/>
      <c r="E3" s="10"/>
      <c r="F3" s="12" t="s">
        <v>12</v>
      </c>
      <c r="G3" s="12" t="s">
        <v>12</v>
      </c>
      <c r="H3" s="12" t="s">
        <v>38</v>
      </c>
      <c r="I3" s="12" t="s">
        <v>22</v>
      </c>
      <c r="J3" s="11"/>
    </row>
    <row r="4" spans="1:17" s="9" customFormat="1" ht="38.25" customHeight="1" x14ac:dyDescent="0.25">
      <c r="B4" s="10"/>
      <c r="C4" s="10"/>
      <c r="D4" s="10"/>
      <c r="E4" s="10"/>
      <c r="F4" s="12" t="s">
        <v>18</v>
      </c>
      <c r="G4" s="12"/>
      <c r="H4" s="12"/>
      <c r="I4" s="12"/>
      <c r="J4" s="11"/>
    </row>
    <row r="5" spans="1:17" s="5" customFormat="1" ht="130.5" customHeight="1" x14ac:dyDescent="0.25">
      <c r="A5" s="8" t="s">
        <v>4</v>
      </c>
      <c r="B5" s="3" t="s">
        <v>5</v>
      </c>
      <c r="C5" s="3" t="s">
        <v>6</v>
      </c>
      <c r="D5" s="3" t="s">
        <v>3</v>
      </c>
      <c r="E5" s="3" t="s">
        <v>0</v>
      </c>
      <c r="F5" s="4" t="s">
        <v>23</v>
      </c>
      <c r="G5" s="4" t="s">
        <v>24</v>
      </c>
      <c r="H5" s="4" t="s">
        <v>25</v>
      </c>
      <c r="I5" s="4" t="s">
        <v>26</v>
      </c>
      <c r="J5" s="6" t="s">
        <v>2</v>
      </c>
    </row>
    <row r="6" spans="1:17" ht="15" customHeight="1" x14ac:dyDescent="0.25">
      <c r="A6" s="2" t="str">
        <f>IFERROR(_xlfn.CONCAT(PolyProd[[#This Row],[NOM]]," ",PolyProd[[#This Row],[PRENOM]]),"")</f>
        <v>PIERRE ALAIN</v>
      </c>
      <c r="B6" s="2" t="s">
        <v>30</v>
      </c>
      <c r="C6" s="2" t="s">
        <v>36</v>
      </c>
      <c r="D6" s="2" t="s">
        <v>27</v>
      </c>
      <c r="E6" s="18">
        <v>1</v>
      </c>
      <c r="F6" s="14">
        <v>3</v>
      </c>
      <c r="G6" s="14">
        <v>1</v>
      </c>
      <c r="H6" s="14"/>
      <c r="I6" s="14"/>
      <c r="J6" s="13" t="s">
        <v>11</v>
      </c>
      <c r="K6" s="1"/>
      <c r="L6" s="1"/>
      <c r="M6" s="1"/>
      <c r="N6" s="1"/>
      <c r="O6" s="1"/>
      <c r="P6" s="1"/>
      <c r="Q6" s="1"/>
    </row>
    <row r="7" spans="1:17" ht="15" customHeight="1" x14ac:dyDescent="0.25">
      <c r="A7" s="2" t="str">
        <f>IFERROR(_xlfn.CONCAT(PolyProd[[#This Row],[NOM]]," ",PolyProd[[#This Row],[PRENOM]]),"")</f>
        <v>BISMUTH PAUL</v>
      </c>
      <c r="B7" s="2" t="s">
        <v>35</v>
      </c>
      <c r="C7" s="2" t="s">
        <v>31</v>
      </c>
      <c r="D7" s="2" t="s">
        <v>27</v>
      </c>
      <c r="E7" s="18">
        <v>1</v>
      </c>
      <c r="F7" s="14"/>
      <c r="G7" s="14">
        <v>3</v>
      </c>
      <c r="H7" s="14"/>
      <c r="I7" s="14"/>
      <c r="J7" s="13" t="s">
        <v>11</v>
      </c>
      <c r="K7" s="1"/>
      <c r="L7" s="1"/>
      <c r="M7" s="1"/>
      <c r="N7" s="1"/>
      <c r="O7" s="1"/>
      <c r="P7" s="1"/>
      <c r="Q7" s="1"/>
    </row>
    <row r="8" spans="1:17" ht="15" customHeight="1" x14ac:dyDescent="0.25">
      <c r="A8" s="2" t="str">
        <f>IFERROR(_xlfn.CONCAT(PolyProd[[#This Row],[NOM]]," ",PolyProd[[#This Row],[PRENOM]]),"")</f>
        <v>JACQUES DANIEL</v>
      </c>
      <c r="B8" s="2" t="s">
        <v>32</v>
      </c>
      <c r="C8" s="2" t="s">
        <v>33</v>
      </c>
      <c r="D8" s="2" t="s">
        <v>28</v>
      </c>
      <c r="E8" s="18">
        <v>1</v>
      </c>
      <c r="F8" s="14">
        <v>2</v>
      </c>
      <c r="G8" s="14">
        <v>2</v>
      </c>
      <c r="H8" s="14">
        <v>3</v>
      </c>
      <c r="I8" s="14"/>
      <c r="J8" s="13" t="s">
        <v>11</v>
      </c>
      <c r="K8" s="1"/>
      <c r="L8" s="1"/>
      <c r="M8" s="1"/>
      <c r="N8" s="1"/>
      <c r="O8" s="1"/>
      <c r="P8" s="1"/>
      <c r="Q8" s="1"/>
    </row>
    <row r="9" spans="1:17" ht="15" customHeight="1" x14ac:dyDescent="0.25">
      <c r="A9" s="2" t="str">
        <f>IFERROR(_xlfn.CONCAT(PolyProd[[#This Row],[NOM]]," ",PolyProd[[#This Row],[PRENOM]]),"")</f>
        <v>JEAN JEAN</v>
      </c>
      <c r="B9" s="2" t="s">
        <v>34</v>
      </c>
      <c r="C9" s="2" t="s">
        <v>34</v>
      </c>
      <c r="D9" s="2" t="s">
        <v>29</v>
      </c>
      <c r="E9" s="18">
        <v>1</v>
      </c>
      <c r="F9" s="14"/>
      <c r="G9" s="14">
        <v>1</v>
      </c>
      <c r="H9" s="14"/>
      <c r="I9" s="14">
        <v>2</v>
      </c>
      <c r="J9" s="13" t="s">
        <v>11</v>
      </c>
      <c r="K9" s="1"/>
      <c r="L9" s="1"/>
      <c r="M9" s="1"/>
      <c r="N9" s="1"/>
      <c r="O9" s="1"/>
      <c r="P9" s="1"/>
      <c r="Q9" s="1"/>
    </row>
    <row r="10" spans="1:17" x14ac:dyDescent="0.2">
      <c r="A10" s="1" t="str">
        <f>IFERROR(_xlfn.CONCAT(PolyProd[[#This Row],[NOM]]," ",PolyProd[[#This Row],[PRENOM]]),"")</f>
        <v/>
      </c>
    </row>
    <row r="11" spans="1:17" x14ac:dyDescent="0.2">
      <c r="A11" s="1" t="str">
        <f>IFERROR(_xlfn.CONCAT(PolyProd[[#This Row],[NOM]]," ",PolyProd[[#This Row],[PRENOM]]),"")</f>
        <v/>
      </c>
    </row>
    <row r="12" spans="1:17" x14ac:dyDescent="0.2">
      <c r="A12" s="1" t="str">
        <f>IFERROR(_xlfn.CONCAT(PolyProd[[#This Row],[NOM]]," ",PolyProd[[#This Row],[PRENOM]]),"")</f>
        <v/>
      </c>
    </row>
    <row r="13" spans="1:17" x14ac:dyDescent="0.2">
      <c r="A13" s="1" t="str">
        <f>IFERROR(_xlfn.CONCAT(PolyProd[[#This Row],[NOM]]," ",PolyProd[[#This Row],[PRENOM]]),"")</f>
        <v/>
      </c>
    </row>
    <row r="14" spans="1:17" x14ac:dyDescent="0.2">
      <c r="A14" s="1" t="str">
        <f>IFERROR(_xlfn.CONCAT(PolyProd[[#This Row],[NOM]]," ",PolyProd[[#This Row],[PRENOM]]),"")</f>
        <v/>
      </c>
    </row>
    <row r="15" spans="1:17" x14ac:dyDescent="0.2">
      <c r="A15" s="1" t="str">
        <f>IFERROR(_xlfn.CONCAT(PolyProd[[#This Row],[NOM]]," ",PolyProd[[#This Row],[PRENOM]]),"")</f>
        <v/>
      </c>
    </row>
    <row r="16" spans="1:17" x14ac:dyDescent="0.2">
      <c r="A16" s="1" t="str">
        <f>IFERROR(_xlfn.CONCAT(PolyProd[[#This Row],[NOM]]," ",PolyProd[[#This Row],[PRENOM]]),"")</f>
        <v/>
      </c>
    </row>
    <row r="17" spans="1:6" x14ac:dyDescent="0.2">
      <c r="A17" s="1" t="str">
        <f>IFERROR(_xlfn.CONCAT(PolyProd[[#This Row],[NOM]]," ",PolyProd[[#This Row],[PRENOM]]),"")</f>
        <v/>
      </c>
    </row>
    <row r="18" spans="1:6" hidden="1" x14ac:dyDescent="0.2">
      <c r="F18" s="15" t="str">
        <f>IFERROR(VLOOKUP(#REF!,#REF!,2,FALSE),"")</f>
        <v/>
      </c>
    </row>
  </sheetData>
  <sheetProtection sort="0" autoFilter="0"/>
  <dataConsolidate/>
  <mergeCells count="1">
    <mergeCell ref="B1:C1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4" id="{96675FE8-04C9-4B5A-9B80-1AC2286018B3}">
            <xm:f>AND((IF(COUNTIF('BDD Fiches de formation'!$E:$E,_xlfn.CONCAT(F$1,$A6))&gt;0,1,0)+IF(COUNTIF('BDD Fiches de formation'!$E:$E,_xlfn.CONCAT(F$2,$A6))&gt;0,1,0)+IF(COUNTIF('BDD Fiches de formation'!$E:$E,_xlfn.CONCAT(F$3,$A6))&gt;0,1,0)+IF(COUNTIF('BDD Fiches de formation'!$E:$E,_xlfn.CONCAT(F$4,$A6))&gt;0,1,0))&lt;COUNTA(#REF!),F6&lt;&gt;"")</xm:f>
            <x14:dxf>
              <fill>
                <patternFill>
                  <bgColor rgb="FF9F5FCF"/>
                </patternFill>
              </fill>
            </x14:dxf>
          </x14:cfRule>
          <xm:sqref>F6:I9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7C75-086B-49AA-95A1-62CD7626F86E}">
  <dimension ref="A1:A4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17" t="s">
        <v>37</v>
      </c>
    </row>
    <row r="3" spans="1:1" x14ac:dyDescent="0.25">
      <c r="A3" t="s">
        <v>15</v>
      </c>
    </row>
    <row r="4" spans="1:1" x14ac:dyDescent="0.25">
      <c r="A4" t="s">
        <v>16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4957-DBCB-4859-9702-91F4BFED27A5}">
  <sheetPr codeName="Feuil2"/>
  <dimension ref="A1:E11"/>
  <sheetViews>
    <sheetView workbookViewId="0">
      <selection activeCell="A6" sqref="A6"/>
    </sheetView>
  </sheetViews>
  <sheetFormatPr baseColWidth="10" defaultRowHeight="15" x14ac:dyDescent="0.25"/>
  <cols>
    <col min="1" max="2" width="81.140625" bestFit="1" customWidth="1"/>
    <col min="3" max="3" width="14.85546875" bestFit="1" customWidth="1"/>
    <col min="4" max="4" width="23.5703125" bestFit="1" customWidth="1"/>
    <col min="5" max="5" width="37.42578125" bestFit="1" customWidth="1"/>
    <col min="6" max="6" width="11.28515625" customWidth="1"/>
  </cols>
  <sheetData>
    <row r="1" spans="1:5" x14ac:dyDescent="0.25">
      <c r="A1" t="s">
        <v>9</v>
      </c>
      <c r="B1" t="s">
        <v>10</v>
      </c>
      <c r="C1" t="s">
        <v>7</v>
      </c>
      <c r="D1" t="s">
        <v>8</v>
      </c>
      <c r="E1" t="s">
        <v>1</v>
      </c>
    </row>
    <row r="2" spans="1:5" x14ac:dyDescent="0.25">
      <c r="A2" s="7" t="s">
        <v>41</v>
      </c>
      <c r="B2" s="7"/>
      <c r="C2" s="7" t="str">
        <f>IF(_Collaborateurs[[#This Row],[Name]]="Thumbs.db","",LEFT(_Collaborateurs[[#This Row],[Name]],8))</f>
        <v>DOC A1-1</v>
      </c>
      <c r="D2" s="7" t="s">
        <v>39</v>
      </c>
      <c r="E2" s="7" t="str">
        <f>_xlfn.CONCAT(_Collaborateurs[[#This Row],[Document]],_Collaborateurs[[#This Row],[Collaborateur]])</f>
        <v>DOC A1-1PIERRE ALAIN</v>
      </c>
    </row>
    <row r="3" spans="1:5" x14ac:dyDescent="0.25">
      <c r="A3" s="7" t="s">
        <v>42</v>
      </c>
      <c r="B3" s="7"/>
      <c r="C3" s="7" t="str">
        <f>IF(_Collaborateurs[[#This Row],[Name]]="Thumbs.db","",LEFT(_Collaborateurs[[#This Row],[Name]],8))</f>
        <v>DOC A4-3</v>
      </c>
      <c r="D3" s="7" t="s">
        <v>39</v>
      </c>
      <c r="E3" s="7" t="str">
        <f>_xlfn.CONCAT(_Collaborateurs[[#This Row],[Document]],_Collaborateurs[[#This Row],[Collaborateur]])</f>
        <v>DOC A4-3PIERRE ALAIN</v>
      </c>
    </row>
    <row r="4" spans="1:5" x14ac:dyDescent="0.25">
      <c r="A4" s="7" t="s">
        <v>43</v>
      </c>
      <c r="B4" s="7"/>
      <c r="C4" s="7" t="str">
        <f>IF(_Collaborateurs[[#This Row],[Name]]="Thumbs.db","",LEFT(_Collaborateurs[[#This Row],[Name]],8))</f>
        <v>DOC B1-0</v>
      </c>
      <c r="D4" s="7" t="s">
        <v>39</v>
      </c>
      <c r="E4" s="7" t="str">
        <f>_xlfn.CONCAT(_Collaborateurs[[#This Row],[Document]],_Collaborateurs[[#This Row],[Collaborateur]])</f>
        <v>DOC B1-0PIERRE ALAIN</v>
      </c>
    </row>
    <row r="5" spans="1:5" x14ac:dyDescent="0.25">
      <c r="A5" s="7" t="s">
        <v>43</v>
      </c>
      <c r="B5" s="7"/>
      <c r="C5" s="7" t="str">
        <f>IF(_Collaborateurs[[#This Row],[Name]]="Thumbs.db","",LEFT(_Collaborateurs[[#This Row],[Name]],8))</f>
        <v>DOC B1-0</v>
      </c>
      <c r="D5" s="7" t="s">
        <v>40</v>
      </c>
      <c r="E5" s="7" t="str">
        <f>_xlfn.CONCAT(_Collaborateurs[[#This Row],[Document]],_Collaborateurs[[#This Row],[Collaborateur]])</f>
        <v>DOC B1-0BISMUTH PAUL</v>
      </c>
    </row>
    <row r="6" spans="1:5" x14ac:dyDescent="0.25">
      <c r="A6" s="7"/>
      <c r="B6" s="7"/>
      <c r="C6" s="7"/>
      <c r="D6" s="7"/>
      <c r="E6" s="7"/>
    </row>
    <row r="7" spans="1:5" x14ac:dyDescent="0.25">
      <c r="A7" s="7"/>
      <c r="B7" s="7"/>
      <c r="C7" s="7"/>
      <c r="D7" s="7"/>
      <c r="E7" s="7"/>
    </row>
    <row r="8" spans="1:5" x14ac:dyDescent="0.25">
      <c r="A8" s="7"/>
      <c r="B8" s="7"/>
      <c r="C8" s="7"/>
      <c r="D8" s="7"/>
      <c r="E8" s="7"/>
    </row>
    <row r="9" spans="1:5" x14ac:dyDescent="0.25">
      <c r="A9" s="7"/>
      <c r="B9" s="7"/>
      <c r="C9" s="7"/>
      <c r="D9" s="7"/>
      <c r="E9" s="7"/>
    </row>
    <row r="10" spans="1:5" x14ac:dyDescent="0.25">
      <c r="A10" s="7"/>
      <c r="B10" s="7"/>
      <c r="C10" s="7"/>
      <c r="D10" s="7"/>
      <c r="E10" s="7"/>
    </row>
    <row r="11" spans="1:5" x14ac:dyDescent="0.25">
      <c r="A11" s="7"/>
      <c r="B11" s="7"/>
      <c r="C11" s="7"/>
      <c r="D11" s="7"/>
      <c r="E11" s="7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35DD7F-0214-428C-8219-20805BB43A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MdP</vt:lpstr>
      <vt:lpstr>Mise en forme conditionnelle </vt:lpstr>
      <vt:lpstr>BDD Fiches de 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Coutaz</dc:creator>
  <cp:lastModifiedBy>Florian Coutaz</cp:lastModifiedBy>
  <cp:lastPrinted>2021-07-15T11:58:42Z</cp:lastPrinted>
  <dcterms:created xsi:type="dcterms:W3CDTF">2021-07-15T10:54:14Z</dcterms:created>
  <dcterms:modified xsi:type="dcterms:W3CDTF">2022-11-21T08:27:10Z</dcterms:modified>
</cp:coreProperties>
</file>