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075"/>
  </bookViews>
  <sheets>
    <sheet name="Fichier maitre" sheetId="1" r:id="rId1"/>
  </sheets>
  <externalReferences>
    <externalReference r:id="rId2"/>
    <externalReference r:id="rId3"/>
  </externalReferences>
  <definedNames>
    <definedName name="_xlnm._FilterDatabase" localSheetId="0" hidden="1">'Fichier maitre'!$A$8:$K$277</definedName>
    <definedName name="Décompte">'[2]Déclaration à l''UNAAGAR'!#REF!</definedName>
    <definedName name="_xlnm.Extract" localSheetId="0">'Fichier maitre'!#REF!</definedName>
    <definedName name="_xlnm.Print_Titles" localSheetId="0">'Fichier maitre'!$8:$8</definedName>
    <definedName name="Z_009FB50B_9BC1_4A3D_AF66_379A2F9E54DF_.wvu.FilterData" localSheetId="0" hidden="1">'Fichier maitre'!$A$8:$K$277</definedName>
    <definedName name="Z_009FB50B_9BC1_4A3D_AF66_379A2F9E54DF_.wvu.PrintTitles" localSheetId="0" hidden="1">'Fichier maitre'!$8:$8</definedName>
    <definedName name="Z_1756AB8C_2171_4592_B634_372D42276B5D_.wvu.FilterData" localSheetId="0" hidden="1">'Fichier maitre'!$A$1:$M$265</definedName>
    <definedName name="Z_1756AB8C_2171_4592_B634_372D42276B5D_.wvu.PrintArea" localSheetId="0" hidden="1">'Fichier maitre'!$A$1:$K$277</definedName>
    <definedName name="Z_1756AB8C_2171_4592_B634_372D42276B5D_.wvu.PrintTitles" localSheetId="0" hidden="1">'Fichier maitre'!$8:$8</definedName>
    <definedName name="Z_1BE21E4C_4B51_4E7C_B943_43B47A6C5296_.wvu.FilterData" localSheetId="0" hidden="1">'Fichier maitre'!$A$1:$M$265</definedName>
    <definedName name="Z_1BE21E4C_4B51_4E7C_B943_43B47A6C5296_.wvu.PrintArea" localSheetId="0" hidden="1">'Fichier maitre'!$A$1:$K$277</definedName>
    <definedName name="Z_1BE21E4C_4B51_4E7C_B943_43B47A6C5296_.wvu.PrintTitles" localSheetId="0" hidden="1">'Fichier maitre'!$8:$8</definedName>
    <definedName name="Z_22E6EBD5_32BF_4B9E_B6E4_580D27E77E88_.wvu.FilterData" localSheetId="0" hidden="1">'Fichier maitre'!$A$1:$M$265</definedName>
    <definedName name="Z_22E6EBD5_32BF_4B9E_B6E4_580D27E77E88_.wvu.PrintArea" localSheetId="0" hidden="1">'Fichier maitre'!$A$1:$K$277</definedName>
    <definedName name="Z_22E6EBD5_32BF_4B9E_B6E4_580D27E77E88_.wvu.PrintTitles" localSheetId="0" hidden="1">'Fichier maitre'!$8:$8</definedName>
    <definedName name="Z_34975426_99EA_4E5C_BBDB_79FFBBB26E3B_.wvu.FilterData" localSheetId="0" hidden="1">'Fichier maitre'!$A$1:$M$265</definedName>
    <definedName name="Z_34975426_99EA_4E5C_BBDB_79FFBBB26E3B_.wvu.PrintArea" localSheetId="0" hidden="1">'Fichier maitre'!$A$1:$K$277</definedName>
    <definedName name="Z_34975426_99EA_4E5C_BBDB_79FFBBB26E3B_.wvu.PrintTitles" localSheetId="0" hidden="1">'Fichier maitre'!$8:$8</definedName>
    <definedName name="Z_3F2AAC53_F609_4164_BBE2_4C67CD991979_.wvu.FilterData" localSheetId="0" hidden="1">'Fichier maitre'!$A$1:$M$265</definedName>
    <definedName name="Z_3F2AAC53_F609_4164_BBE2_4C67CD991979_.wvu.PrintArea" localSheetId="0" hidden="1">'Fichier maitre'!$A$1:$K$277</definedName>
    <definedName name="Z_3F2AAC53_F609_4164_BBE2_4C67CD991979_.wvu.PrintTitles" localSheetId="0" hidden="1">'Fichier maitre'!$8:$8</definedName>
    <definedName name="Z_54142428_E051_44D0_AEE5_38950678C49A_.wvu.FilterData" localSheetId="0" hidden="1">'Fichier maitre'!$A$1:$M$265</definedName>
    <definedName name="Z_54142428_E051_44D0_AEE5_38950678C49A_.wvu.PrintArea" localSheetId="0" hidden="1">'Fichier maitre'!$A$1:$K$277</definedName>
    <definedName name="Z_54142428_E051_44D0_AEE5_38950678C49A_.wvu.PrintTitles" localSheetId="0" hidden="1">'Fichier maitre'!$8:$8</definedName>
    <definedName name="Z_EBE05ED9_73C2_4C9E_A974_CBEF88FA6929_.wvu.FilterData" localSheetId="0" hidden="1">'Fichier maitre'!$A$1:$M$265</definedName>
    <definedName name="Z_EBE05ED9_73C2_4C9E_A974_CBEF88FA6929_.wvu.PrintArea" localSheetId="0" hidden="1">'Fichier maitre'!$A$1:$K$277</definedName>
    <definedName name="Z_EBE05ED9_73C2_4C9E_A974_CBEF88FA6929_.wvu.PrintTitles" localSheetId="0" hidden="1">'Fichier maitre'!$8:$8</definedName>
  </definedNames>
  <calcPr calcId="145621"/>
</workbook>
</file>

<file path=xl/calcChain.xml><?xml version="1.0" encoding="utf-8"?>
<calcChain xmlns="http://schemas.openxmlformats.org/spreadsheetml/2006/main">
  <c r="Z12" i="1" l="1"/>
  <c r="Y12" i="1"/>
  <c r="Y10" i="1" a="1"/>
  <c r="Y10" i="1" s="1"/>
  <c r="Y11" i="1" a="1"/>
  <c r="Y11" i="1" s="1"/>
  <c r="Y13" i="1" a="1"/>
  <c r="Y13" i="1" s="1"/>
  <c r="Y14" i="1" a="1"/>
  <c r="Y14" i="1" s="1"/>
  <c r="Y15" i="1" a="1"/>
  <c r="Y15" i="1" s="1"/>
  <c r="Y16" i="1" a="1"/>
  <c r="Y16" i="1" s="1"/>
  <c r="Y17" i="1" a="1"/>
  <c r="Y17" i="1" s="1"/>
  <c r="Y18" i="1" a="1"/>
  <c r="Y18" i="1" s="1"/>
  <c r="Y19" i="1" a="1"/>
  <c r="Y19" i="1" s="1"/>
  <c r="Y20" i="1" a="1"/>
  <c r="Y20" i="1" s="1"/>
  <c r="Y21" i="1" a="1"/>
  <c r="Y21" i="1" s="1"/>
  <c r="Y22" i="1" a="1"/>
  <c r="Y22" i="1" s="1"/>
  <c r="Z10" i="1"/>
  <c r="Z11" i="1"/>
  <c r="Z13" i="1"/>
  <c r="Z14" i="1"/>
  <c r="Z15" i="1"/>
  <c r="Z16" i="1"/>
  <c r="Z17" i="1"/>
  <c r="Z18" i="1"/>
  <c r="Z19" i="1"/>
  <c r="Z20" i="1"/>
  <c r="Z21" i="1"/>
  <c r="Z22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AG9" i="1"/>
  <c r="I9" i="1" s="1"/>
  <c r="AA243" i="1" l="1"/>
  <c r="AA244" i="1"/>
  <c r="Y9" i="1" a="1"/>
  <c r="Y9" i="1" s="1"/>
  <c r="Z9" i="1"/>
  <c r="Z23" i="1" l="1"/>
  <c r="Y23" i="1"/>
</calcChain>
</file>

<file path=xl/sharedStrings.xml><?xml version="1.0" encoding="utf-8"?>
<sst xmlns="http://schemas.openxmlformats.org/spreadsheetml/2006/main" count="24" uniqueCount="23">
  <si>
    <t>Impayés</t>
  </si>
  <si>
    <t>V</t>
  </si>
  <si>
    <t>B</t>
  </si>
  <si>
    <t>A</t>
  </si>
  <si>
    <t>B D T V</t>
  </si>
  <si>
    <t>T</t>
  </si>
  <si>
    <t>D</t>
  </si>
  <si>
    <t>VD</t>
  </si>
  <si>
    <t>attention</t>
  </si>
  <si>
    <t>DA</t>
  </si>
  <si>
    <t>VDA</t>
  </si>
  <si>
    <t>Payé</t>
  </si>
  <si>
    <t>c'est lié !!!!</t>
  </si>
  <si>
    <t>Nbre</t>
  </si>
  <si>
    <t>MONTANT</t>
  </si>
  <si>
    <t>#</t>
  </si>
  <si>
    <t>Voici la situation réelle de mon tableur</t>
  </si>
  <si>
    <t>en I les catégories</t>
  </si>
  <si>
    <t xml:space="preserve">en K les montants </t>
  </si>
  <si>
    <t>les diffférents catégories… 8 actuellement mais d'autres sont possible</t>
  </si>
  <si>
    <t>mais je n'arrive pas à les mettre ici</t>
  </si>
  <si>
    <t>Comment dois-je faire ?</t>
  </si>
  <si>
    <t>J'ai adapté la formule à D c'est ok mais plus case à cocher….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</si>
</sst>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7" formatCode=";;;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Tahoma"/>
      <family val="2"/>
    </font>
    <font>
      <sz val="8"/>
      <name val="Tahoma"/>
      <family val="2"/>
    </font>
    <font>
      <sz val="11"/>
      <name val="Calibri"/>
      <family val="2"/>
      <scheme val="minor"/>
    </font>
    <font>
      <sz val="8"/>
      <color theme="5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0070C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1"/>
      <color rgb="FFCCFFF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Protection="1"/>
    <xf numFmtId="0" fontId="6" fillId="0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center" vertical="center"/>
    </xf>
    <xf numFmtId="0" fontId="0" fillId="5" borderId="0" xfId="0" applyFill="1" applyAlignment="1" applyProtection="1">
      <alignment horizontal="center"/>
    </xf>
    <xf numFmtId="14" fontId="0" fillId="6" borderId="0" xfId="0" applyNumberFormat="1" applyFill="1" applyAlignment="1" applyProtection="1">
      <alignment horizontal="center"/>
    </xf>
    <xf numFmtId="0" fontId="8" fillId="3" borderId="0" xfId="0" applyFont="1" applyFill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14" fontId="0" fillId="7" borderId="0" xfId="0" applyNumberFormat="1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Protection="1"/>
    <xf numFmtId="0" fontId="10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2" fontId="12" fillId="0" borderId="0" xfId="0" applyNumberFormat="1" applyFont="1" applyAlignment="1" applyProtection="1">
      <alignment horizontal="center" vertical="center"/>
    </xf>
    <xf numFmtId="0" fontId="0" fillId="0" borderId="0" xfId="0" applyBorder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167" fontId="0" fillId="0" borderId="1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3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right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8" borderId="0" xfId="0" applyFill="1" applyAlignment="1" applyProtection="1">
      <alignment horizontal="center" vertical="center"/>
    </xf>
    <xf numFmtId="2" fontId="0" fillId="8" borderId="0" xfId="0" applyNumberFormat="1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vertical="center"/>
    </xf>
    <xf numFmtId="0" fontId="0" fillId="0" borderId="0" xfId="0" applyFill="1" applyAlignment="1" applyProtection="1">
      <alignment horizontal="center" vertical="center"/>
    </xf>
    <xf numFmtId="2" fontId="0" fillId="0" borderId="0" xfId="0" applyNumberFormat="1" applyAlignment="1" applyProtection="1">
      <alignment vertical="center"/>
      <protection locked="0"/>
    </xf>
    <xf numFmtId="0" fontId="14" fillId="9" borderId="0" xfId="0" applyFont="1" applyFill="1" applyAlignment="1" applyProtection="1">
      <alignment horizontal="center"/>
    </xf>
    <xf numFmtId="0" fontId="3" fillId="8" borderId="0" xfId="0" applyFont="1" applyFill="1" applyBorder="1" applyAlignment="1" applyProtection="1"/>
    <xf numFmtId="0" fontId="3" fillId="8" borderId="0" xfId="0" applyFont="1" applyFill="1" applyBorder="1" applyAlignment="1" applyProtection="1">
      <alignment horizontal="center"/>
    </xf>
    <xf numFmtId="0" fontId="3" fillId="8" borderId="0" xfId="0" applyFont="1" applyFill="1" applyBorder="1" applyProtection="1"/>
    <xf numFmtId="1" fontId="3" fillId="8" borderId="0" xfId="0" applyNumberFormat="1" applyFont="1" applyFill="1" applyBorder="1" applyAlignment="1" applyProtection="1">
      <alignment horizontal="left"/>
    </xf>
    <xf numFmtId="0" fontId="1" fillId="8" borderId="0" xfId="0" applyFont="1" applyFill="1" applyBorder="1" applyAlignment="1" applyProtection="1">
      <alignment horizontal="center"/>
    </xf>
    <xf numFmtId="0" fontId="3" fillId="8" borderId="0" xfId="0" applyNumberFormat="1" applyFont="1" applyFill="1" applyBorder="1" applyAlignment="1" applyProtection="1">
      <alignment horizontal="center"/>
    </xf>
    <xf numFmtId="0" fontId="18" fillId="8" borderId="0" xfId="0" applyFont="1" applyFill="1" applyBorder="1" applyAlignment="1" applyProtection="1">
      <alignment horizontal="left"/>
    </xf>
    <xf numFmtId="0" fontId="3" fillId="8" borderId="0" xfId="0" applyFont="1" applyFill="1" applyBorder="1" applyAlignment="1" applyProtection="1">
      <alignment horizontal="center" vertical="center"/>
    </xf>
    <xf numFmtId="14" fontId="1" fillId="8" borderId="0" xfId="0" applyNumberFormat="1" applyFont="1" applyFill="1" applyBorder="1" applyAlignment="1" applyProtection="1">
      <alignment horizontal="center"/>
    </xf>
    <xf numFmtId="0" fontId="18" fillId="8" borderId="0" xfId="0" applyFont="1" applyFill="1" applyBorder="1" applyAlignment="1" applyProtection="1">
      <alignment horizontal="center"/>
    </xf>
    <xf numFmtId="0" fontId="0" fillId="8" borderId="0" xfId="0" applyFill="1" applyBorder="1" applyProtection="1"/>
    <xf numFmtId="14" fontId="0" fillId="8" borderId="0" xfId="0" applyNumberFormat="1" applyFill="1" applyBorder="1" applyAlignment="1" applyProtection="1">
      <alignment horizontal="center"/>
    </xf>
    <xf numFmtId="0" fontId="7" fillId="8" borderId="0" xfId="0" applyFont="1" applyFill="1" applyBorder="1" applyAlignment="1" applyProtection="1">
      <alignment horizontal="center" vertical="center"/>
    </xf>
    <xf numFmtId="1" fontId="0" fillId="8" borderId="0" xfId="0" applyNumberFormat="1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164" fontId="0" fillId="8" borderId="0" xfId="0" applyNumberFormat="1" applyFill="1" applyBorder="1" applyAlignment="1" applyProtection="1">
      <alignment horizontal="center"/>
    </xf>
    <xf numFmtId="0" fontId="9" fillId="8" borderId="0" xfId="0" applyFont="1" applyFill="1" applyBorder="1" applyAlignment="1" applyProtection="1">
      <alignment horizontal="center" vertical="center"/>
    </xf>
    <xf numFmtId="164" fontId="2" fillId="8" borderId="0" xfId="0" applyNumberFormat="1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horizontal="center" vertical="center"/>
    </xf>
    <xf numFmtId="0" fontId="17" fillId="8" borderId="0" xfId="0" applyFont="1" applyFill="1" applyBorder="1" applyAlignment="1" applyProtection="1">
      <alignment horizontal="center"/>
    </xf>
    <xf numFmtId="0" fontId="15" fillId="8" borderId="0" xfId="0" applyFont="1" applyFill="1" applyBorder="1" applyAlignment="1" applyProtection="1">
      <alignment horizontal="center" vertical="center"/>
    </xf>
    <xf numFmtId="0" fontId="15" fillId="8" borderId="0" xfId="0" applyFont="1" applyFill="1" applyBorder="1" applyAlignment="1" applyProtection="1">
      <alignment horizontal="center" vertical="center"/>
    </xf>
    <xf numFmtId="0" fontId="6" fillId="8" borderId="0" xfId="0" applyFont="1" applyFill="1" applyBorder="1" applyAlignment="1" applyProtection="1">
      <alignment horizontal="center"/>
    </xf>
    <xf numFmtId="0" fontId="16" fillId="8" borderId="0" xfId="0" applyFont="1" applyFill="1" applyBorder="1" applyProtection="1"/>
    <xf numFmtId="0" fontId="16" fillId="8" borderId="0" xfId="0" applyFont="1" applyFill="1" applyBorder="1" applyAlignment="1" applyProtection="1">
      <alignment horizontal="center"/>
    </xf>
    <xf numFmtId="4" fontId="17" fillId="8" borderId="0" xfId="0" applyNumberFormat="1" applyFont="1" applyFill="1" applyBorder="1" applyAlignment="1" applyProtection="1">
      <alignment horizontal="center"/>
    </xf>
    <xf numFmtId="4" fontId="3" fillId="8" borderId="0" xfId="0" applyNumberFormat="1" applyFont="1" applyFill="1" applyBorder="1" applyAlignment="1" applyProtection="1">
      <alignment horizontal="center"/>
    </xf>
    <xf numFmtId="4" fontId="1" fillId="8" borderId="0" xfId="0" applyNumberFormat="1" applyFont="1" applyFill="1" applyBorder="1" applyAlignment="1" applyProtection="1">
      <alignment horizontal="center"/>
    </xf>
    <xf numFmtId="4" fontId="7" fillId="8" borderId="0" xfId="0" applyNumberFormat="1" applyFont="1" applyFill="1" applyBorder="1" applyAlignment="1" applyProtection="1">
      <alignment horizontal="center" vertical="center"/>
    </xf>
    <xf numFmtId="4" fontId="2" fillId="8" borderId="0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Alignment="1" applyProtection="1">
      <alignment horizontal="center" vertical="center"/>
    </xf>
    <xf numFmtId="4" fontId="0" fillId="0" borderId="0" xfId="0" applyNumberFormat="1" applyAlignment="1" applyProtection="1">
      <alignment horizontal="center" vertical="center"/>
      <protection locked="0"/>
    </xf>
    <xf numFmtId="4" fontId="13" fillId="0" borderId="0" xfId="0" applyNumberFormat="1" applyFont="1" applyFill="1" applyAlignment="1" applyProtection="1">
      <alignment horizontal="center" vertical="center" wrapText="1"/>
      <protection locked="0"/>
    </xf>
    <xf numFmtId="4" fontId="0" fillId="8" borderId="0" xfId="0" applyNumberFormat="1" applyFill="1" applyAlignment="1" applyProtection="1">
      <alignment horizontal="center" vertical="center"/>
      <protection locked="0"/>
    </xf>
    <xf numFmtId="4" fontId="14" fillId="9" borderId="0" xfId="0" applyNumberFormat="1" applyFont="1" applyFill="1" applyAlignment="1" applyProtection="1">
      <alignment horizontal="center"/>
    </xf>
    <xf numFmtId="4" fontId="0" fillId="8" borderId="0" xfId="0" applyNumberFormat="1" applyFill="1" applyBorder="1" applyAlignment="1" applyProtection="1">
      <alignment horizontal="center"/>
    </xf>
    <xf numFmtId="4" fontId="16" fillId="8" borderId="0" xfId="0" applyNumberFormat="1" applyFont="1" applyFill="1" applyBorder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2" fontId="19" fillId="0" borderId="0" xfId="0" applyNumberFormat="1" applyFont="1" applyFill="1" applyAlignment="1" applyProtection="1">
      <alignment horizontal="left" vertical="center"/>
      <protection locked="0"/>
    </xf>
    <xf numFmtId="2" fontId="0" fillId="0" borderId="0" xfId="0" applyNumberFormat="1" applyAlignment="1" applyProtection="1">
      <alignment horizontal="left" vertical="center"/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2" fontId="20" fillId="0" borderId="0" xfId="0" applyNumberFormat="1" applyFont="1" applyAlignment="1" applyProtection="1">
      <alignment horizontal="left" vertical="center"/>
      <protection locked="0"/>
    </xf>
  </cellXfs>
  <cellStyles count="1">
    <cellStyle name="Normal" xfId="0" builtinId="0"/>
  </cellStyles>
  <dxfs count="4">
    <dxf>
      <fill>
        <patternFill>
          <bgColor rgb="FFB9DFE9"/>
        </patternFill>
      </fill>
    </dxf>
    <dxf>
      <fill>
        <patternFill>
          <bgColor rgb="FFFBD1AF"/>
        </patternFill>
      </fill>
    </dxf>
    <dxf>
      <fill>
        <patternFill>
          <bgColor theme="0" tint="-0.14996795556505021"/>
        </patternFill>
      </fill>
    </dxf>
    <dxf>
      <fill>
        <patternFill>
          <bgColor rgb="FFFCC8F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#REF!" lockText="1"/>
</file>

<file path=xl/ctrlProps/ctrlProp2.xml><?xml version="1.0" encoding="utf-8"?>
<formControlPr xmlns="http://schemas.microsoft.com/office/spreadsheetml/2009/9/main" objectType="CheckBox" fmlaLink="#REF!" lockText="1"/>
</file>

<file path=xl/ctrlProps/ctrlProp3.xml><?xml version="1.0" encoding="utf-8"?>
<formControlPr xmlns="http://schemas.microsoft.com/office/spreadsheetml/2009/9/main" objectType="CheckBox" fmlaLink="#REF!" lockText="1"/>
</file>

<file path=xl/ctrlProps/ctrlProp4.xml><?xml version="1.0" encoding="utf-8"?>
<formControlPr xmlns="http://schemas.microsoft.com/office/spreadsheetml/2009/9/main" objectType="CheckBox" fmlaLink="#REF!" lockText="1"/>
</file>

<file path=xl/ctrlProps/ctrlProp5.xml><?xml version="1.0" encoding="utf-8"?>
<formControlPr xmlns="http://schemas.microsoft.com/office/spreadsheetml/2009/9/main" objectType="CheckBox" fmlaLink="#REF!" lockText="1"/>
</file>

<file path=xl/ctrlProps/ctrlProp6.xml><?xml version="1.0" encoding="utf-8"?>
<formControlPr xmlns="http://schemas.microsoft.com/office/spreadsheetml/2009/9/main" objectType="CheckBox" fmlaLink="X10" lockText="1"/>
</file>

<file path=xl/ctrlProps/ctrlProp7.xml><?xml version="1.0" encoding="utf-8"?>
<formControlPr xmlns="http://schemas.microsoft.com/office/spreadsheetml/2009/9/main" objectType="CheckBox" fmlaLink="#REF!" lockText="1"/>
</file>

<file path=xl/ctrlProps/ctrlProp8.xml><?xml version="1.0" encoding="utf-8"?>
<formControlPr xmlns="http://schemas.microsoft.com/office/spreadsheetml/2009/9/main" objectType="CheckBox" fmlaLink="#REF!" lockText="1"/>
</file>

<file path=xl/ctrlProps/ctrlProp9.xml><?xml version="1.0" encoding="utf-8"?>
<formControlPr xmlns="http://schemas.microsoft.com/office/spreadsheetml/2009/9/main" objectType="CheckBox" fmlaLink="#REF!" lockText="1"/>
</file>

<file path=xl/ctrlProps/ctrlProp10.xml><?xml version="1.0" encoding="utf-8"?>
<formControlPr xmlns="http://schemas.microsoft.com/office/spreadsheetml/2009/9/main" objectType="CheckBox" fmlaLink="#REF!" lockText="1"/>
</file>

<file path=xl/ctrlProps/ctrlProp11.xml><?xml version="1.0" encoding="utf-8"?>
<formControlPr xmlns="http://schemas.microsoft.com/office/spreadsheetml/2009/9/main" objectType="CheckBox" checked="Checked" fmlaLink="#REF!" lockText="1"/>
</file>

<file path=xl/ctrlProps/ctrlProp12.xml><?xml version="1.0" encoding="utf-8"?>
<formControlPr xmlns="http://schemas.microsoft.com/office/spreadsheetml/2009/9/main" objectType="CheckBox" checked="Checked" fmlaLink="#REF!" lockText="1"/>
</file>

<file path=xl/ctrlProps/ctrlProp13.xml><?xml version="1.0" encoding="utf-8"?>
<formControlPr xmlns="http://schemas.microsoft.com/office/spreadsheetml/2009/9/main" objectType="CheckBox" fmlaLink="#REF!" lockText="1"/>
</file>

<file path=xl/ctrlProps/ctrlProp14.xml><?xml version="1.0" encoding="utf-8"?>
<formControlPr xmlns="http://schemas.microsoft.com/office/spreadsheetml/2009/9/main" objectType="CheckBox" checked="Checked" fmlaLink="#REF!" lockText="1"/>
</file>

<file path=xl/ctrlProps/ctrlProp15.xml><?xml version="1.0" encoding="utf-8"?>
<formControlPr xmlns="http://schemas.microsoft.com/office/spreadsheetml/2009/9/main" objectType="CheckBox" fmlaLink="#REF!" lockText="1"/>
</file>

<file path=xl/ctrlProps/ctrlProp16.xml><?xml version="1.0" encoding="utf-8"?>
<formControlPr xmlns="http://schemas.microsoft.com/office/spreadsheetml/2009/9/main" objectType="CheckBox" checked="Checked" fmlaLink="#REF!" lockText="1"/>
</file>

<file path=xl/ctrlProps/ctrlProp17.xml><?xml version="1.0" encoding="utf-8"?>
<formControlPr xmlns="http://schemas.microsoft.com/office/spreadsheetml/2009/9/main" objectType="CheckBox" fmlaLink="#REF!" lockText="1"/>
</file>

<file path=xl/ctrlProps/ctrlProp18.xml><?xml version="1.0" encoding="utf-8"?>
<formControlPr xmlns="http://schemas.microsoft.com/office/spreadsheetml/2009/9/main" objectType="CheckBox" fmlaLink="#REF!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8</xdr:row>
          <xdr:rowOff>9525</xdr:rowOff>
        </xdr:from>
        <xdr:to>
          <xdr:col>23</xdr:col>
          <xdr:colOff>466725</xdr:colOff>
          <xdr:row>9</xdr:row>
          <xdr:rowOff>58208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9</xdr:row>
          <xdr:rowOff>9525</xdr:rowOff>
        </xdr:from>
        <xdr:to>
          <xdr:col>23</xdr:col>
          <xdr:colOff>466725</xdr:colOff>
          <xdr:row>10</xdr:row>
          <xdr:rowOff>48684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10</xdr:row>
          <xdr:rowOff>9525</xdr:rowOff>
        </xdr:from>
        <xdr:to>
          <xdr:col>23</xdr:col>
          <xdr:colOff>466725</xdr:colOff>
          <xdr:row>11</xdr:row>
          <xdr:rowOff>4233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11</xdr:row>
          <xdr:rowOff>9525</xdr:rowOff>
        </xdr:from>
        <xdr:to>
          <xdr:col>23</xdr:col>
          <xdr:colOff>466725</xdr:colOff>
          <xdr:row>12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8</xdr:row>
          <xdr:rowOff>9525</xdr:rowOff>
        </xdr:from>
        <xdr:to>
          <xdr:col>23</xdr:col>
          <xdr:colOff>466725</xdr:colOff>
          <xdr:row>9</xdr:row>
          <xdr:rowOff>58208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9</xdr:row>
          <xdr:rowOff>9525</xdr:rowOff>
        </xdr:from>
        <xdr:to>
          <xdr:col>23</xdr:col>
          <xdr:colOff>466725</xdr:colOff>
          <xdr:row>10</xdr:row>
          <xdr:rowOff>48684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10</xdr:row>
          <xdr:rowOff>9525</xdr:rowOff>
        </xdr:from>
        <xdr:to>
          <xdr:col>23</xdr:col>
          <xdr:colOff>466725</xdr:colOff>
          <xdr:row>11</xdr:row>
          <xdr:rowOff>4233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11</xdr:row>
          <xdr:rowOff>9525</xdr:rowOff>
        </xdr:from>
        <xdr:to>
          <xdr:col>23</xdr:col>
          <xdr:colOff>466725</xdr:colOff>
          <xdr:row>12</xdr:row>
          <xdr:rowOff>57150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12</xdr:row>
          <xdr:rowOff>9525</xdr:rowOff>
        </xdr:from>
        <xdr:to>
          <xdr:col>23</xdr:col>
          <xdr:colOff>466725</xdr:colOff>
          <xdr:row>13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13</xdr:row>
          <xdr:rowOff>9525</xdr:rowOff>
        </xdr:from>
        <xdr:to>
          <xdr:col>23</xdr:col>
          <xdr:colOff>466725</xdr:colOff>
          <xdr:row>14</xdr:row>
          <xdr:rowOff>58208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14</xdr:row>
          <xdr:rowOff>9525</xdr:rowOff>
        </xdr:from>
        <xdr:to>
          <xdr:col>23</xdr:col>
          <xdr:colOff>466725</xdr:colOff>
          <xdr:row>15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15</xdr:row>
          <xdr:rowOff>9525</xdr:rowOff>
        </xdr:from>
        <xdr:to>
          <xdr:col>23</xdr:col>
          <xdr:colOff>466725</xdr:colOff>
          <xdr:row>16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16</xdr:row>
          <xdr:rowOff>9525</xdr:rowOff>
        </xdr:from>
        <xdr:to>
          <xdr:col>23</xdr:col>
          <xdr:colOff>466725</xdr:colOff>
          <xdr:row>17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17</xdr:row>
          <xdr:rowOff>9525</xdr:rowOff>
        </xdr:from>
        <xdr:to>
          <xdr:col>23</xdr:col>
          <xdr:colOff>466725</xdr:colOff>
          <xdr:row>18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18</xdr:row>
          <xdr:rowOff>9525</xdr:rowOff>
        </xdr:from>
        <xdr:to>
          <xdr:col>23</xdr:col>
          <xdr:colOff>466725</xdr:colOff>
          <xdr:row>19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19</xdr:row>
          <xdr:rowOff>9525</xdr:rowOff>
        </xdr:from>
        <xdr:to>
          <xdr:col>23</xdr:col>
          <xdr:colOff>466725</xdr:colOff>
          <xdr:row>20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20</xdr:row>
          <xdr:rowOff>9525</xdr:rowOff>
        </xdr:from>
        <xdr:to>
          <xdr:col>23</xdr:col>
          <xdr:colOff>466725</xdr:colOff>
          <xdr:row>21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21</xdr:row>
          <xdr:rowOff>9525</xdr:rowOff>
        </xdr:from>
        <xdr:to>
          <xdr:col>23</xdr:col>
          <xdr:colOff>466725</xdr:colOff>
          <xdr:row>22</xdr:row>
          <xdr:rowOff>9525</xdr:rowOff>
        </xdr:to>
        <xdr:sp macro="" textlink="">
          <xdr:nvSpPr>
            <xdr:cNvPr id="1042" name="Check Box 23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</a:t>
              </a:r>
            </a:p>
          </xdr:txBody>
        </xdr:sp>
        <xdr:clientData/>
      </xdr:twoCellAnchor>
    </mc:Choice>
    <mc:Fallback/>
  </mc:AlternateContent>
  <xdr:twoCellAnchor>
    <xdr:from>
      <xdr:col>19</xdr:col>
      <xdr:colOff>539750</xdr:colOff>
      <xdr:row>17</xdr:row>
      <xdr:rowOff>31750</xdr:rowOff>
    </xdr:from>
    <xdr:to>
      <xdr:col>22</xdr:col>
      <xdr:colOff>804333</xdr:colOff>
      <xdr:row>20</xdr:row>
      <xdr:rowOff>148166</xdr:rowOff>
    </xdr:to>
    <xdr:cxnSp macro="">
      <xdr:nvCxnSpPr>
        <xdr:cNvPr id="5" name="Connecteur droit avec flèche 4"/>
        <xdr:cNvCxnSpPr/>
      </xdr:nvCxnSpPr>
      <xdr:spPr>
        <a:xfrm flipV="1">
          <a:off x="7048500" y="2243667"/>
          <a:ext cx="2804583" cy="6879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toine\Dropbox\AGAR%20AZUR%20Louis\Adh&#233;rents%20AGAR%20AZU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AGAR/01%20Tableurs%20en%20cours/04%20Mod&#232;les/COTISATIONS%20AGAR-AZUR%202015%20new%20version%20d&#233;finitive%20v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2">
          <cell r="A12" t="str">
            <v>A</v>
          </cell>
        </row>
        <row r="13">
          <cell r="A13" t="str">
            <v>DA</v>
          </cell>
        </row>
        <row r="14">
          <cell r="A14" t="str">
            <v>T</v>
          </cell>
        </row>
        <row r="15">
          <cell r="A15" t="str">
            <v>A</v>
          </cell>
        </row>
        <row r="16">
          <cell r="A16" t="str">
            <v>V</v>
          </cell>
        </row>
        <row r="17">
          <cell r="A17" t="str">
            <v>B</v>
          </cell>
        </row>
        <row r="18">
          <cell r="A18" t="str">
            <v>B</v>
          </cell>
        </row>
        <row r="19">
          <cell r="A19" t="str">
            <v>B</v>
          </cell>
        </row>
        <row r="20">
          <cell r="A20" t="str">
            <v>B</v>
          </cell>
        </row>
        <row r="21">
          <cell r="A21" t="str">
            <v>A</v>
          </cell>
        </row>
        <row r="22">
          <cell r="A22" t="str">
            <v>A</v>
          </cell>
        </row>
        <row r="23">
          <cell r="A23" t="str">
            <v>A</v>
          </cell>
        </row>
        <row r="24">
          <cell r="A24" t="str">
            <v>A</v>
          </cell>
        </row>
        <row r="25">
          <cell r="A25" t="str">
            <v>A</v>
          </cell>
        </row>
        <row r="26">
          <cell r="A26" t="str">
            <v>A</v>
          </cell>
        </row>
        <row r="27">
          <cell r="A27" t="str">
            <v>A</v>
          </cell>
        </row>
        <row r="28">
          <cell r="A28" t="str">
            <v>V</v>
          </cell>
        </row>
        <row r="29">
          <cell r="A29" t="str">
            <v>A</v>
          </cell>
        </row>
        <row r="30">
          <cell r="A30" t="str">
            <v>T</v>
          </cell>
        </row>
        <row r="31">
          <cell r="A31" t="str">
            <v>A</v>
          </cell>
        </row>
        <row r="32">
          <cell r="A32" t="str">
            <v>A</v>
          </cell>
        </row>
        <row r="33">
          <cell r="A33" t="str">
            <v>A</v>
          </cell>
        </row>
        <row r="34">
          <cell r="A34" t="str">
            <v>A</v>
          </cell>
        </row>
        <row r="35">
          <cell r="A35" t="str">
            <v>A</v>
          </cell>
        </row>
        <row r="36">
          <cell r="A36" t="str">
            <v>A</v>
          </cell>
        </row>
        <row r="37">
          <cell r="A37" t="str">
            <v>A</v>
          </cell>
        </row>
        <row r="38">
          <cell r="A38" t="str">
            <v>A</v>
          </cell>
        </row>
        <row r="39">
          <cell r="A39" t="str">
            <v>A</v>
          </cell>
        </row>
        <row r="40">
          <cell r="A40" t="str">
            <v>B</v>
          </cell>
        </row>
        <row r="41">
          <cell r="A41" t="str">
            <v>A</v>
          </cell>
        </row>
        <row r="42">
          <cell r="A42" t="str">
            <v>A</v>
          </cell>
        </row>
        <row r="43">
          <cell r="A43" t="str">
            <v>A</v>
          </cell>
        </row>
        <row r="44">
          <cell r="A44" t="str">
            <v>A</v>
          </cell>
        </row>
        <row r="45">
          <cell r="A45" t="str">
            <v>T</v>
          </cell>
        </row>
        <row r="46">
          <cell r="A46" t="str">
            <v>A</v>
          </cell>
        </row>
        <row r="47">
          <cell r="A47" t="str">
            <v>A</v>
          </cell>
        </row>
        <row r="48">
          <cell r="A48" t="str">
            <v>T</v>
          </cell>
        </row>
        <row r="49">
          <cell r="A49" t="str">
            <v>A</v>
          </cell>
        </row>
        <row r="50">
          <cell r="A50" t="str">
            <v>T</v>
          </cell>
        </row>
        <row r="51">
          <cell r="A51" t="str">
            <v>A</v>
          </cell>
        </row>
        <row r="52">
          <cell r="A52" t="str">
            <v>A</v>
          </cell>
        </row>
        <row r="53">
          <cell r="A53" t="str">
            <v>A</v>
          </cell>
        </row>
        <row r="54">
          <cell r="A54" t="str">
            <v>D</v>
          </cell>
        </row>
        <row r="55">
          <cell r="A55" t="str">
            <v>V</v>
          </cell>
        </row>
        <row r="56">
          <cell r="A56" t="str">
            <v>A</v>
          </cell>
        </row>
        <row r="57">
          <cell r="A57" t="str">
            <v>A</v>
          </cell>
        </row>
        <row r="58">
          <cell r="A58" t="str">
            <v>B</v>
          </cell>
        </row>
        <row r="59">
          <cell r="A59" t="str">
            <v>A</v>
          </cell>
        </row>
        <row r="60">
          <cell r="A60" t="str">
            <v>A</v>
          </cell>
        </row>
        <row r="61">
          <cell r="A61" t="str">
            <v>A</v>
          </cell>
        </row>
        <row r="62">
          <cell r="A62" t="str">
            <v>B</v>
          </cell>
        </row>
        <row r="63">
          <cell r="A63" t="str">
            <v>A</v>
          </cell>
        </row>
        <row r="64">
          <cell r="A64" t="str">
            <v>A</v>
          </cell>
        </row>
        <row r="65">
          <cell r="A65" t="str">
            <v>T</v>
          </cell>
        </row>
        <row r="66">
          <cell r="A66" t="str">
            <v>A</v>
          </cell>
        </row>
        <row r="67">
          <cell r="A67" t="str">
            <v>A</v>
          </cell>
        </row>
        <row r="68">
          <cell r="A68" t="str">
            <v>A</v>
          </cell>
        </row>
        <row r="69">
          <cell r="A69" t="str">
            <v>A</v>
          </cell>
        </row>
        <row r="70">
          <cell r="A70" t="str">
            <v>B</v>
          </cell>
        </row>
        <row r="71">
          <cell r="A71" t="str">
            <v>A</v>
          </cell>
        </row>
        <row r="72">
          <cell r="A72" t="str">
            <v>A</v>
          </cell>
        </row>
        <row r="73">
          <cell r="A73" t="str">
            <v>A</v>
          </cell>
        </row>
        <row r="74">
          <cell r="A74" t="str">
            <v>B</v>
          </cell>
        </row>
        <row r="75">
          <cell r="A75" t="str">
            <v>T</v>
          </cell>
        </row>
        <row r="76">
          <cell r="A76" t="str">
            <v>B</v>
          </cell>
        </row>
        <row r="77">
          <cell r="A77" t="str">
            <v>A</v>
          </cell>
        </row>
        <row r="78">
          <cell r="A78" t="str">
            <v>B</v>
          </cell>
        </row>
        <row r="79">
          <cell r="A79" t="str">
            <v>A</v>
          </cell>
        </row>
        <row r="80">
          <cell r="A80" t="str">
            <v>A</v>
          </cell>
        </row>
        <row r="81">
          <cell r="A81" t="str">
            <v>D</v>
          </cell>
        </row>
        <row r="82">
          <cell r="A82" t="str">
            <v>A</v>
          </cell>
        </row>
        <row r="83">
          <cell r="A83" t="str">
            <v>A</v>
          </cell>
        </row>
        <row r="84">
          <cell r="A84" t="str">
            <v>A</v>
          </cell>
        </row>
        <row r="85">
          <cell r="A85" t="str">
            <v>A</v>
          </cell>
        </row>
        <row r="86">
          <cell r="A86" t="str">
            <v>A</v>
          </cell>
        </row>
        <row r="87">
          <cell r="A87" t="str">
            <v>A</v>
          </cell>
        </row>
        <row r="88">
          <cell r="A88" t="str">
            <v>A</v>
          </cell>
        </row>
        <row r="89">
          <cell r="A89" t="str">
            <v>A</v>
          </cell>
        </row>
        <row r="90">
          <cell r="A90" t="str">
            <v>A</v>
          </cell>
        </row>
        <row r="91">
          <cell r="A91" t="str">
            <v>A</v>
          </cell>
        </row>
        <row r="92">
          <cell r="A92" t="str">
            <v>A</v>
          </cell>
        </row>
        <row r="93">
          <cell r="A93" t="str">
            <v>B</v>
          </cell>
        </row>
        <row r="94">
          <cell r="A94" t="str">
            <v>A</v>
          </cell>
        </row>
        <row r="95">
          <cell r="A95" t="str">
            <v>A</v>
          </cell>
        </row>
        <row r="96">
          <cell r="A96" t="str">
            <v>A</v>
          </cell>
        </row>
        <row r="97">
          <cell r="A97" t="str">
            <v>T</v>
          </cell>
        </row>
        <row r="98">
          <cell r="A98" t="str">
            <v>A</v>
          </cell>
        </row>
        <row r="99">
          <cell r="A99" t="str">
            <v>T</v>
          </cell>
        </row>
        <row r="100">
          <cell r="A100" t="str">
            <v>A</v>
          </cell>
        </row>
        <row r="101">
          <cell r="A101" t="str">
            <v>B</v>
          </cell>
        </row>
        <row r="102">
          <cell r="A102" t="str">
            <v>T</v>
          </cell>
        </row>
        <row r="103">
          <cell r="A103" t="str">
            <v>A</v>
          </cell>
        </row>
        <row r="104">
          <cell r="A104" t="str">
            <v>A</v>
          </cell>
        </row>
        <row r="105">
          <cell r="A105" t="str">
            <v>A</v>
          </cell>
        </row>
        <row r="106">
          <cell r="A106" t="str">
            <v>A</v>
          </cell>
        </row>
        <row r="107">
          <cell r="A107" t="str">
            <v>A</v>
          </cell>
        </row>
        <row r="108">
          <cell r="A108" t="str">
            <v>T</v>
          </cell>
        </row>
        <row r="109">
          <cell r="A109" t="str">
            <v>B</v>
          </cell>
        </row>
        <row r="110">
          <cell r="A110" t="str">
            <v>A</v>
          </cell>
        </row>
        <row r="111">
          <cell r="A111" t="str">
            <v>A</v>
          </cell>
        </row>
        <row r="112">
          <cell r="A112" t="str">
            <v>A</v>
          </cell>
        </row>
        <row r="113">
          <cell r="A113" t="str">
            <v>A</v>
          </cell>
        </row>
        <row r="114">
          <cell r="A114" t="str">
            <v>D</v>
          </cell>
        </row>
        <row r="115">
          <cell r="A115" t="str">
            <v>A</v>
          </cell>
        </row>
        <row r="116">
          <cell r="A116" t="str">
            <v>A</v>
          </cell>
        </row>
        <row r="117">
          <cell r="A117" t="str">
            <v>A</v>
          </cell>
        </row>
        <row r="118">
          <cell r="A118" t="str">
            <v>A</v>
          </cell>
        </row>
        <row r="119">
          <cell r="A119" t="str">
            <v>A</v>
          </cell>
        </row>
        <row r="120">
          <cell r="A120" t="str">
            <v>A</v>
          </cell>
        </row>
        <row r="121">
          <cell r="A121" t="str">
            <v>A</v>
          </cell>
        </row>
        <row r="122">
          <cell r="A122" t="str">
            <v>A</v>
          </cell>
        </row>
        <row r="123">
          <cell r="A123" t="str">
            <v>A</v>
          </cell>
        </row>
        <row r="124">
          <cell r="A124" t="str">
            <v>A</v>
          </cell>
        </row>
        <row r="125">
          <cell r="A125" t="str">
            <v>A</v>
          </cell>
        </row>
        <row r="126">
          <cell r="A126" t="str">
            <v>B</v>
          </cell>
        </row>
        <row r="127">
          <cell r="A127" t="str">
            <v>A</v>
          </cell>
        </row>
        <row r="128">
          <cell r="A128" t="str">
            <v>B</v>
          </cell>
        </row>
        <row r="129">
          <cell r="A129" t="str">
            <v>A</v>
          </cell>
        </row>
        <row r="130">
          <cell r="A130" t="str">
            <v>B</v>
          </cell>
        </row>
        <row r="131">
          <cell r="A131" t="str">
            <v>A</v>
          </cell>
        </row>
        <row r="132">
          <cell r="A132" t="str">
            <v>A</v>
          </cell>
        </row>
        <row r="133">
          <cell r="A133" t="str">
            <v>B</v>
          </cell>
        </row>
        <row r="134">
          <cell r="A134" t="str">
            <v>A</v>
          </cell>
        </row>
        <row r="135">
          <cell r="A135" t="str">
            <v>A</v>
          </cell>
        </row>
        <row r="136">
          <cell r="A136" t="str">
            <v>A</v>
          </cell>
        </row>
        <row r="137">
          <cell r="A137" t="str">
            <v>T</v>
          </cell>
        </row>
        <row r="138">
          <cell r="A138" t="str">
            <v>A</v>
          </cell>
        </row>
        <row r="139">
          <cell r="A139" t="str">
            <v>A</v>
          </cell>
        </row>
        <row r="140">
          <cell r="A140" t="str">
            <v>A</v>
          </cell>
        </row>
        <row r="141">
          <cell r="A141" t="str">
            <v>A</v>
          </cell>
        </row>
        <row r="142">
          <cell r="A142" t="str">
            <v>A</v>
          </cell>
        </row>
        <row r="143">
          <cell r="A143" t="str">
            <v>A</v>
          </cell>
        </row>
        <row r="144">
          <cell r="A144" t="str">
            <v>A</v>
          </cell>
        </row>
        <row r="145">
          <cell r="A145" t="str">
            <v>A</v>
          </cell>
        </row>
        <row r="146">
          <cell r="A146" t="str">
            <v>A</v>
          </cell>
        </row>
        <row r="147">
          <cell r="A147" t="str">
            <v>A</v>
          </cell>
        </row>
        <row r="148">
          <cell r="A148" t="str">
            <v>A</v>
          </cell>
        </row>
        <row r="149">
          <cell r="A149" t="str">
            <v>A</v>
          </cell>
        </row>
        <row r="150">
          <cell r="A150" t="str">
            <v>A</v>
          </cell>
        </row>
        <row r="151">
          <cell r="A151" t="str">
            <v>B</v>
          </cell>
        </row>
        <row r="152">
          <cell r="A152" t="str">
            <v>T</v>
          </cell>
        </row>
        <row r="153">
          <cell r="A153" t="str">
            <v>A</v>
          </cell>
        </row>
        <row r="154">
          <cell r="A154" t="str">
            <v>A</v>
          </cell>
        </row>
        <row r="155">
          <cell r="A155" t="str">
            <v>A</v>
          </cell>
        </row>
        <row r="156">
          <cell r="A156" t="str">
            <v>V</v>
          </cell>
        </row>
        <row r="157">
          <cell r="A157" t="str">
            <v>A</v>
          </cell>
        </row>
        <row r="158">
          <cell r="A158" t="str">
            <v>A</v>
          </cell>
        </row>
        <row r="159">
          <cell r="A159" t="str">
            <v>A</v>
          </cell>
        </row>
        <row r="160">
          <cell r="A160" t="str">
            <v>D</v>
          </cell>
        </row>
        <row r="161">
          <cell r="A161" t="str">
            <v>A</v>
          </cell>
        </row>
        <row r="162">
          <cell r="A162" t="str">
            <v>A</v>
          </cell>
        </row>
        <row r="163">
          <cell r="A163" t="str">
            <v>V</v>
          </cell>
        </row>
        <row r="164">
          <cell r="A164" t="str">
            <v>B</v>
          </cell>
        </row>
        <row r="165">
          <cell r="A165" t="str">
            <v>A</v>
          </cell>
        </row>
        <row r="166">
          <cell r="A166" t="str">
            <v>DA</v>
          </cell>
        </row>
        <row r="167">
          <cell r="A167" t="str">
            <v>B</v>
          </cell>
        </row>
        <row r="168">
          <cell r="A168" t="str">
            <v>A</v>
          </cell>
        </row>
        <row r="169">
          <cell r="A169" t="str">
            <v>A</v>
          </cell>
        </row>
        <row r="170">
          <cell r="A170" t="str">
            <v>B</v>
          </cell>
        </row>
        <row r="171">
          <cell r="A171" t="str">
            <v>A</v>
          </cell>
        </row>
        <row r="172">
          <cell r="A172" t="str">
            <v>A</v>
          </cell>
        </row>
        <row r="173">
          <cell r="A173" t="str">
            <v>A</v>
          </cell>
        </row>
        <row r="174">
          <cell r="A174" t="str">
            <v>D</v>
          </cell>
        </row>
        <row r="175">
          <cell r="A175" t="str">
            <v>V</v>
          </cell>
        </row>
        <row r="176">
          <cell r="A176" t="str">
            <v>A</v>
          </cell>
        </row>
        <row r="177">
          <cell r="A177" t="str">
            <v>V</v>
          </cell>
        </row>
        <row r="178">
          <cell r="A178" t="str">
            <v>V</v>
          </cell>
        </row>
        <row r="179">
          <cell r="A179" t="str">
            <v>A</v>
          </cell>
        </row>
        <row r="180">
          <cell r="A180" t="str">
            <v>A</v>
          </cell>
        </row>
        <row r="181">
          <cell r="A181" t="str">
            <v>A</v>
          </cell>
        </row>
        <row r="182">
          <cell r="A182" t="str">
            <v>A</v>
          </cell>
        </row>
        <row r="183">
          <cell r="A183" t="str">
            <v>B</v>
          </cell>
        </row>
        <row r="184">
          <cell r="A184" t="str">
            <v>VD</v>
          </cell>
        </row>
        <row r="185">
          <cell r="A185" t="str">
            <v>A</v>
          </cell>
        </row>
        <row r="186">
          <cell r="A186" t="str">
            <v>A</v>
          </cell>
        </row>
        <row r="187">
          <cell r="A187" t="str">
            <v>A</v>
          </cell>
        </row>
        <row r="188">
          <cell r="A188" t="str">
            <v>A</v>
          </cell>
        </row>
        <row r="189">
          <cell r="A189" t="str">
            <v>A</v>
          </cell>
        </row>
        <row r="190">
          <cell r="A190" t="str">
            <v>T</v>
          </cell>
        </row>
        <row r="191">
          <cell r="A191" t="str">
            <v>A</v>
          </cell>
        </row>
        <row r="192">
          <cell r="A192" t="str">
            <v>A</v>
          </cell>
        </row>
        <row r="193">
          <cell r="A193" t="str">
            <v>A</v>
          </cell>
        </row>
        <row r="194">
          <cell r="A194" t="str">
            <v>A</v>
          </cell>
        </row>
        <row r="195">
          <cell r="A195" t="str">
            <v>A</v>
          </cell>
        </row>
        <row r="196">
          <cell r="A196" t="str">
            <v>B</v>
          </cell>
        </row>
        <row r="197">
          <cell r="A197" t="str">
            <v>VDA</v>
          </cell>
        </row>
        <row r="198">
          <cell r="A198" t="str">
            <v>A</v>
          </cell>
        </row>
        <row r="199">
          <cell r="A199" t="str">
            <v>A</v>
          </cell>
        </row>
        <row r="200">
          <cell r="A200" t="str">
            <v>A</v>
          </cell>
        </row>
        <row r="201">
          <cell r="A201" t="str">
            <v>A</v>
          </cell>
        </row>
        <row r="202">
          <cell r="A202" t="str">
            <v>A</v>
          </cell>
        </row>
        <row r="203">
          <cell r="A203" t="str">
            <v>A</v>
          </cell>
        </row>
        <row r="204">
          <cell r="A204" t="str">
            <v>B</v>
          </cell>
        </row>
        <row r="205">
          <cell r="A205" t="str">
            <v>V</v>
          </cell>
        </row>
        <row r="206">
          <cell r="A206" t="str">
            <v>A</v>
          </cell>
        </row>
        <row r="207">
          <cell r="A207" t="str">
            <v>A</v>
          </cell>
        </row>
        <row r="208">
          <cell r="A208" t="str">
            <v>A</v>
          </cell>
        </row>
        <row r="209">
          <cell r="A209" t="str">
            <v>A</v>
          </cell>
        </row>
        <row r="210">
          <cell r="A210" t="str">
            <v>T</v>
          </cell>
        </row>
        <row r="211">
          <cell r="A211" t="str">
            <v>B</v>
          </cell>
        </row>
        <row r="212">
          <cell r="A212" t="str">
            <v>A</v>
          </cell>
        </row>
        <row r="213">
          <cell r="A213" t="str">
            <v>V</v>
          </cell>
        </row>
        <row r="214">
          <cell r="A214" t="str">
            <v>A</v>
          </cell>
        </row>
        <row r="215">
          <cell r="A215" t="str">
            <v>A</v>
          </cell>
        </row>
        <row r="216">
          <cell r="A216" t="str">
            <v>A</v>
          </cell>
        </row>
        <row r="217">
          <cell r="A217" t="str">
            <v>A</v>
          </cell>
        </row>
        <row r="218">
          <cell r="A218" t="str">
            <v>D</v>
          </cell>
        </row>
        <row r="219">
          <cell r="A219" t="str">
            <v>A</v>
          </cell>
        </row>
        <row r="220">
          <cell r="A220" t="str">
            <v>A</v>
          </cell>
        </row>
        <row r="221">
          <cell r="A221" t="str">
            <v>A</v>
          </cell>
        </row>
        <row r="222">
          <cell r="A222" t="str">
            <v>V</v>
          </cell>
        </row>
        <row r="223">
          <cell r="A223" t="str">
            <v>A</v>
          </cell>
        </row>
        <row r="224">
          <cell r="A224" t="str">
            <v>A</v>
          </cell>
        </row>
        <row r="225">
          <cell r="A225" t="str">
            <v>A</v>
          </cell>
        </row>
        <row r="226">
          <cell r="A226" t="str">
            <v>A</v>
          </cell>
        </row>
        <row r="227">
          <cell r="A227" t="str">
            <v>A</v>
          </cell>
        </row>
        <row r="228">
          <cell r="A228" t="str">
            <v>T</v>
          </cell>
        </row>
        <row r="229">
          <cell r="A229" t="str">
            <v>V</v>
          </cell>
        </row>
        <row r="230">
          <cell r="A230" t="str">
            <v>B</v>
          </cell>
        </row>
        <row r="231">
          <cell r="A231" t="str">
            <v>A</v>
          </cell>
        </row>
        <row r="232">
          <cell r="A232" t="str">
            <v>B</v>
          </cell>
        </row>
        <row r="233">
          <cell r="A233" t="str">
            <v>A</v>
          </cell>
        </row>
        <row r="234">
          <cell r="A234" t="str">
            <v>A</v>
          </cell>
        </row>
        <row r="235">
          <cell r="A235" t="str">
            <v>A</v>
          </cell>
        </row>
        <row r="236">
          <cell r="A236" t="str">
            <v>A</v>
          </cell>
        </row>
        <row r="237">
          <cell r="A237" t="str">
            <v>D</v>
          </cell>
        </row>
        <row r="238">
          <cell r="A238" t="str">
            <v>A</v>
          </cell>
        </row>
        <row r="239">
          <cell r="A239" t="str">
            <v>A</v>
          </cell>
        </row>
        <row r="240">
          <cell r="A240" t="str">
            <v>A</v>
          </cell>
        </row>
        <row r="241">
          <cell r="A241" t="str">
            <v>A</v>
          </cell>
        </row>
        <row r="242">
          <cell r="A242" t="str">
            <v>B</v>
          </cell>
        </row>
        <row r="243">
          <cell r="A243" t="str">
            <v>A</v>
          </cell>
        </row>
        <row r="244">
          <cell r="A244" t="str">
            <v>A</v>
          </cell>
        </row>
        <row r="245">
          <cell r="A245" t="str">
            <v>A</v>
          </cell>
        </row>
        <row r="246">
          <cell r="A246" t="str">
            <v>D</v>
          </cell>
        </row>
        <row r="247">
          <cell r="A247" t="str">
            <v>A</v>
          </cell>
        </row>
        <row r="248">
          <cell r="A248" t="str">
            <v>V</v>
          </cell>
        </row>
        <row r="249">
          <cell r="A249" t="str">
            <v>A</v>
          </cell>
        </row>
        <row r="250">
          <cell r="A250" t="str">
            <v>A</v>
          </cell>
        </row>
        <row r="251">
          <cell r="A251" t="str">
            <v>V</v>
          </cell>
        </row>
        <row r="252">
          <cell r="A252" t="str">
            <v>A</v>
          </cell>
        </row>
        <row r="253">
          <cell r="A253" t="str">
            <v>A</v>
          </cell>
        </row>
        <row r="254">
          <cell r="A254" t="str">
            <v>B</v>
          </cell>
        </row>
        <row r="255">
          <cell r="A255" t="str">
            <v>A</v>
          </cell>
        </row>
        <row r="256">
          <cell r="A256" t="str">
            <v>A</v>
          </cell>
        </row>
        <row r="257">
          <cell r="A257" t="str">
            <v>A</v>
          </cell>
        </row>
        <row r="258">
          <cell r="A258" t="str">
            <v>A</v>
          </cell>
        </row>
        <row r="259">
          <cell r="A259" t="str">
            <v>A</v>
          </cell>
        </row>
        <row r="260">
          <cell r="A260" t="str">
            <v>A</v>
          </cell>
        </row>
        <row r="261">
          <cell r="A261" t="str">
            <v>V</v>
          </cell>
        </row>
        <row r="262">
          <cell r="A262" t="str">
            <v>A</v>
          </cell>
        </row>
        <row r="263">
          <cell r="A263" t="str">
            <v>A</v>
          </cell>
        </row>
        <row r="264">
          <cell r="A264" t="str">
            <v>A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maitre"/>
      <sheetName val="Adhérents cotisations payées"/>
      <sheetName val="Adhérents cotisations impayées"/>
      <sheetName val="Adhérents votants"/>
      <sheetName val="UNAAGAR Bulletin"/>
      <sheetName val="Déclaration à l'UNAAGA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C000"/>
    <pageSetUpPr autoPageBreaks="0" fitToPage="1"/>
  </sheetPr>
  <dimension ref="A1:BM475"/>
  <sheetViews>
    <sheetView showZeros="0" tabSelected="1" showRuler="0" showWhiteSpace="0" zoomScale="90" zoomScaleNormal="90" workbookViewId="0">
      <pane ySplit="8" topLeftCell="A9" activePane="bottomLeft" state="frozen"/>
      <selection activeCell="E79" sqref="E79"/>
      <selection pane="bottomLeft" activeCell="S31" sqref="S31"/>
    </sheetView>
  </sheetViews>
  <sheetFormatPr baseColWidth="10" defaultColWidth="8.7109375" defaultRowHeight="15" x14ac:dyDescent="0.25"/>
  <cols>
    <col min="1" max="1" width="6.42578125" style="2" customWidth="1"/>
    <col min="2" max="7" width="8" style="1" hidden="1" customWidth="1"/>
    <col min="8" max="8" width="8" style="1" customWidth="1"/>
    <col min="9" max="9" width="12.140625" style="1" bestFit="1" customWidth="1"/>
    <col min="10" max="10" width="12.140625" style="1" customWidth="1"/>
    <col min="11" max="11" width="12.7109375" style="70" customWidth="1"/>
    <col min="12" max="16" width="12.7109375" style="2" hidden="1" customWidth="1"/>
    <col min="17" max="23" width="12.7109375" style="2" customWidth="1"/>
    <col min="24" max="32" width="10.7109375" style="1" customWidth="1"/>
    <col min="33" max="33" width="23" style="3" hidden="1" customWidth="1"/>
    <col min="34" max="34" width="14.7109375" style="1" customWidth="1"/>
    <col min="35" max="16384" width="8.7109375" style="2"/>
  </cols>
  <sheetData>
    <row r="1" spans="1:39" s="35" customFormat="1" ht="15.75" hidden="1" x14ac:dyDescent="0.25">
      <c r="A1" s="33"/>
      <c r="B1" s="34"/>
      <c r="C1" s="34"/>
      <c r="D1" s="34"/>
      <c r="E1" s="34"/>
      <c r="F1" s="34"/>
      <c r="G1" s="34"/>
      <c r="H1" s="34"/>
      <c r="I1" s="34"/>
      <c r="J1" s="34"/>
      <c r="K1" s="58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</row>
    <row r="2" spans="1:39" s="35" customFormat="1" hidden="1" x14ac:dyDescent="0.25">
      <c r="A2" s="36"/>
      <c r="B2" s="34"/>
      <c r="C2" s="34"/>
      <c r="D2" s="34"/>
      <c r="E2" s="34"/>
      <c r="F2" s="34"/>
      <c r="G2" s="34"/>
      <c r="H2" s="34"/>
      <c r="I2" s="34"/>
      <c r="J2" s="34"/>
      <c r="K2" s="59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7"/>
      <c r="Y2" s="38"/>
      <c r="Z2" s="38"/>
      <c r="AA2" s="39"/>
      <c r="AB2" s="39"/>
      <c r="AC2" s="39"/>
      <c r="AD2" s="39"/>
      <c r="AE2" s="39"/>
      <c r="AF2" s="39"/>
      <c r="AG2" s="34"/>
      <c r="AH2" s="34"/>
      <c r="AI2" s="34"/>
      <c r="AJ2" s="34"/>
      <c r="AL2" s="40"/>
      <c r="AM2" s="34"/>
    </row>
    <row r="3" spans="1:39" s="35" customFormat="1" hidden="1" x14ac:dyDescent="0.25">
      <c r="A3" s="33"/>
      <c r="B3" s="34"/>
      <c r="C3" s="34"/>
      <c r="D3" s="34"/>
      <c r="E3" s="34"/>
      <c r="F3" s="34"/>
      <c r="G3" s="34"/>
      <c r="H3" s="34"/>
      <c r="I3" s="37"/>
      <c r="J3" s="37"/>
      <c r="K3" s="60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</row>
    <row r="4" spans="1:39" s="35" customFormat="1" hidden="1" x14ac:dyDescent="0.25">
      <c r="A4" s="33"/>
      <c r="B4" s="34"/>
      <c r="C4" s="34"/>
      <c r="D4" s="34"/>
      <c r="E4" s="34"/>
      <c r="F4" s="34"/>
      <c r="G4" s="34"/>
      <c r="H4" s="34"/>
      <c r="I4" s="37"/>
      <c r="J4" s="37"/>
      <c r="K4" s="60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4"/>
      <c r="Y4" s="34"/>
      <c r="Z4" s="34"/>
      <c r="AA4" s="34"/>
      <c r="AB4" s="34"/>
      <c r="AC4" s="34"/>
      <c r="AD4" s="34"/>
      <c r="AE4" s="34"/>
      <c r="AF4" s="34"/>
      <c r="AG4" s="42"/>
      <c r="AH4" s="34"/>
    </row>
    <row r="5" spans="1:39" ht="18.75" hidden="1" x14ac:dyDescent="0.3">
      <c r="A5" s="43"/>
      <c r="B5" s="44"/>
      <c r="C5" s="44"/>
      <c r="D5" s="44"/>
      <c r="E5" s="44"/>
      <c r="F5" s="44"/>
      <c r="G5" s="44"/>
      <c r="H5" s="44"/>
      <c r="I5" s="45"/>
      <c r="J5" s="45"/>
      <c r="K5" s="61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AG5" s="7" t="s">
        <v>4</v>
      </c>
    </row>
    <row r="6" spans="1:39" ht="15.75" hidden="1" customHeight="1" x14ac:dyDescent="0.3">
      <c r="A6" s="43"/>
      <c r="B6" s="46"/>
      <c r="C6" s="46"/>
      <c r="D6" s="46"/>
      <c r="E6" s="46"/>
      <c r="F6" s="46"/>
      <c r="G6" s="46"/>
      <c r="H6" s="46"/>
      <c r="I6" s="48"/>
      <c r="J6" s="48"/>
      <c r="K6" s="68"/>
      <c r="L6" s="43"/>
      <c r="M6" s="43" t="b">
        <v>1</v>
      </c>
      <c r="N6" s="43"/>
      <c r="O6" s="43"/>
      <c r="P6" s="43"/>
      <c r="Q6" s="43"/>
      <c r="R6" s="43"/>
      <c r="S6" s="43"/>
      <c r="T6" s="43"/>
      <c r="U6" s="43"/>
      <c r="V6" s="43"/>
      <c r="W6" s="43"/>
      <c r="AG6" s="7" t="s">
        <v>8</v>
      </c>
    </row>
    <row r="7" spans="1:39" ht="18.75" x14ac:dyDescent="0.3">
      <c r="A7" s="43"/>
      <c r="B7" s="49"/>
      <c r="C7" s="49"/>
      <c r="D7" s="49"/>
      <c r="E7" s="49"/>
      <c r="F7" s="49"/>
      <c r="G7" s="49"/>
      <c r="H7" s="49"/>
      <c r="I7" s="49"/>
      <c r="J7" s="51"/>
      <c r="K7" s="62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8"/>
      <c r="Y7" s="10" t="s">
        <v>0</v>
      </c>
      <c r="Z7" s="11" t="s">
        <v>11</v>
      </c>
      <c r="AA7" s="8"/>
      <c r="AB7" s="8"/>
      <c r="AC7" s="8"/>
      <c r="AD7" s="8"/>
      <c r="AE7" s="8"/>
      <c r="AF7" s="8"/>
      <c r="AG7" s="7" t="s">
        <v>12</v>
      </c>
      <c r="AH7" s="2"/>
    </row>
    <row r="8" spans="1:39" ht="15.75" x14ac:dyDescent="0.25">
      <c r="A8" s="12" t="s">
        <v>13</v>
      </c>
      <c r="B8" s="13"/>
      <c r="C8" s="13"/>
      <c r="D8" s="13"/>
      <c r="E8" s="13"/>
      <c r="F8" s="13"/>
      <c r="G8" s="13"/>
      <c r="H8" s="13"/>
      <c r="I8" s="14" t="s">
        <v>4</v>
      </c>
      <c r="J8" s="14"/>
      <c r="K8" s="63" t="s">
        <v>14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6"/>
      <c r="AG8" s="1"/>
      <c r="AH8" s="2"/>
    </row>
    <row r="9" spans="1:39" s="17" customFormat="1" ht="15" customHeight="1" x14ac:dyDescent="0.25">
      <c r="A9" s="17">
        <v>1</v>
      </c>
      <c r="B9" s="18"/>
      <c r="C9" s="18"/>
      <c r="D9" s="18"/>
      <c r="E9" s="18"/>
      <c r="F9" s="18"/>
      <c r="G9" s="18"/>
      <c r="H9" s="18"/>
      <c r="I9" s="18" t="str">
        <f>AG9</f>
        <v>A</v>
      </c>
      <c r="J9" s="18"/>
      <c r="K9" s="64">
        <v>2</v>
      </c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20" t="b">
        <v>1</v>
      </c>
      <c r="Y9" s="21">
        <f t="array" ref="Y9">IF($X9=TRUE,SUMPRODUCT(($I$9:$I$269="A")*($K$9:$K$269="")),0)</f>
        <v>40</v>
      </c>
      <c r="Z9" s="21">
        <f>IF($X9=TRUE,SUMPRODUCT(($I$9:$I$269="A")*($K$9:$K$269&lt;&gt;"")),0)</f>
        <v>140</v>
      </c>
      <c r="AA9" s="22"/>
      <c r="AB9" s="22"/>
      <c r="AC9" s="22"/>
      <c r="AD9" s="22"/>
      <c r="AE9" s="22"/>
      <c r="AF9" s="22"/>
      <c r="AG9" s="4" t="str">
        <f>'[1]Liste Adhérents AGAR AZUR'!A12</f>
        <v>A</v>
      </c>
    </row>
    <row r="10" spans="1:39" s="17" customFormat="1" x14ac:dyDescent="0.25">
      <c r="A10" s="17">
        <v>2</v>
      </c>
      <c r="B10" s="18"/>
      <c r="C10" s="18"/>
      <c r="D10" s="18"/>
      <c r="E10" s="18"/>
      <c r="F10" s="18"/>
      <c r="G10" s="18"/>
      <c r="H10" s="18"/>
      <c r="I10" s="18" t="str">
        <f t="shared" ref="I10:I73" si="0">AG10</f>
        <v>DA</v>
      </c>
      <c r="J10" s="18"/>
      <c r="K10" s="64">
        <v>2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20" t="b">
        <v>0</v>
      </c>
      <c r="Y10" s="21">
        <f t="array" ref="Y10">IF($X10=TRUE,SUMPRODUCT(($I$9:$I$269="A")*($K$9:$K$269="")),0)</f>
        <v>0</v>
      </c>
      <c r="Z10" s="21">
        <f t="shared" ref="Z10:Z22" si="1">IF($X10=TRUE,SUMPRODUCT(($I$9:$I$269="A")*($K$9:$K$269&lt;&gt;"")),0)</f>
        <v>0</v>
      </c>
      <c r="AA10" s="22"/>
      <c r="AB10" s="22"/>
      <c r="AC10" s="22"/>
      <c r="AD10" s="22"/>
      <c r="AE10" s="22"/>
      <c r="AF10" s="22"/>
      <c r="AG10" s="4" t="str">
        <f>'[1]Liste Adhérents AGAR AZUR'!A13</f>
        <v>DA</v>
      </c>
    </row>
    <row r="11" spans="1:39" s="17" customFormat="1" ht="18.75" x14ac:dyDescent="0.25">
      <c r="A11" s="17">
        <v>3</v>
      </c>
      <c r="B11" s="18"/>
      <c r="C11" s="18"/>
      <c r="D11" s="18"/>
      <c r="E11" s="18"/>
      <c r="F11" s="18"/>
      <c r="G11" s="18"/>
      <c r="H11" s="18"/>
      <c r="I11" s="18" t="str">
        <f t="shared" si="0"/>
        <v>T</v>
      </c>
      <c r="J11" s="18"/>
      <c r="K11" s="65"/>
      <c r="L11" s="23"/>
      <c r="M11" s="23"/>
      <c r="N11" s="23"/>
      <c r="O11" s="23"/>
      <c r="P11" s="23"/>
      <c r="Q11" s="71" t="s">
        <v>16</v>
      </c>
      <c r="R11" s="23"/>
      <c r="S11" s="23"/>
      <c r="T11" s="23"/>
      <c r="U11" s="23"/>
      <c r="V11" s="23"/>
      <c r="W11" s="23"/>
      <c r="X11" s="20" t="b">
        <v>1</v>
      </c>
      <c r="Y11" s="21">
        <f t="array" ref="Y11">IF($X11=TRUE,SUMPRODUCT(($I$9:$I$269="A")*($K$9:$K$269="")),0)</f>
        <v>40</v>
      </c>
      <c r="Z11" s="21">
        <f t="shared" si="1"/>
        <v>140</v>
      </c>
      <c r="AA11" s="22"/>
      <c r="AB11" s="22"/>
      <c r="AC11" s="22"/>
      <c r="AD11" s="22"/>
      <c r="AE11" s="22"/>
      <c r="AF11" s="22"/>
      <c r="AG11" s="4" t="str">
        <f>'[1]Liste Adhérents AGAR AZUR'!A14</f>
        <v>T</v>
      </c>
    </row>
    <row r="12" spans="1:39" s="17" customFormat="1" ht="15" customHeight="1" x14ac:dyDescent="0.25">
      <c r="A12" s="17">
        <v>4</v>
      </c>
      <c r="B12" s="18"/>
      <c r="C12" s="18"/>
      <c r="D12" s="18"/>
      <c r="E12" s="18"/>
      <c r="F12" s="18"/>
      <c r="G12" s="18"/>
      <c r="H12" s="18"/>
      <c r="I12" s="18" t="str">
        <f t="shared" si="0"/>
        <v>A</v>
      </c>
      <c r="J12" s="18"/>
      <c r="K12" s="64"/>
      <c r="L12" s="19"/>
      <c r="M12" s="19"/>
      <c r="N12" s="19"/>
      <c r="O12" s="19"/>
      <c r="P12" s="19"/>
      <c r="Q12" s="19"/>
      <c r="R12" s="76" t="s">
        <v>17</v>
      </c>
      <c r="S12" s="19"/>
      <c r="T12" s="19"/>
      <c r="U12" s="19"/>
      <c r="V12" s="19"/>
      <c r="W12" s="19"/>
      <c r="X12" s="20" t="b">
        <v>1</v>
      </c>
      <c r="Y12" s="73">
        <f>IF($X12=TRUE,SUMPRODUCT(($I$9:$I$269="D")*($K$9:$K$269="")),0)</f>
        <v>0</v>
      </c>
      <c r="Z12" s="73">
        <f>IF($X12=TRUE,SUMPRODUCT(($I$9:$I$269="D")*($K$9:$K$269&lt;&gt;"")),0)</f>
        <v>8</v>
      </c>
      <c r="AA12" s="74"/>
      <c r="AB12" s="74" t="s">
        <v>22</v>
      </c>
      <c r="AC12" s="75"/>
      <c r="AD12" s="75"/>
      <c r="AE12" s="75"/>
      <c r="AF12" s="75"/>
      <c r="AG12" s="4" t="str">
        <f>'[1]Liste Adhérents AGAR AZUR'!A15</f>
        <v>A</v>
      </c>
    </row>
    <row r="13" spans="1:39" s="17" customFormat="1" ht="15" customHeight="1" x14ac:dyDescent="0.25">
      <c r="A13" s="17">
        <v>5</v>
      </c>
      <c r="B13" s="18"/>
      <c r="C13" s="18"/>
      <c r="D13" s="18"/>
      <c r="E13" s="18"/>
      <c r="F13" s="18"/>
      <c r="G13" s="18"/>
      <c r="H13" s="18"/>
      <c r="I13" s="18" t="str">
        <f t="shared" si="0"/>
        <v>V</v>
      </c>
      <c r="J13" s="18"/>
      <c r="K13" s="64">
        <v>3</v>
      </c>
      <c r="L13" s="19"/>
      <c r="M13" s="19"/>
      <c r="N13" s="19"/>
      <c r="O13" s="19"/>
      <c r="P13" s="19"/>
      <c r="Q13" s="19"/>
      <c r="R13" s="76" t="s">
        <v>18</v>
      </c>
      <c r="S13" s="19"/>
      <c r="T13" s="19"/>
      <c r="U13" s="19"/>
      <c r="V13" s="19"/>
      <c r="W13" s="19"/>
      <c r="X13" s="20" t="b">
        <v>1</v>
      </c>
      <c r="Y13" s="21">
        <f t="array" ref="Y13">IF($X13=TRUE,SUMPRODUCT(($I$9:$I$269="A")*($K$9:$K$269="")),0)</f>
        <v>40</v>
      </c>
      <c r="Z13" s="21">
        <f t="shared" si="1"/>
        <v>140</v>
      </c>
      <c r="AA13" s="22"/>
      <c r="AB13" s="22"/>
      <c r="AC13" s="22"/>
      <c r="AD13" s="22"/>
      <c r="AE13" s="22"/>
      <c r="AF13" s="22"/>
      <c r="AG13" s="4" t="str">
        <f>'[1]Liste Adhérents AGAR AZUR'!A16</f>
        <v>V</v>
      </c>
    </row>
    <row r="14" spans="1:39" s="17" customFormat="1" ht="15" customHeight="1" x14ac:dyDescent="0.25">
      <c r="A14" s="17">
        <v>6</v>
      </c>
      <c r="B14" s="18"/>
      <c r="C14" s="18"/>
      <c r="D14" s="18"/>
      <c r="E14" s="18"/>
      <c r="F14" s="18"/>
      <c r="G14" s="18"/>
      <c r="H14" s="18"/>
      <c r="I14" s="18" t="str">
        <f t="shared" si="0"/>
        <v>B</v>
      </c>
      <c r="J14" s="18"/>
      <c r="K14" s="64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20" t="b">
        <v>1</v>
      </c>
      <c r="Y14" s="21">
        <f t="array" ref="Y14">IF($X14=TRUE,SUMPRODUCT(($I$9:$I$269="A")*($K$9:$K$269="")),0)</f>
        <v>40</v>
      </c>
      <c r="Z14" s="21">
        <f t="shared" si="1"/>
        <v>140</v>
      </c>
      <c r="AA14" s="22"/>
      <c r="AB14" s="22"/>
      <c r="AC14" s="22"/>
      <c r="AD14" s="22"/>
      <c r="AE14" s="22"/>
      <c r="AF14" s="22"/>
      <c r="AG14" s="4" t="str">
        <f>'[1]Liste Adhérents AGAR AZUR'!A17</f>
        <v>B</v>
      </c>
    </row>
    <row r="15" spans="1:39" s="17" customFormat="1" x14ac:dyDescent="0.25">
      <c r="A15" s="17">
        <v>7</v>
      </c>
      <c r="B15" s="18"/>
      <c r="C15" s="18"/>
      <c r="D15" s="18"/>
      <c r="E15" s="18"/>
      <c r="F15" s="18"/>
      <c r="G15" s="18"/>
      <c r="H15" s="18"/>
      <c r="I15" s="18" t="str">
        <f t="shared" si="0"/>
        <v>B</v>
      </c>
      <c r="J15" s="18"/>
      <c r="K15" s="64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20" t="b">
        <v>1</v>
      </c>
      <c r="Y15" s="21">
        <f t="array" ref="Y15">IF($X15=TRUE,SUMPRODUCT(($I$9:$I$269="A")*($K$9:$K$269="")),0)</f>
        <v>40</v>
      </c>
      <c r="Z15" s="21">
        <f t="shared" si="1"/>
        <v>140</v>
      </c>
      <c r="AA15" s="22"/>
      <c r="AB15" s="22"/>
      <c r="AC15" s="22"/>
      <c r="AD15" s="22"/>
      <c r="AE15" s="22"/>
      <c r="AF15" s="22"/>
      <c r="AG15" s="4" t="str">
        <f>'[1]Liste Adhérents AGAR AZUR'!A18</f>
        <v>B</v>
      </c>
    </row>
    <row r="16" spans="1:39" s="17" customFormat="1" ht="15" customHeight="1" x14ac:dyDescent="0.25">
      <c r="A16" s="17">
        <v>8</v>
      </c>
      <c r="B16" s="18"/>
      <c r="C16" s="18"/>
      <c r="D16" s="18"/>
      <c r="E16" s="18"/>
      <c r="F16" s="18"/>
      <c r="G16" s="18"/>
      <c r="H16" s="18"/>
      <c r="I16" s="18" t="str">
        <f t="shared" si="0"/>
        <v>B</v>
      </c>
      <c r="J16" s="18"/>
      <c r="K16" s="64">
        <v>2</v>
      </c>
      <c r="L16" s="19"/>
      <c r="M16" s="19"/>
      <c r="N16" s="19"/>
      <c r="O16" s="19"/>
      <c r="P16" s="19"/>
      <c r="Q16" s="72" t="s">
        <v>19</v>
      </c>
      <c r="R16" s="19"/>
      <c r="S16" s="19"/>
      <c r="T16" s="19"/>
      <c r="U16" s="19"/>
      <c r="V16" s="19"/>
      <c r="W16" s="19"/>
      <c r="X16" s="20" t="b">
        <v>1</v>
      </c>
      <c r="Y16" s="21">
        <f t="array" ref="Y16">IF($X16=TRUE,SUMPRODUCT(($I$9:$I$269="A")*($K$9:$K$269="")),0)</f>
        <v>40</v>
      </c>
      <c r="Z16" s="21">
        <f t="shared" si="1"/>
        <v>140</v>
      </c>
      <c r="AA16" s="22"/>
      <c r="AB16" s="22"/>
      <c r="AC16" s="22"/>
      <c r="AD16" s="22"/>
      <c r="AE16" s="22"/>
      <c r="AF16" s="22"/>
      <c r="AG16" s="4" t="str">
        <f>'[1]Liste Adhérents AGAR AZUR'!A19</f>
        <v>B</v>
      </c>
    </row>
    <row r="17" spans="1:33" s="17" customFormat="1" ht="15" customHeight="1" x14ac:dyDescent="0.25">
      <c r="A17" s="17">
        <v>9</v>
      </c>
      <c r="B17" s="18"/>
      <c r="C17" s="18"/>
      <c r="D17" s="18"/>
      <c r="E17" s="18"/>
      <c r="F17" s="18"/>
      <c r="G17" s="18"/>
      <c r="H17" s="18"/>
      <c r="I17" s="18" t="str">
        <f t="shared" si="0"/>
        <v>B</v>
      </c>
      <c r="J17" s="18"/>
      <c r="K17" s="64">
        <v>2</v>
      </c>
      <c r="L17" s="19"/>
      <c r="M17" s="19"/>
      <c r="N17" s="19"/>
      <c r="O17" s="19"/>
      <c r="P17" s="19"/>
      <c r="Q17" s="19"/>
      <c r="R17" s="5" t="s">
        <v>3</v>
      </c>
      <c r="S17" s="6" t="s">
        <v>1</v>
      </c>
      <c r="T17" s="1"/>
      <c r="U17" s="1"/>
      <c r="V17" s="19"/>
      <c r="W17" s="19"/>
      <c r="X17" s="20" t="b">
        <v>1</v>
      </c>
      <c r="Y17" s="21">
        <f t="array" ref="Y17">IF($X17=TRUE,SUMPRODUCT(($I$9:$I$269="A")*($K$9:$K$269="")),0)</f>
        <v>40</v>
      </c>
      <c r="Z17" s="21">
        <f t="shared" si="1"/>
        <v>140</v>
      </c>
      <c r="AA17" s="22"/>
      <c r="AB17" s="22"/>
      <c r="AC17" s="22"/>
      <c r="AD17" s="22"/>
      <c r="AE17" s="22"/>
      <c r="AF17" s="22"/>
      <c r="AG17" s="4" t="str">
        <f>'[1]Liste Adhérents AGAR AZUR'!A20</f>
        <v>B</v>
      </c>
    </row>
    <row r="18" spans="1:33" s="17" customFormat="1" ht="15" customHeight="1" x14ac:dyDescent="0.25">
      <c r="A18" s="17">
        <v>10</v>
      </c>
      <c r="B18" s="18"/>
      <c r="C18" s="18"/>
      <c r="D18" s="18"/>
      <c r="E18" s="18"/>
      <c r="F18" s="18"/>
      <c r="G18" s="18"/>
      <c r="H18" s="18"/>
      <c r="I18" s="18" t="str">
        <f t="shared" si="0"/>
        <v>A</v>
      </c>
      <c r="J18" s="18"/>
      <c r="K18" s="64">
        <v>2</v>
      </c>
      <c r="L18" s="19"/>
      <c r="M18" s="19"/>
      <c r="N18" s="19"/>
      <c r="O18" s="19"/>
      <c r="P18" s="19"/>
      <c r="Q18" s="19"/>
      <c r="R18" s="5" t="s">
        <v>6</v>
      </c>
      <c r="S18" s="6" t="s">
        <v>7</v>
      </c>
      <c r="T18" s="1"/>
      <c r="U18" s="1"/>
      <c r="V18" s="19"/>
      <c r="W18" s="19"/>
      <c r="X18" s="20" t="b">
        <v>1</v>
      </c>
      <c r="Y18" s="21">
        <f t="array" ref="Y18">IF($X18=TRUE,SUMPRODUCT(($I$9:$I$269="A")*($K$9:$K$269="")),0)</f>
        <v>40</v>
      </c>
      <c r="Z18" s="21">
        <f t="shared" si="1"/>
        <v>140</v>
      </c>
      <c r="AA18" s="22"/>
      <c r="AB18" s="22"/>
      <c r="AC18" s="22"/>
      <c r="AD18" s="22"/>
      <c r="AE18" s="22"/>
      <c r="AF18" s="22"/>
      <c r="AG18" s="4" t="str">
        <f>'[1]Liste Adhérents AGAR AZUR'!A21</f>
        <v>A</v>
      </c>
    </row>
    <row r="19" spans="1:33" s="17" customFormat="1" ht="15" customHeight="1" x14ac:dyDescent="0.25">
      <c r="A19" s="17">
        <v>11</v>
      </c>
      <c r="B19" s="18"/>
      <c r="C19" s="18"/>
      <c r="D19" s="18"/>
      <c r="E19" s="18"/>
      <c r="F19" s="18"/>
      <c r="G19" s="18"/>
      <c r="H19" s="18"/>
      <c r="I19" s="18" t="str">
        <f t="shared" si="0"/>
        <v>A</v>
      </c>
      <c r="J19" s="18"/>
      <c r="K19" s="64"/>
      <c r="L19" s="19"/>
      <c r="M19" s="19"/>
      <c r="N19" s="19"/>
      <c r="O19" s="19"/>
      <c r="P19" s="19"/>
      <c r="Q19" s="19"/>
      <c r="R19" s="5" t="s">
        <v>9</v>
      </c>
      <c r="S19" s="6" t="s">
        <v>10</v>
      </c>
      <c r="T19" s="9" t="s">
        <v>2</v>
      </c>
      <c r="U19" s="9" t="s">
        <v>5</v>
      </c>
      <c r="V19" s="19"/>
      <c r="W19" s="19"/>
      <c r="X19" s="20" t="b">
        <v>1</v>
      </c>
      <c r="Y19" s="21">
        <f t="array" ref="Y19">IF($X19=TRUE,SUMPRODUCT(($I$9:$I$269="A")*($K$9:$K$269="")),0)</f>
        <v>40</v>
      </c>
      <c r="Z19" s="21">
        <f t="shared" si="1"/>
        <v>140</v>
      </c>
      <c r="AA19" s="22"/>
      <c r="AB19" s="22"/>
      <c r="AC19" s="22"/>
      <c r="AD19" s="22"/>
      <c r="AE19" s="22"/>
      <c r="AF19" s="22"/>
      <c r="AG19" s="4" t="str">
        <f>'[1]Liste Adhérents AGAR AZUR'!A22</f>
        <v>A</v>
      </c>
    </row>
    <row r="20" spans="1:33" s="17" customFormat="1" ht="15" customHeight="1" x14ac:dyDescent="0.25">
      <c r="A20" s="17">
        <v>12</v>
      </c>
      <c r="B20" s="18"/>
      <c r="C20" s="18"/>
      <c r="D20" s="18"/>
      <c r="E20" s="18"/>
      <c r="F20" s="18"/>
      <c r="G20" s="18"/>
      <c r="H20" s="18"/>
      <c r="I20" s="18" t="str">
        <f t="shared" si="0"/>
        <v>A</v>
      </c>
      <c r="J20" s="18"/>
      <c r="K20" s="64">
        <v>2</v>
      </c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0" t="b">
        <v>1</v>
      </c>
      <c r="Y20" s="21">
        <f t="array" ref="Y20">IF($X20=TRUE,SUMPRODUCT(($I$9:$I$269="A")*($K$9:$K$269="")),0)</f>
        <v>40</v>
      </c>
      <c r="Z20" s="21">
        <f t="shared" si="1"/>
        <v>140</v>
      </c>
      <c r="AA20" s="22"/>
      <c r="AB20" s="22"/>
      <c r="AC20" s="22"/>
      <c r="AD20" s="22"/>
      <c r="AE20" s="22"/>
      <c r="AF20" s="22"/>
      <c r="AG20" s="4" t="str">
        <f>'[1]Liste Adhérents AGAR AZUR'!A23</f>
        <v>A</v>
      </c>
    </row>
    <row r="21" spans="1:33" s="17" customFormat="1" ht="15" customHeight="1" x14ac:dyDescent="0.25">
      <c r="A21" s="17">
        <v>13</v>
      </c>
      <c r="B21" s="18"/>
      <c r="C21" s="18"/>
      <c r="D21" s="18"/>
      <c r="E21" s="18"/>
      <c r="F21" s="18"/>
      <c r="G21" s="18"/>
      <c r="H21" s="18"/>
      <c r="I21" s="18" t="str">
        <f t="shared" si="0"/>
        <v>A</v>
      </c>
      <c r="J21" s="18"/>
      <c r="K21" s="64">
        <v>2</v>
      </c>
      <c r="L21" s="19"/>
      <c r="M21" s="19"/>
      <c r="N21" s="19"/>
      <c r="O21" s="19"/>
      <c r="P21" s="19"/>
      <c r="Q21" s="19"/>
      <c r="R21" s="31" t="s">
        <v>20</v>
      </c>
      <c r="S21" s="19"/>
      <c r="T21" s="19"/>
      <c r="U21" s="19"/>
      <c r="V21" s="19"/>
      <c r="W21" s="19"/>
      <c r="X21" s="20" t="b">
        <v>1</v>
      </c>
      <c r="Y21" s="21">
        <f t="array" ref="Y21">IF($X21=TRUE,SUMPRODUCT(($I$9:$I$269="A")*($K$9:$K$269="")),0)</f>
        <v>40</v>
      </c>
      <c r="Z21" s="21">
        <f t="shared" si="1"/>
        <v>140</v>
      </c>
      <c r="AA21" s="22"/>
      <c r="AB21" s="22"/>
      <c r="AC21" s="22"/>
      <c r="AD21" s="22"/>
      <c r="AE21" s="22"/>
      <c r="AF21" s="22"/>
      <c r="AG21" s="4" t="str">
        <f>'[1]Liste Adhérents AGAR AZUR'!A24</f>
        <v>A</v>
      </c>
    </row>
    <row r="22" spans="1:33" s="17" customFormat="1" ht="15" customHeight="1" thickBot="1" x14ac:dyDescent="0.3">
      <c r="A22" s="17">
        <v>14</v>
      </c>
      <c r="B22" s="18"/>
      <c r="C22" s="18"/>
      <c r="D22" s="18"/>
      <c r="E22" s="18"/>
      <c r="F22" s="18"/>
      <c r="G22" s="18"/>
      <c r="H22" s="18"/>
      <c r="I22" s="18" t="str">
        <f t="shared" si="0"/>
        <v>A</v>
      </c>
      <c r="J22" s="18"/>
      <c r="K22" s="64">
        <v>2</v>
      </c>
      <c r="L22" s="19"/>
      <c r="M22" s="19"/>
      <c r="N22" s="19"/>
      <c r="O22" s="19"/>
      <c r="P22" s="19"/>
      <c r="Q22" s="19"/>
      <c r="R22" s="72" t="s">
        <v>21</v>
      </c>
      <c r="S22" s="19"/>
      <c r="T22" s="19"/>
      <c r="U22" s="19"/>
      <c r="V22" s="19"/>
      <c r="W22" s="19"/>
      <c r="X22" s="20" t="b">
        <v>1</v>
      </c>
      <c r="Y22" s="21">
        <f t="array" ref="Y22">IF($X22=TRUE,SUMPRODUCT(($I$9:$I$269="A")*($K$9:$K$269="")),0)</f>
        <v>40</v>
      </c>
      <c r="Z22" s="21">
        <f t="shared" si="1"/>
        <v>140</v>
      </c>
      <c r="AA22" s="22"/>
      <c r="AB22" s="22"/>
      <c r="AC22" s="22"/>
      <c r="AD22" s="22"/>
      <c r="AE22" s="22"/>
      <c r="AF22" s="22"/>
      <c r="AG22" s="4" t="str">
        <f>'[1]Liste Adhérents AGAR AZUR'!A25</f>
        <v>A</v>
      </c>
    </row>
    <row r="23" spans="1:33" s="17" customFormat="1" ht="15" customHeight="1" thickBot="1" x14ac:dyDescent="0.3">
      <c r="A23" s="17">
        <v>15</v>
      </c>
      <c r="B23" s="18"/>
      <c r="C23" s="18"/>
      <c r="D23" s="18"/>
      <c r="E23" s="18"/>
      <c r="F23" s="18"/>
      <c r="G23" s="18"/>
      <c r="H23" s="18"/>
      <c r="I23" s="18" t="str">
        <f t="shared" si="0"/>
        <v>A</v>
      </c>
      <c r="J23" s="18"/>
      <c r="K23" s="64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24" t="s">
        <v>15</v>
      </c>
      <c r="Y23" s="25">
        <f>SUM(Y9:Y22)</f>
        <v>480</v>
      </c>
      <c r="Z23" s="26">
        <f>SUM(Z9:Z22)</f>
        <v>1688</v>
      </c>
      <c r="AA23" s="22"/>
      <c r="AB23" s="22"/>
      <c r="AC23" s="22"/>
      <c r="AD23" s="22"/>
      <c r="AE23" s="22"/>
      <c r="AF23" s="22"/>
      <c r="AG23" s="4" t="str">
        <f>'[1]Liste Adhérents AGAR AZUR'!A26</f>
        <v>A</v>
      </c>
    </row>
    <row r="24" spans="1:33" s="17" customFormat="1" ht="15" customHeight="1" x14ac:dyDescent="0.25">
      <c r="A24" s="17">
        <v>16</v>
      </c>
      <c r="B24" s="18"/>
      <c r="C24" s="18"/>
      <c r="D24" s="18"/>
      <c r="E24" s="18"/>
      <c r="F24" s="18"/>
      <c r="G24" s="18"/>
      <c r="H24" s="18"/>
      <c r="I24" s="18" t="str">
        <f t="shared" si="0"/>
        <v>A</v>
      </c>
      <c r="J24" s="18"/>
      <c r="K24" s="64">
        <v>2</v>
      </c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AA24" s="22"/>
      <c r="AB24" s="22"/>
      <c r="AC24" s="22"/>
      <c r="AD24" s="22"/>
      <c r="AE24" s="22"/>
      <c r="AF24" s="22"/>
      <c r="AG24" s="4" t="str">
        <f>'[1]Liste Adhérents AGAR AZUR'!A27</f>
        <v>A</v>
      </c>
    </row>
    <row r="25" spans="1:33" s="17" customFormat="1" x14ac:dyDescent="0.25">
      <c r="A25" s="17">
        <v>17</v>
      </c>
      <c r="B25" s="18"/>
      <c r="C25" s="18"/>
      <c r="D25" s="18"/>
      <c r="E25" s="18"/>
      <c r="F25" s="18"/>
      <c r="G25" s="18"/>
      <c r="H25" s="18"/>
      <c r="I25" s="18" t="str">
        <f t="shared" si="0"/>
        <v>V</v>
      </c>
      <c r="J25" s="18"/>
      <c r="K25" s="64">
        <v>2.5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8"/>
      <c r="Y25" s="18"/>
      <c r="Z25" s="18"/>
      <c r="AA25" s="22"/>
      <c r="AB25" s="22"/>
      <c r="AC25" s="22"/>
      <c r="AD25" s="22"/>
      <c r="AE25" s="22"/>
      <c r="AF25" s="22"/>
      <c r="AG25" s="4" t="str">
        <f>'[1]Liste Adhérents AGAR AZUR'!A28</f>
        <v>V</v>
      </c>
    </row>
    <row r="26" spans="1:33" s="17" customFormat="1" ht="15" customHeight="1" x14ac:dyDescent="0.25">
      <c r="A26" s="17">
        <v>18</v>
      </c>
      <c r="B26" s="18"/>
      <c r="C26" s="18"/>
      <c r="D26" s="18"/>
      <c r="E26" s="18"/>
      <c r="F26" s="18"/>
      <c r="G26" s="18"/>
      <c r="H26" s="18"/>
      <c r="I26" s="18" t="str">
        <f t="shared" si="0"/>
        <v>A</v>
      </c>
      <c r="J26" s="18"/>
      <c r="K26" s="64">
        <v>2</v>
      </c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8"/>
      <c r="Y26" s="18"/>
      <c r="Z26" s="18"/>
      <c r="AA26" s="22"/>
      <c r="AB26" s="22"/>
      <c r="AC26" s="22"/>
      <c r="AD26" s="22"/>
      <c r="AE26" s="22"/>
      <c r="AF26" s="22"/>
      <c r="AG26" s="4" t="str">
        <f>'[1]Liste Adhérents AGAR AZUR'!A29</f>
        <v>A</v>
      </c>
    </row>
    <row r="27" spans="1:33" s="17" customFormat="1" ht="15" customHeight="1" x14ac:dyDescent="0.25">
      <c r="A27" s="17">
        <v>19</v>
      </c>
      <c r="B27" s="18"/>
      <c r="C27" s="18"/>
      <c r="D27" s="18"/>
      <c r="E27" s="18"/>
      <c r="F27" s="18"/>
      <c r="G27" s="18"/>
      <c r="H27" s="18"/>
      <c r="I27" s="18" t="str">
        <f t="shared" si="0"/>
        <v>T</v>
      </c>
      <c r="J27" s="18"/>
      <c r="K27" s="64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8"/>
      <c r="Y27" s="18"/>
      <c r="Z27" s="18"/>
      <c r="AA27" s="22"/>
      <c r="AB27" s="22"/>
      <c r="AC27" s="22"/>
      <c r="AD27" s="22"/>
      <c r="AE27" s="22"/>
      <c r="AF27" s="22"/>
      <c r="AG27" s="4" t="str">
        <f>'[1]Liste Adhérents AGAR AZUR'!A30</f>
        <v>T</v>
      </c>
    </row>
    <row r="28" spans="1:33" s="17" customFormat="1" ht="15" customHeight="1" x14ac:dyDescent="0.25">
      <c r="A28" s="17">
        <v>20</v>
      </c>
      <c r="B28" s="18"/>
      <c r="C28" s="18"/>
      <c r="D28" s="18"/>
      <c r="E28" s="18"/>
      <c r="F28" s="18"/>
      <c r="G28" s="18"/>
      <c r="H28" s="18"/>
      <c r="I28" s="18" t="str">
        <f t="shared" si="0"/>
        <v>A</v>
      </c>
      <c r="J28" s="18"/>
      <c r="K28" s="64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8"/>
      <c r="Y28" s="18"/>
      <c r="Z28" s="18"/>
      <c r="AA28" s="22"/>
      <c r="AB28" s="22"/>
      <c r="AC28" s="22"/>
      <c r="AD28" s="22"/>
      <c r="AE28" s="22"/>
      <c r="AF28" s="22"/>
      <c r="AG28" s="4" t="str">
        <f>'[1]Liste Adhérents AGAR AZUR'!A31</f>
        <v>A</v>
      </c>
    </row>
    <row r="29" spans="1:33" s="17" customFormat="1" ht="15" customHeight="1" x14ac:dyDescent="0.25">
      <c r="A29" s="17">
        <v>21</v>
      </c>
      <c r="B29" s="18"/>
      <c r="C29" s="18"/>
      <c r="D29" s="18"/>
      <c r="E29" s="18"/>
      <c r="F29" s="18"/>
      <c r="G29" s="18"/>
      <c r="H29" s="18"/>
      <c r="I29" s="18" t="str">
        <f t="shared" si="0"/>
        <v>A</v>
      </c>
      <c r="J29" s="18"/>
      <c r="K29" s="64">
        <v>2</v>
      </c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8"/>
      <c r="Y29" s="18"/>
      <c r="Z29" s="18"/>
      <c r="AA29" s="22"/>
      <c r="AB29" s="22"/>
      <c r="AC29" s="22"/>
      <c r="AD29" s="22"/>
      <c r="AE29" s="22"/>
      <c r="AF29" s="22"/>
      <c r="AG29" s="4" t="str">
        <f>'[1]Liste Adhérents AGAR AZUR'!A32</f>
        <v>A</v>
      </c>
    </row>
    <row r="30" spans="1:33" s="17" customFormat="1" ht="15" customHeight="1" x14ac:dyDescent="0.25">
      <c r="A30" s="17">
        <v>22</v>
      </c>
      <c r="B30" s="18"/>
      <c r="C30" s="18"/>
      <c r="D30" s="18"/>
      <c r="E30" s="18"/>
      <c r="F30" s="18"/>
      <c r="G30" s="18"/>
      <c r="H30" s="18"/>
      <c r="I30" s="18" t="str">
        <f t="shared" si="0"/>
        <v>A</v>
      </c>
      <c r="J30" s="18"/>
      <c r="K30" s="64">
        <v>2</v>
      </c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8"/>
      <c r="Y30" s="18"/>
      <c r="Z30" s="18"/>
      <c r="AA30" s="22"/>
      <c r="AB30" s="22"/>
      <c r="AC30" s="22"/>
      <c r="AD30" s="22"/>
      <c r="AE30" s="22"/>
      <c r="AF30" s="22"/>
      <c r="AG30" s="4" t="str">
        <f>'[1]Liste Adhérents AGAR AZUR'!A33</f>
        <v>A</v>
      </c>
    </row>
    <row r="31" spans="1:33" s="17" customFormat="1" ht="15" customHeight="1" x14ac:dyDescent="0.25">
      <c r="A31" s="17">
        <v>23</v>
      </c>
      <c r="B31" s="18"/>
      <c r="C31" s="18"/>
      <c r="D31" s="18"/>
      <c r="E31" s="18"/>
      <c r="F31" s="18"/>
      <c r="G31" s="18"/>
      <c r="H31" s="18"/>
      <c r="I31" s="18" t="str">
        <f t="shared" si="0"/>
        <v>A</v>
      </c>
      <c r="J31" s="18"/>
      <c r="K31" s="64">
        <v>2</v>
      </c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8"/>
      <c r="Y31" s="18"/>
      <c r="Z31" s="18"/>
      <c r="AA31" s="22"/>
      <c r="AB31" s="22"/>
      <c r="AC31" s="22"/>
      <c r="AD31" s="22"/>
      <c r="AE31" s="22"/>
      <c r="AF31" s="22"/>
      <c r="AG31" s="4" t="str">
        <f>'[1]Liste Adhérents AGAR AZUR'!A34</f>
        <v>A</v>
      </c>
    </row>
    <row r="32" spans="1:33" s="17" customFormat="1" ht="15" customHeight="1" x14ac:dyDescent="0.25">
      <c r="A32" s="17">
        <v>24</v>
      </c>
      <c r="B32" s="18"/>
      <c r="C32" s="18"/>
      <c r="D32" s="18"/>
      <c r="E32" s="18"/>
      <c r="F32" s="18"/>
      <c r="G32" s="18"/>
      <c r="H32" s="18"/>
      <c r="I32" s="18" t="str">
        <f t="shared" si="0"/>
        <v>A</v>
      </c>
      <c r="J32" s="18"/>
      <c r="K32" s="64">
        <v>2</v>
      </c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8"/>
      <c r="Y32" s="18"/>
      <c r="Z32" s="18"/>
      <c r="AA32" s="22"/>
      <c r="AB32" s="22"/>
      <c r="AC32" s="22"/>
      <c r="AD32" s="22"/>
      <c r="AE32" s="22"/>
      <c r="AF32" s="22"/>
      <c r="AG32" s="4" t="str">
        <f>'[1]Liste Adhérents AGAR AZUR'!A35</f>
        <v>A</v>
      </c>
    </row>
    <row r="33" spans="1:33" s="17" customFormat="1" x14ac:dyDescent="0.25">
      <c r="A33" s="17">
        <v>25</v>
      </c>
      <c r="B33" s="18"/>
      <c r="C33" s="18"/>
      <c r="D33" s="18"/>
      <c r="E33" s="18"/>
      <c r="F33" s="18"/>
      <c r="G33" s="18"/>
      <c r="H33" s="18"/>
      <c r="I33" s="18" t="str">
        <f t="shared" si="0"/>
        <v>A</v>
      </c>
      <c r="J33" s="18"/>
      <c r="K33" s="64">
        <v>2</v>
      </c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8"/>
      <c r="Y33" s="18"/>
      <c r="Z33" s="18"/>
      <c r="AA33" s="22"/>
      <c r="AB33" s="22"/>
      <c r="AC33" s="22"/>
      <c r="AD33" s="22"/>
      <c r="AE33" s="22"/>
      <c r="AF33" s="22"/>
      <c r="AG33" s="4" t="str">
        <f>'[1]Liste Adhérents AGAR AZUR'!A36</f>
        <v>A</v>
      </c>
    </row>
    <row r="34" spans="1:33" s="17" customFormat="1" ht="15" customHeight="1" x14ac:dyDescent="0.25">
      <c r="A34" s="17">
        <v>26</v>
      </c>
      <c r="B34" s="18"/>
      <c r="C34" s="18"/>
      <c r="D34" s="18"/>
      <c r="E34" s="18"/>
      <c r="F34" s="18"/>
      <c r="G34" s="18"/>
      <c r="H34" s="18"/>
      <c r="I34" s="18" t="str">
        <f t="shared" si="0"/>
        <v>A</v>
      </c>
      <c r="J34" s="18"/>
      <c r="K34" s="64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8"/>
      <c r="Y34" s="18"/>
      <c r="Z34" s="18"/>
      <c r="AA34" s="22"/>
      <c r="AB34" s="22"/>
      <c r="AC34" s="22"/>
      <c r="AD34" s="22"/>
      <c r="AE34" s="22"/>
      <c r="AF34" s="22"/>
      <c r="AG34" s="4" t="str">
        <f>'[1]Liste Adhérents AGAR AZUR'!A37</f>
        <v>A</v>
      </c>
    </row>
    <row r="35" spans="1:33" s="17" customFormat="1" ht="15" customHeight="1" x14ac:dyDescent="0.25">
      <c r="A35" s="17">
        <v>27</v>
      </c>
      <c r="B35" s="18"/>
      <c r="C35" s="18"/>
      <c r="D35" s="18"/>
      <c r="E35" s="18"/>
      <c r="F35" s="18"/>
      <c r="G35" s="18"/>
      <c r="H35" s="18"/>
      <c r="I35" s="18" t="str">
        <f t="shared" si="0"/>
        <v>A</v>
      </c>
      <c r="J35" s="18"/>
      <c r="K35" s="64">
        <v>2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8"/>
      <c r="Y35" s="18"/>
      <c r="Z35" s="18"/>
      <c r="AA35" s="22"/>
      <c r="AB35" s="22"/>
      <c r="AC35" s="22"/>
      <c r="AD35" s="22"/>
      <c r="AE35" s="22"/>
      <c r="AF35" s="22"/>
      <c r="AG35" s="4" t="str">
        <f>'[1]Liste Adhérents AGAR AZUR'!A38</f>
        <v>A</v>
      </c>
    </row>
    <row r="36" spans="1:33" s="17" customFormat="1" ht="15" customHeight="1" x14ac:dyDescent="0.25">
      <c r="A36" s="17">
        <v>28</v>
      </c>
      <c r="B36" s="18"/>
      <c r="C36" s="18"/>
      <c r="D36" s="18"/>
      <c r="E36" s="18"/>
      <c r="F36" s="18"/>
      <c r="G36" s="18"/>
      <c r="H36" s="18"/>
      <c r="I36" s="18" t="str">
        <f t="shared" si="0"/>
        <v>A</v>
      </c>
      <c r="J36" s="18"/>
      <c r="K36" s="64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8"/>
      <c r="Y36" s="18"/>
      <c r="Z36" s="18"/>
      <c r="AA36" s="22"/>
      <c r="AB36" s="22"/>
      <c r="AC36" s="22"/>
      <c r="AD36" s="22"/>
      <c r="AE36" s="22"/>
      <c r="AF36" s="22"/>
      <c r="AG36" s="4" t="str">
        <f>'[1]Liste Adhérents AGAR AZUR'!A39</f>
        <v>A</v>
      </c>
    </row>
    <row r="37" spans="1:33" s="17" customFormat="1" ht="15" customHeight="1" x14ac:dyDescent="0.25">
      <c r="A37" s="17">
        <v>29</v>
      </c>
      <c r="B37" s="18"/>
      <c r="C37" s="18"/>
      <c r="D37" s="18"/>
      <c r="E37" s="18"/>
      <c r="F37" s="18"/>
      <c r="G37" s="18"/>
      <c r="H37" s="18"/>
      <c r="I37" s="18" t="str">
        <f t="shared" si="0"/>
        <v>B</v>
      </c>
      <c r="J37" s="18"/>
      <c r="K37" s="64">
        <v>4.5</v>
      </c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8"/>
      <c r="Y37" s="18"/>
      <c r="Z37" s="18"/>
      <c r="AA37" s="22"/>
      <c r="AB37" s="22"/>
      <c r="AC37" s="22"/>
      <c r="AD37" s="22"/>
      <c r="AE37" s="22"/>
      <c r="AF37" s="22"/>
      <c r="AG37" s="4" t="str">
        <f>'[1]Liste Adhérents AGAR AZUR'!A40</f>
        <v>B</v>
      </c>
    </row>
    <row r="38" spans="1:33" s="17" customFormat="1" ht="15" customHeight="1" x14ac:dyDescent="0.25">
      <c r="A38" s="17">
        <v>30</v>
      </c>
      <c r="B38" s="18"/>
      <c r="C38" s="18"/>
      <c r="D38" s="18"/>
      <c r="E38" s="18"/>
      <c r="F38" s="18"/>
      <c r="G38" s="18"/>
      <c r="H38" s="18"/>
      <c r="I38" s="18" t="str">
        <f t="shared" si="0"/>
        <v>A</v>
      </c>
      <c r="J38" s="18"/>
      <c r="K38" s="64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8"/>
      <c r="Y38" s="18"/>
      <c r="Z38" s="18"/>
      <c r="AA38" s="22"/>
      <c r="AB38" s="22"/>
      <c r="AC38" s="22"/>
      <c r="AD38" s="22"/>
      <c r="AE38" s="22"/>
      <c r="AF38" s="22"/>
      <c r="AG38" s="4" t="str">
        <f>'[1]Liste Adhérents AGAR AZUR'!A41</f>
        <v>A</v>
      </c>
    </row>
    <row r="39" spans="1:33" s="17" customFormat="1" x14ac:dyDescent="0.25">
      <c r="A39" s="17">
        <v>31</v>
      </c>
      <c r="B39" s="18"/>
      <c r="C39" s="18"/>
      <c r="D39" s="18"/>
      <c r="E39" s="18"/>
      <c r="F39" s="18"/>
      <c r="G39" s="18"/>
      <c r="H39" s="18"/>
      <c r="I39" s="18" t="str">
        <f t="shared" si="0"/>
        <v>A</v>
      </c>
      <c r="J39" s="18"/>
      <c r="K39" s="64">
        <v>2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8"/>
      <c r="Y39" s="18"/>
      <c r="Z39" s="18"/>
      <c r="AA39" s="22"/>
      <c r="AB39" s="22"/>
      <c r="AC39" s="22"/>
      <c r="AD39" s="22"/>
      <c r="AE39" s="22"/>
      <c r="AF39" s="22"/>
      <c r="AG39" s="4" t="str">
        <f>'[1]Liste Adhérents AGAR AZUR'!A42</f>
        <v>A</v>
      </c>
    </row>
    <row r="40" spans="1:33" s="17" customFormat="1" ht="15" customHeight="1" x14ac:dyDescent="0.25">
      <c r="A40" s="17">
        <v>32</v>
      </c>
      <c r="B40" s="18"/>
      <c r="C40" s="18"/>
      <c r="D40" s="18"/>
      <c r="E40" s="18"/>
      <c r="F40" s="18"/>
      <c r="G40" s="18"/>
      <c r="H40" s="18"/>
      <c r="I40" s="18" t="str">
        <f t="shared" si="0"/>
        <v>A</v>
      </c>
      <c r="J40" s="18"/>
      <c r="K40" s="64">
        <v>2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8"/>
      <c r="Y40" s="18"/>
      <c r="Z40" s="18"/>
      <c r="AA40" s="22"/>
      <c r="AB40" s="22"/>
      <c r="AC40" s="22"/>
      <c r="AD40" s="22"/>
      <c r="AE40" s="22"/>
      <c r="AF40" s="22"/>
      <c r="AG40" s="4" t="str">
        <f>'[1]Liste Adhérents AGAR AZUR'!A43</f>
        <v>A</v>
      </c>
    </row>
    <row r="41" spans="1:33" s="17" customFormat="1" ht="15" customHeight="1" x14ac:dyDescent="0.25">
      <c r="A41" s="17">
        <v>33</v>
      </c>
      <c r="B41" s="18"/>
      <c r="C41" s="18"/>
      <c r="D41" s="18"/>
      <c r="E41" s="18"/>
      <c r="F41" s="18"/>
      <c r="G41" s="18"/>
      <c r="H41" s="18"/>
      <c r="I41" s="18" t="str">
        <f t="shared" si="0"/>
        <v>A</v>
      </c>
      <c r="J41" s="18"/>
      <c r="K41" s="64">
        <v>2.5</v>
      </c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8"/>
      <c r="Y41" s="18"/>
      <c r="Z41" s="18"/>
      <c r="AA41" s="22"/>
      <c r="AB41" s="22"/>
      <c r="AC41" s="22"/>
      <c r="AD41" s="22"/>
      <c r="AE41" s="22"/>
      <c r="AF41" s="22"/>
      <c r="AG41" s="4" t="str">
        <f>'[1]Liste Adhérents AGAR AZUR'!A44</f>
        <v>A</v>
      </c>
    </row>
    <row r="42" spans="1:33" s="17" customFormat="1" ht="15" customHeight="1" x14ac:dyDescent="0.25">
      <c r="A42" s="17">
        <v>34</v>
      </c>
      <c r="B42" s="18"/>
      <c r="C42" s="18"/>
      <c r="D42" s="18"/>
      <c r="E42" s="18"/>
      <c r="F42" s="18"/>
      <c r="G42" s="18"/>
      <c r="H42" s="18"/>
      <c r="I42" s="18" t="str">
        <f t="shared" si="0"/>
        <v>T</v>
      </c>
      <c r="J42" s="18"/>
      <c r="K42" s="64">
        <v>2</v>
      </c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8"/>
      <c r="Y42" s="18"/>
      <c r="Z42" s="18"/>
      <c r="AA42" s="22"/>
      <c r="AB42" s="22"/>
      <c r="AC42" s="22"/>
      <c r="AD42" s="22"/>
      <c r="AE42" s="22"/>
      <c r="AF42" s="22"/>
      <c r="AG42" s="4" t="str">
        <f>'[1]Liste Adhérents AGAR AZUR'!A45</f>
        <v>T</v>
      </c>
    </row>
    <row r="43" spans="1:33" s="17" customFormat="1" ht="15" customHeight="1" x14ac:dyDescent="0.25">
      <c r="A43" s="17">
        <v>35</v>
      </c>
      <c r="B43" s="18"/>
      <c r="C43" s="18"/>
      <c r="D43" s="18"/>
      <c r="E43" s="18"/>
      <c r="F43" s="18"/>
      <c r="G43" s="18"/>
      <c r="H43" s="18"/>
      <c r="I43" s="18" t="str">
        <f t="shared" si="0"/>
        <v>A</v>
      </c>
      <c r="J43" s="18"/>
      <c r="K43" s="64">
        <v>2</v>
      </c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8"/>
      <c r="Y43" s="18"/>
      <c r="Z43" s="18"/>
      <c r="AA43" s="22"/>
      <c r="AB43" s="22"/>
      <c r="AC43" s="22"/>
      <c r="AD43" s="22"/>
      <c r="AE43" s="22"/>
      <c r="AF43" s="22"/>
      <c r="AG43" s="4" t="str">
        <f>'[1]Liste Adhérents AGAR AZUR'!A46</f>
        <v>A</v>
      </c>
    </row>
    <row r="44" spans="1:33" s="17" customFormat="1" ht="15" customHeight="1" x14ac:dyDescent="0.25">
      <c r="A44" s="17">
        <v>36</v>
      </c>
      <c r="B44" s="18"/>
      <c r="C44" s="18"/>
      <c r="D44" s="18"/>
      <c r="E44" s="18"/>
      <c r="F44" s="18"/>
      <c r="G44" s="18"/>
      <c r="H44" s="18"/>
      <c r="I44" s="18" t="str">
        <f t="shared" si="0"/>
        <v>A</v>
      </c>
      <c r="J44" s="18"/>
      <c r="K44" s="64">
        <v>2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8"/>
      <c r="Y44" s="18"/>
      <c r="Z44" s="18"/>
      <c r="AA44" s="22"/>
      <c r="AB44" s="22"/>
      <c r="AC44" s="22"/>
      <c r="AD44" s="22"/>
      <c r="AE44" s="22"/>
      <c r="AF44" s="22"/>
      <c r="AG44" s="4" t="str">
        <f>'[1]Liste Adhérents AGAR AZUR'!A47</f>
        <v>A</v>
      </c>
    </row>
    <row r="45" spans="1:33" s="17" customFormat="1" ht="15" customHeight="1" x14ac:dyDescent="0.25">
      <c r="A45" s="17">
        <v>2</v>
      </c>
      <c r="B45" s="18"/>
      <c r="C45" s="18"/>
      <c r="D45" s="18"/>
      <c r="E45" s="18"/>
      <c r="F45" s="18"/>
      <c r="G45" s="18"/>
      <c r="H45" s="18"/>
      <c r="I45" s="18" t="str">
        <f t="shared" si="0"/>
        <v>T</v>
      </c>
      <c r="J45" s="18"/>
      <c r="K45" s="64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8"/>
      <c r="Y45" s="18"/>
      <c r="Z45" s="18"/>
      <c r="AA45" s="22"/>
      <c r="AB45" s="22"/>
      <c r="AC45" s="22"/>
      <c r="AD45" s="22"/>
      <c r="AE45" s="22"/>
      <c r="AF45" s="22"/>
      <c r="AG45" s="4" t="str">
        <f>'[1]Liste Adhérents AGAR AZUR'!A48</f>
        <v>T</v>
      </c>
    </row>
    <row r="46" spans="1:33" s="17" customFormat="1" ht="15" customHeight="1" x14ac:dyDescent="0.25">
      <c r="A46" s="17">
        <v>38</v>
      </c>
      <c r="B46" s="18"/>
      <c r="C46" s="18"/>
      <c r="D46" s="18"/>
      <c r="E46" s="18"/>
      <c r="F46" s="18"/>
      <c r="G46" s="18"/>
      <c r="H46" s="18"/>
      <c r="I46" s="18" t="str">
        <f t="shared" si="0"/>
        <v>A</v>
      </c>
      <c r="J46" s="18"/>
      <c r="K46" s="64">
        <v>2</v>
      </c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8"/>
      <c r="Y46" s="18"/>
      <c r="Z46" s="18"/>
      <c r="AA46" s="22"/>
      <c r="AB46" s="22"/>
      <c r="AC46" s="22"/>
      <c r="AD46" s="22"/>
      <c r="AE46" s="22"/>
      <c r="AF46" s="22"/>
      <c r="AG46" s="4" t="str">
        <f>'[1]Liste Adhérents AGAR AZUR'!A49</f>
        <v>A</v>
      </c>
    </row>
    <row r="47" spans="1:33" s="17" customFormat="1" ht="15" customHeight="1" x14ac:dyDescent="0.25">
      <c r="A47" s="17">
        <v>39</v>
      </c>
      <c r="B47" s="18"/>
      <c r="C47" s="18"/>
      <c r="D47" s="18"/>
      <c r="E47" s="18"/>
      <c r="F47" s="18"/>
      <c r="G47" s="18"/>
      <c r="H47" s="18"/>
      <c r="I47" s="18" t="str">
        <f t="shared" si="0"/>
        <v>T</v>
      </c>
      <c r="J47" s="18"/>
      <c r="K47" s="64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8"/>
      <c r="Y47" s="18"/>
      <c r="Z47" s="18"/>
      <c r="AA47" s="22"/>
      <c r="AB47" s="22"/>
      <c r="AC47" s="22"/>
      <c r="AD47" s="22"/>
      <c r="AE47" s="22"/>
      <c r="AF47" s="22"/>
      <c r="AG47" s="4" t="str">
        <f>'[1]Liste Adhérents AGAR AZUR'!A50</f>
        <v>T</v>
      </c>
    </row>
    <row r="48" spans="1:33" s="17" customFormat="1" ht="15" customHeight="1" x14ac:dyDescent="0.25">
      <c r="A48" s="17">
        <v>2.5</v>
      </c>
      <c r="B48" s="18"/>
      <c r="C48" s="18"/>
      <c r="D48" s="18"/>
      <c r="E48" s="18"/>
      <c r="F48" s="18"/>
      <c r="G48" s="18"/>
      <c r="H48" s="18"/>
      <c r="I48" s="18" t="str">
        <f t="shared" si="0"/>
        <v>A</v>
      </c>
      <c r="J48" s="18"/>
      <c r="K48" s="64">
        <v>2</v>
      </c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8"/>
      <c r="Y48" s="18"/>
      <c r="Z48" s="18"/>
      <c r="AA48" s="22"/>
      <c r="AB48" s="22"/>
      <c r="AC48" s="22"/>
      <c r="AD48" s="22"/>
      <c r="AE48" s="22"/>
      <c r="AF48" s="22"/>
      <c r="AG48" s="4" t="str">
        <f>'[1]Liste Adhérents AGAR AZUR'!A51</f>
        <v>A</v>
      </c>
    </row>
    <row r="49" spans="1:33" s="17" customFormat="1" x14ac:dyDescent="0.25">
      <c r="A49" s="17">
        <v>41</v>
      </c>
      <c r="B49" s="18"/>
      <c r="C49" s="18"/>
      <c r="D49" s="18"/>
      <c r="E49" s="18"/>
      <c r="F49" s="18"/>
      <c r="G49" s="18"/>
      <c r="H49" s="18"/>
      <c r="I49" s="18" t="str">
        <f t="shared" si="0"/>
        <v>A</v>
      </c>
      <c r="J49" s="18"/>
      <c r="K49" s="64">
        <v>2</v>
      </c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8"/>
      <c r="Y49" s="18"/>
      <c r="Z49" s="18"/>
      <c r="AA49" s="22"/>
      <c r="AB49" s="22"/>
      <c r="AC49" s="22"/>
      <c r="AD49" s="22"/>
      <c r="AE49" s="22"/>
      <c r="AF49" s="22"/>
      <c r="AG49" s="4" t="str">
        <f>'[1]Liste Adhérents AGAR AZUR'!A52</f>
        <v>A</v>
      </c>
    </row>
    <row r="50" spans="1:33" s="17" customFormat="1" x14ac:dyDescent="0.25">
      <c r="A50" s="17">
        <v>42</v>
      </c>
      <c r="B50" s="18"/>
      <c r="C50" s="18"/>
      <c r="D50" s="18"/>
      <c r="E50" s="18"/>
      <c r="F50" s="18"/>
      <c r="G50" s="18"/>
      <c r="H50" s="18"/>
      <c r="I50" s="18" t="str">
        <f t="shared" si="0"/>
        <v>A</v>
      </c>
      <c r="J50" s="18"/>
      <c r="K50" s="64">
        <v>2</v>
      </c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8"/>
      <c r="Y50" s="18"/>
      <c r="Z50" s="18"/>
      <c r="AA50" s="22"/>
      <c r="AB50" s="22"/>
      <c r="AC50" s="22"/>
      <c r="AD50" s="22"/>
      <c r="AE50" s="22"/>
      <c r="AF50" s="22"/>
      <c r="AG50" s="4" t="str">
        <f>'[1]Liste Adhérents AGAR AZUR'!A53</f>
        <v>A</v>
      </c>
    </row>
    <row r="51" spans="1:33" s="17" customFormat="1" ht="15" customHeight="1" x14ac:dyDescent="0.25">
      <c r="A51" s="17">
        <v>43</v>
      </c>
      <c r="B51" s="18"/>
      <c r="C51" s="18"/>
      <c r="D51" s="18"/>
      <c r="E51" s="18"/>
      <c r="F51" s="18"/>
      <c r="G51" s="18"/>
      <c r="H51" s="18"/>
      <c r="I51" s="18" t="str">
        <f t="shared" si="0"/>
        <v>D</v>
      </c>
      <c r="J51" s="18"/>
      <c r="K51" s="64">
        <v>2</v>
      </c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8"/>
      <c r="Y51" s="18"/>
      <c r="Z51" s="18"/>
      <c r="AA51" s="22"/>
      <c r="AB51" s="22"/>
      <c r="AC51" s="22"/>
      <c r="AD51" s="22"/>
      <c r="AE51" s="22"/>
      <c r="AF51" s="22"/>
      <c r="AG51" s="4" t="str">
        <f>'[1]Liste Adhérents AGAR AZUR'!A54</f>
        <v>D</v>
      </c>
    </row>
    <row r="52" spans="1:33" s="17" customFormat="1" ht="15" customHeight="1" x14ac:dyDescent="0.25">
      <c r="A52" s="17">
        <v>44</v>
      </c>
      <c r="B52" s="18"/>
      <c r="C52" s="18"/>
      <c r="D52" s="18"/>
      <c r="E52" s="18"/>
      <c r="F52" s="18"/>
      <c r="G52" s="18"/>
      <c r="H52" s="18"/>
      <c r="I52" s="18" t="str">
        <f t="shared" si="0"/>
        <v>V</v>
      </c>
      <c r="J52" s="18"/>
      <c r="K52" s="64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8"/>
      <c r="Y52" s="18"/>
      <c r="Z52" s="18"/>
      <c r="AA52" s="22"/>
      <c r="AB52" s="22"/>
      <c r="AC52" s="22"/>
      <c r="AD52" s="22"/>
      <c r="AE52" s="22"/>
      <c r="AF52" s="22"/>
      <c r="AG52" s="4" t="str">
        <f>'[1]Liste Adhérents AGAR AZUR'!A55</f>
        <v>V</v>
      </c>
    </row>
    <row r="53" spans="1:33" s="17" customFormat="1" x14ac:dyDescent="0.25">
      <c r="A53" s="17">
        <v>45</v>
      </c>
      <c r="B53" s="18"/>
      <c r="C53" s="18"/>
      <c r="D53" s="18"/>
      <c r="E53" s="18"/>
      <c r="F53" s="18"/>
      <c r="G53" s="18"/>
      <c r="H53" s="18"/>
      <c r="I53" s="18" t="str">
        <f t="shared" si="0"/>
        <v>A</v>
      </c>
      <c r="J53" s="18"/>
      <c r="K53" s="64">
        <v>2</v>
      </c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8"/>
      <c r="Y53" s="18"/>
      <c r="Z53" s="18"/>
      <c r="AA53" s="22"/>
      <c r="AB53" s="22"/>
      <c r="AC53" s="22"/>
      <c r="AD53" s="22"/>
      <c r="AE53" s="22"/>
      <c r="AF53" s="22"/>
      <c r="AG53" s="4" t="str">
        <f>'[1]Liste Adhérents AGAR AZUR'!A56</f>
        <v>A</v>
      </c>
    </row>
    <row r="54" spans="1:33" s="17" customFormat="1" x14ac:dyDescent="0.25">
      <c r="A54" s="17">
        <v>46</v>
      </c>
      <c r="B54" s="18"/>
      <c r="C54" s="18"/>
      <c r="D54" s="18"/>
      <c r="E54" s="18"/>
      <c r="F54" s="18"/>
      <c r="G54" s="18"/>
      <c r="H54" s="18"/>
      <c r="I54" s="18" t="str">
        <f t="shared" si="0"/>
        <v>A</v>
      </c>
      <c r="J54" s="18"/>
      <c r="K54" s="64">
        <v>2</v>
      </c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8"/>
      <c r="Y54" s="18"/>
      <c r="Z54" s="18"/>
      <c r="AA54" s="22"/>
      <c r="AB54" s="22"/>
      <c r="AC54" s="22"/>
      <c r="AD54" s="22"/>
      <c r="AE54" s="22"/>
      <c r="AF54" s="22"/>
      <c r="AG54" s="4" t="str">
        <f>'[1]Liste Adhérents AGAR AZUR'!A57</f>
        <v>A</v>
      </c>
    </row>
    <row r="55" spans="1:33" s="17" customFormat="1" ht="15" customHeight="1" x14ac:dyDescent="0.25">
      <c r="A55" s="17">
        <v>47</v>
      </c>
      <c r="B55" s="18"/>
      <c r="C55" s="18"/>
      <c r="D55" s="18"/>
      <c r="E55" s="18"/>
      <c r="F55" s="18"/>
      <c r="G55" s="18"/>
      <c r="H55" s="18"/>
      <c r="I55" s="18" t="str">
        <f t="shared" si="0"/>
        <v>B</v>
      </c>
      <c r="J55" s="18"/>
      <c r="K55" s="64">
        <v>2</v>
      </c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8"/>
      <c r="Y55" s="18"/>
      <c r="Z55" s="18"/>
      <c r="AA55" s="22"/>
      <c r="AB55" s="22"/>
      <c r="AC55" s="22"/>
      <c r="AD55" s="22"/>
      <c r="AE55" s="22"/>
      <c r="AF55" s="22"/>
      <c r="AG55" s="4" t="str">
        <f>'[1]Liste Adhérents AGAR AZUR'!A58</f>
        <v>B</v>
      </c>
    </row>
    <row r="56" spans="1:33" s="17" customFormat="1" ht="15" customHeight="1" x14ac:dyDescent="0.25">
      <c r="A56" s="17">
        <v>48</v>
      </c>
      <c r="B56" s="18"/>
      <c r="C56" s="18"/>
      <c r="D56" s="18"/>
      <c r="E56" s="18"/>
      <c r="F56" s="18"/>
      <c r="G56" s="18"/>
      <c r="H56" s="18"/>
      <c r="I56" s="18" t="str">
        <f t="shared" si="0"/>
        <v>A</v>
      </c>
      <c r="J56" s="18"/>
      <c r="K56" s="64">
        <v>2</v>
      </c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8"/>
      <c r="Y56" s="18"/>
      <c r="Z56" s="18"/>
      <c r="AA56" s="22"/>
      <c r="AB56" s="22"/>
      <c r="AC56" s="22"/>
      <c r="AD56" s="22"/>
      <c r="AE56" s="22"/>
      <c r="AF56" s="22"/>
      <c r="AG56" s="4" t="str">
        <f>'[1]Liste Adhérents AGAR AZUR'!A59</f>
        <v>A</v>
      </c>
    </row>
    <row r="57" spans="1:33" s="17" customFormat="1" ht="15" customHeight="1" x14ac:dyDescent="0.25">
      <c r="A57" s="17">
        <v>49</v>
      </c>
      <c r="B57" s="18"/>
      <c r="C57" s="18"/>
      <c r="D57" s="18"/>
      <c r="E57" s="18"/>
      <c r="F57" s="18"/>
      <c r="G57" s="18"/>
      <c r="H57" s="18"/>
      <c r="I57" s="18" t="str">
        <f t="shared" si="0"/>
        <v>A</v>
      </c>
      <c r="J57" s="18"/>
      <c r="K57" s="64">
        <v>2</v>
      </c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8"/>
      <c r="Y57" s="18"/>
      <c r="Z57" s="18"/>
      <c r="AA57" s="22"/>
      <c r="AB57" s="22"/>
      <c r="AC57" s="22"/>
      <c r="AD57" s="22"/>
      <c r="AE57" s="22"/>
      <c r="AF57" s="22"/>
      <c r="AG57" s="4" t="str">
        <f>'[1]Liste Adhérents AGAR AZUR'!A60</f>
        <v>A</v>
      </c>
    </row>
    <row r="58" spans="1:33" s="17" customFormat="1" ht="15" customHeight="1" x14ac:dyDescent="0.25">
      <c r="A58" s="17">
        <v>4.5</v>
      </c>
      <c r="B58" s="18"/>
      <c r="C58" s="18"/>
      <c r="D58" s="18"/>
      <c r="E58" s="18"/>
      <c r="F58" s="18"/>
      <c r="G58" s="18"/>
      <c r="H58" s="18"/>
      <c r="I58" s="18" t="str">
        <f t="shared" si="0"/>
        <v>A</v>
      </c>
      <c r="J58" s="18"/>
      <c r="K58" s="64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8"/>
      <c r="Y58" s="18"/>
      <c r="Z58" s="18"/>
      <c r="AA58" s="22"/>
      <c r="AB58" s="22"/>
      <c r="AC58" s="22"/>
      <c r="AD58" s="22"/>
      <c r="AE58" s="22"/>
      <c r="AF58" s="22"/>
      <c r="AG58" s="4" t="str">
        <f>'[1]Liste Adhérents AGAR AZUR'!A61</f>
        <v>A</v>
      </c>
    </row>
    <row r="59" spans="1:33" s="18" customFormat="1" x14ac:dyDescent="0.25">
      <c r="A59" s="17">
        <v>51</v>
      </c>
      <c r="B59" s="27"/>
      <c r="C59" s="27"/>
      <c r="D59" s="27"/>
      <c r="E59" s="27"/>
      <c r="F59" s="27"/>
      <c r="G59" s="27"/>
      <c r="H59" s="27"/>
      <c r="I59" s="18" t="str">
        <f t="shared" si="0"/>
        <v>B</v>
      </c>
      <c r="K59" s="66">
        <v>2</v>
      </c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AA59" s="22"/>
      <c r="AB59" s="22"/>
      <c r="AC59" s="22"/>
      <c r="AD59" s="22"/>
      <c r="AE59" s="22"/>
      <c r="AF59" s="22"/>
      <c r="AG59" s="4" t="str">
        <f>'[1]Liste Adhérents AGAR AZUR'!A62</f>
        <v>B</v>
      </c>
    </row>
    <row r="60" spans="1:33" s="29" customFormat="1" ht="15" customHeight="1" x14ac:dyDescent="0.25">
      <c r="A60" s="17">
        <v>52</v>
      </c>
      <c r="B60" s="18"/>
      <c r="C60" s="18"/>
      <c r="D60" s="18"/>
      <c r="E60" s="18"/>
      <c r="F60" s="18"/>
      <c r="G60" s="18"/>
      <c r="H60" s="18"/>
      <c r="I60" s="18" t="str">
        <f t="shared" si="0"/>
        <v>A</v>
      </c>
      <c r="J60" s="18"/>
      <c r="K60" s="64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8"/>
      <c r="Y60" s="18"/>
      <c r="Z60" s="18"/>
      <c r="AA60" s="22"/>
      <c r="AB60" s="22"/>
      <c r="AC60" s="22"/>
      <c r="AD60" s="22"/>
      <c r="AE60" s="22"/>
      <c r="AF60" s="22"/>
      <c r="AG60" s="4" t="str">
        <f>'[1]Liste Adhérents AGAR AZUR'!A63</f>
        <v>A</v>
      </c>
    </row>
    <row r="61" spans="1:33" s="17" customFormat="1" ht="15" customHeight="1" x14ac:dyDescent="0.25">
      <c r="A61" s="17">
        <v>53</v>
      </c>
      <c r="B61" s="18"/>
      <c r="C61" s="18"/>
      <c r="D61" s="18"/>
      <c r="E61" s="18"/>
      <c r="F61" s="18"/>
      <c r="G61" s="18"/>
      <c r="H61" s="18"/>
      <c r="I61" s="18" t="str">
        <f t="shared" si="0"/>
        <v>A</v>
      </c>
      <c r="J61" s="18"/>
      <c r="K61" s="64">
        <v>2</v>
      </c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8"/>
      <c r="Y61" s="18"/>
      <c r="Z61" s="18"/>
      <c r="AA61" s="22"/>
      <c r="AB61" s="22"/>
      <c r="AC61" s="22"/>
      <c r="AD61" s="22"/>
      <c r="AE61" s="22"/>
      <c r="AF61" s="22"/>
      <c r="AG61" s="4" t="str">
        <f>'[1]Liste Adhérents AGAR AZUR'!A64</f>
        <v>A</v>
      </c>
    </row>
    <row r="62" spans="1:33" s="17" customFormat="1" ht="15" customHeight="1" x14ac:dyDescent="0.25">
      <c r="A62" s="17">
        <v>54</v>
      </c>
      <c r="B62" s="30"/>
      <c r="C62" s="30"/>
      <c r="D62" s="30"/>
      <c r="E62" s="30"/>
      <c r="F62" s="30"/>
      <c r="G62" s="30"/>
      <c r="H62" s="30"/>
      <c r="I62" s="18" t="str">
        <f t="shared" si="0"/>
        <v>T</v>
      </c>
      <c r="J62" s="18"/>
      <c r="K62" s="64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8"/>
      <c r="Y62" s="18"/>
      <c r="Z62" s="18"/>
      <c r="AA62" s="22"/>
      <c r="AB62" s="22"/>
      <c r="AC62" s="22"/>
      <c r="AD62" s="22"/>
      <c r="AE62" s="22"/>
      <c r="AF62" s="22"/>
      <c r="AG62" s="4" t="str">
        <f>'[1]Liste Adhérents AGAR AZUR'!A65</f>
        <v>T</v>
      </c>
    </row>
    <row r="63" spans="1:33" s="17" customFormat="1" ht="15" customHeight="1" x14ac:dyDescent="0.25">
      <c r="A63" s="17">
        <v>55</v>
      </c>
      <c r="B63" s="30"/>
      <c r="C63" s="30"/>
      <c r="D63" s="30"/>
      <c r="E63" s="30"/>
      <c r="F63" s="30"/>
      <c r="G63" s="30"/>
      <c r="H63" s="30"/>
      <c r="I63" s="18" t="str">
        <f t="shared" si="0"/>
        <v>A</v>
      </c>
      <c r="J63" s="18"/>
      <c r="K63" s="64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8"/>
      <c r="Y63" s="18"/>
      <c r="Z63" s="18"/>
      <c r="AA63" s="22"/>
      <c r="AB63" s="22"/>
      <c r="AC63" s="22"/>
      <c r="AD63" s="22"/>
      <c r="AE63" s="22"/>
      <c r="AF63" s="22"/>
      <c r="AG63" s="4" t="str">
        <f>'[1]Liste Adhérents AGAR AZUR'!A66</f>
        <v>A</v>
      </c>
    </row>
    <row r="64" spans="1:33" s="17" customFormat="1" ht="15" customHeight="1" x14ac:dyDescent="0.25">
      <c r="A64" s="17">
        <v>56</v>
      </c>
      <c r="B64" s="30"/>
      <c r="C64" s="30"/>
      <c r="D64" s="30"/>
      <c r="E64" s="30"/>
      <c r="F64" s="30"/>
      <c r="G64" s="30"/>
      <c r="H64" s="30"/>
      <c r="I64" s="18" t="str">
        <f t="shared" si="0"/>
        <v>A</v>
      </c>
      <c r="J64" s="18"/>
      <c r="K64" s="64">
        <v>2</v>
      </c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8"/>
      <c r="Y64" s="18"/>
      <c r="Z64" s="18"/>
      <c r="AA64" s="22"/>
      <c r="AB64" s="22"/>
      <c r="AC64" s="22"/>
      <c r="AD64" s="22"/>
      <c r="AE64" s="22"/>
      <c r="AF64" s="22"/>
      <c r="AG64" s="4" t="str">
        <f>'[1]Liste Adhérents AGAR AZUR'!A67</f>
        <v>A</v>
      </c>
    </row>
    <row r="65" spans="1:33" s="17" customFormat="1" ht="15" customHeight="1" x14ac:dyDescent="0.25">
      <c r="A65" s="17">
        <v>57</v>
      </c>
      <c r="B65" s="30"/>
      <c r="C65" s="30"/>
      <c r="D65" s="30"/>
      <c r="E65" s="30"/>
      <c r="F65" s="30"/>
      <c r="G65" s="30"/>
      <c r="H65" s="30"/>
      <c r="I65" s="18" t="str">
        <f t="shared" si="0"/>
        <v>A</v>
      </c>
      <c r="J65" s="18"/>
      <c r="K65" s="64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8"/>
      <c r="Y65" s="18"/>
      <c r="Z65" s="18"/>
      <c r="AA65" s="22"/>
      <c r="AB65" s="22"/>
      <c r="AC65" s="22"/>
      <c r="AD65" s="22"/>
      <c r="AE65" s="22"/>
      <c r="AF65" s="22"/>
      <c r="AG65" s="4" t="str">
        <f>'[1]Liste Adhérents AGAR AZUR'!A68</f>
        <v>A</v>
      </c>
    </row>
    <row r="66" spans="1:33" s="17" customFormat="1" ht="15" customHeight="1" x14ac:dyDescent="0.25">
      <c r="A66" s="17">
        <v>58</v>
      </c>
      <c r="B66" s="30"/>
      <c r="C66" s="30"/>
      <c r="D66" s="30"/>
      <c r="E66" s="30"/>
      <c r="F66" s="30"/>
      <c r="G66" s="30"/>
      <c r="H66" s="30"/>
      <c r="I66" s="18" t="str">
        <f t="shared" si="0"/>
        <v>A</v>
      </c>
      <c r="J66" s="18"/>
      <c r="K66" s="64">
        <v>2</v>
      </c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8"/>
      <c r="Y66" s="18"/>
      <c r="Z66" s="18"/>
      <c r="AA66" s="22"/>
      <c r="AB66" s="22"/>
      <c r="AC66" s="22"/>
      <c r="AD66" s="22"/>
      <c r="AE66" s="22"/>
      <c r="AF66" s="22"/>
      <c r="AG66" s="4" t="str">
        <f>'[1]Liste Adhérents AGAR AZUR'!A69</f>
        <v>A</v>
      </c>
    </row>
    <row r="67" spans="1:33" s="17" customFormat="1" x14ac:dyDescent="0.25">
      <c r="A67" s="17">
        <v>59</v>
      </c>
      <c r="B67" s="30"/>
      <c r="C67" s="30"/>
      <c r="D67" s="30"/>
      <c r="E67" s="30"/>
      <c r="F67" s="30"/>
      <c r="G67" s="30"/>
      <c r="H67" s="30"/>
      <c r="I67" s="18" t="str">
        <f t="shared" si="0"/>
        <v>B</v>
      </c>
      <c r="J67" s="18"/>
      <c r="K67" s="64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8"/>
      <c r="Y67" s="18"/>
      <c r="Z67" s="18"/>
      <c r="AA67" s="22"/>
      <c r="AB67" s="22"/>
      <c r="AC67" s="22"/>
      <c r="AD67" s="22"/>
      <c r="AE67" s="22"/>
      <c r="AF67" s="22"/>
      <c r="AG67" s="4" t="str">
        <f>'[1]Liste Adhérents AGAR AZUR'!A70</f>
        <v>B</v>
      </c>
    </row>
    <row r="68" spans="1:33" s="17" customFormat="1" x14ac:dyDescent="0.25">
      <c r="A68" s="17">
        <v>60</v>
      </c>
      <c r="B68" s="30"/>
      <c r="C68" s="30"/>
      <c r="D68" s="30"/>
      <c r="E68" s="30"/>
      <c r="F68" s="30"/>
      <c r="G68" s="30"/>
      <c r="H68" s="30"/>
      <c r="I68" s="18" t="str">
        <f t="shared" si="0"/>
        <v>A</v>
      </c>
      <c r="J68" s="18"/>
      <c r="K68" s="64">
        <v>2</v>
      </c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8"/>
      <c r="Y68" s="18"/>
      <c r="Z68" s="18"/>
      <c r="AA68" s="22"/>
      <c r="AB68" s="22"/>
      <c r="AC68" s="22"/>
      <c r="AD68" s="22"/>
      <c r="AE68" s="22"/>
      <c r="AF68" s="22"/>
      <c r="AG68" s="4" t="str">
        <f>'[1]Liste Adhérents AGAR AZUR'!A71</f>
        <v>A</v>
      </c>
    </row>
    <row r="69" spans="1:33" s="17" customFormat="1" x14ac:dyDescent="0.25">
      <c r="A69" s="17">
        <v>61</v>
      </c>
      <c r="B69" s="30"/>
      <c r="C69" s="30"/>
      <c r="D69" s="30"/>
      <c r="E69" s="30"/>
      <c r="F69" s="30"/>
      <c r="G69" s="30"/>
      <c r="H69" s="30"/>
      <c r="I69" s="18" t="str">
        <f t="shared" si="0"/>
        <v>A</v>
      </c>
      <c r="J69" s="18"/>
      <c r="K69" s="64">
        <v>2</v>
      </c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8"/>
      <c r="Y69" s="18"/>
      <c r="Z69" s="18"/>
      <c r="AA69" s="22"/>
      <c r="AB69" s="22"/>
      <c r="AC69" s="22"/>
      <c r="AD69" s="22"/>
      <c r="AE69" s="22"/>
      <c r="AF69" s="22"/>
      <c r="AG69" s="4" t="str">
        <f>'[1]Liste Adhérents AGAR AZUR'!A72</f>
        <v>A</v>
      </c>
    </row>
    <row r="70" spans="1:33" s="17" customFormat="1" x14ac:dyDescent="0.25">
      <c r="A70" s="17">
        <v>62</v>
      </c>
      <c r="B70" s="30"/>
      <c r="C70" s="30"/>
      <c r="D70" s="30"/>
      <c r="E70" s="30"/>
      <c r="F70" s="30"/>
      <c r="G70" s="30"/>
      <c r="H70" s="30"/>
      <c r="I70" s="18" t="str">
        <f t="shared" si="0"/>
        <v>A</v>
      </c>
      <c r="J70" s="18"/>
      <c r="K70" s="64">
        <v>2</v>
      </c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8"/>
      <c r="Y70" s="18"/>
      <c r="Z70" s="18"/>
      <c r="AA70" s="22"/>
      <c r="AB70" s="22"/>
      <c r="AC70" s="22"/>
      <c r="AD70" s="22"/>
      <c r="AE70" s="22"/>
      <c r="AF70" s="22"/>
      <c r="AG70" s="4" t="str">
        <f>'[1]Liste Adhérents AGAR AZUR'!A73</f>
        <v>A</v>
      </c>
    </row>
    <row r="71" spans="1:33" s="17" customFormat="1" x14ac:dyDescent="0.25">
      <c r="A71" s="17">
        <v>63</v>
      </c>
      <c r="B71" s="30"/>
      <c r="C71" s="30"/>
      <c r="D71" s="30"/>
      <c r="E71" s="30"/>
      <c r="F71" s="30"/>
      <c r="G71" s="30"/>
      <c r="H71" s="30"/>
      <c r="I71" s="18" t="str">
        <f t="shared" si="0"/>
        <v>B</v>
      </c>
      <c r="J71" s="18"/>
      <c r="K71" s="64">
        <v>2</v>
      </c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8"/>
      <c r="Y71" s="18"/>
      <c r="Z71" s="18"/>
      <c r="AA71" s="22"/>
      <c r="AB71" s="22"/>
      <c r="AC71" s="22"/>
      <c r="AD71" s="22"/>
      <c r="AE71" s="22"/>
      <c r="AF71" s="22"/>
      <c r="AG71" s="4" t="str">
        <f>'[1]Liste Adhérents AGAR AZUR'!A74</f>
        <v>B</v>
      </c>
    </row>
    <row r="72" spans="1:33" s="17" customFormat="1" x14ac:dyDescent="0.25">
      <c r="A72" s="17">
        <v>64</v>
      </c>
      <c r="B72" s="30"/>
      <c r="C72" s="30"/>
      <c r="D72" s="30"/>
      <c r="E72" s="30"/>
      <c r="F72" s="30"/>
      <c r="G72" s="30"/>
      <c r="H72" s="30"/>
      <c r="I72" s="18" t="str">
        <f t="shared" si="0"/>
        <v>T</v>
      </c>
      <c r="J72" s="18"/>
      <c r="K72" s="64">
        <v>2</v>
      </c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8"/>
      <c r="Y72" s="18"/>
      <c r="Z72" s="18"/>
      <c r="AA72" s="22"/>
      <c r="AB72" s="22"/>
      <c r="AC72" s="22"/>
      <c r="AD72" s="22"/>
      <c r="AE72" s="22"/>
      <c r="AF72" s="22"/>
      <c r="AG72" s="4" t="str">
        <f>'[1]Liste Adhérents AGAR AZUR'!A75</f>
        <v>T</v>
      </c>
    </row>
    <row r="73" spans="1:33" s="17" customFormat="1" x14ac:dyDescent="0.25">
      <c r="A73" s="17">
        <v>65</v>
      </c>
      <c r="B73" s="30"/>
      <c r="C73" s="30"/>
      <c r="D73" s="30"/>
      <c r="E73" s="30"/>
      <c r="F73" s="30"/>
      <c r="G73" s="30"/>
      <c r="H73" s="30"/>
      <c r="I73" s="18" t="str">
        <f t="shared" si="0"/>
        <v>B</v>
      </c>
      <c r="J73" s="18"/>
      <c r="K73" s="64">
        <v>2</v>
      </c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8"/>
      <c r="Y73" s="18"/>
      <c r="Z73" s="18"/>
      <c r="AA73" s="22"/>
      <c r="AB73" s="22"/>
      <c r="AC73" s="22"/>
      <c r="AD73" s="22"/>
      <c r="AE73" s="22"/>
      <c r="AF73" s="22"/>
      <c r="AG73" s="4" t="str">
        <f>'[1]Liste Adhérents AGAR AZUR'!A76</f>
        <v>B</v>
      </c>
    </row>
    <row r="74" spans="1:33" s="17" customFormat="1" x14ac:dyDescent="0.25">
      <c r="A74" s="17">
        <v>66</v>
      </c>
      <c r="B74" s="30"/>
      <c r="C74" s="30"/>
      <c r="D74" s="30"/>
      <c r="E74" s="30"/>
      <c r="F74" s="30"/>
      <c r="G74" s="30"/>
      <c r="H74" s="30"/>
      <c r="I74" s="18" t="str">
        <f t="shared" ref="I74:I137" si="2">AG74</f>
        <v>A</v>
      </c>
      <c r="J74" s="18"/>
      <c r="K74" s="64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8"/>
      <c r="Y74" s="18"/>
      <c r="Z74" s="18"/>
      <c r="AA74" s="22"/>
      <c r="AB74" s="22"/>
      <c r="AC74" s="22"/>
      <c r="AD74" s="22"/>
      <c r="AE74" s="22"/>
      <c r="AF74" s="22"/>
      <c r="AG74" s="4" t="str">
        <f>'[1]Liste Adhérents AGAR AZUR'!A77</f>
        <v>A</v>
      </c>
    </row>
    <row r="75" spans="1:33" s="17" customFormat="1" x14ac:dyDescent="0.25">
      <c r="A75" s="17">
        <v>67</v>
      </c>
      <c r="B75" s="30"/>
      <c r="C75" s="30"/>
      <c r="D75" s="30"/>
      <c r="E75" s="30"/>
      <c r="F75" s="30"/>
      <c r="G75" s="30"/>
      <c r="H75" s="30"/>
      <c r="I75" s="18" t="str">
        <f t="shared" si="2"/>
        <v>B</v>
      </c>
      <c r="J75" s="18"/>
      <c r="K75" s="64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8"/>
      <c r="Y75" s="18"/>
      <c r="Z75" s="18"/>
      <c r="AA75" s="22"/>
      <c r="AB75" s="22"/>
      <c r="AC75" s="22"/>
      <c r="AD75" s="22"/>
      <c r="AE75" s="22"/>
      <c r="AF75" s="22"/>
      <c r="AG75" s="4" t="str">
        <f>'[1]Liste Adhérents AGAR AZUR'!A78</f>
        <v>B</v>
      </c>
    </row>
    <row r="76" spans="1:33" s="17" customFormat="1" x14ac:dyDescent="0.25">
      <c r="A76" s="17">
        <v>68</v>
      </c>
      <c r="B76" s="30"/>
      <c r="C76" s="30"/>
      <c r="D76" s="30"/>
      <c r="E76" s="30"/>
      <c r="F76" s="30"/>
      <c r="G76" s="30"/>
      <c r="H76" s="30"/>
      <c r="I76" s="18" t="str">
        <f t="shared" si="2"/>
        <v>A</v>
      </c>
      <c r="J76" s="18"/>
      <c r="K76" s="64">
        <v>2</v>
      </c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8"/>
      <c r="Y76" s="18"/>
      <c r="Z76" s="18"/>
      <c r="AA76" s="22"/>
      <c r="AB76" s="22"/>
      <c r="AC76" s="22"/>
      <c r="AD76" s="22"/>
      <c r="AE76" s="22"/>
      <c r="AF76" s="22"/>
      <c r="AG76" s="4" t="str">
        <f>'[1]Liste Adhérents AGAR AZUR'!A79</f>
        <v>A</v>
      </c>
    </row>
    <row r="77" spans="1:33" s="17" customFormat="1" x14ac:dyDescent="0.25">
      <c r="A77" s="17">
        <v>69</v>
      </c>
      <c r="B77" s="30"/>
      <c r="C77" s="30"/>
      <c r="D77" s="30"/>
      <c r="E77" s="30"/>
      <c r="F77" s="30"/>
      <c r="G77" s="30"/>
      <c r="H77" s="30"/>
      <c r="I77" s="18" t="str">
        <f t="shared" si="2"/>
        <v>A</v>
      </c>
      <c r="J77" s="18"/>
      <c r="K77" s="64">
        <v>2</v>
      </c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8"/>
      <c r="Y77" s="18"/>
      <c r="Z77" s="18"/>
      <c r="AA77" s="22"/>
      <c r="AB77" s="22"/>
      <c r="AC77" s="22"/>
      <c r="AD77" s="22"/>
      <c r="AE77" s="22"/>
      <c r="AF77" s="22"/>
      <c r="AG77" s="4" t="str">
        <f>'[1]Liste Adhérents AGAR AZUR'!A80</f>
        <v>A</v>
      </c>
    </row>
    <row r="78" spans="1:33" s="17" customFormat="1" x14ac:dyDescent="0.25">
      <c r="A78" s="17">
        <v>70</v>
      </c>
      <c r="B78" s="30"/>
      <c r="C78" s="30"/>
      <c r="D78" s="30"/>
      <c r="E78" s="30"/>
      <c r="F78" s="30"/>
      <c r="G78" s="30"/>
      <c r="H78" s="30"/>
      <c r="I78" s="18" t="str">
        <f t="shared" si="2"/>
        <v>D</v>
      </c>
      <c r="J78" s="18"/>
      <c r="K78" s="64">
        <v>2</v>
      </c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8"/>
      <c r="Y78" s="18"/>
      <c r="Z78" s="18"/>
      <c r="AA78" s="22"/>
      <c r="AB78" s="22"/>
      <c r="AC78" s="22"/>
      <c r="AD78" s="22"/>
      <c r="AE78" s="22"/>
      <c r="AF78" s="22"/>
      <c r="AG78" s="4" t="str">
        <f>'[1]Liste Adhérents AGAR AZUR'!A81</f>
        <v>D</v>
      </c>
    </row>
    <row r="79" spans="1:33" s="17" customFormat="1" x14ac:dyDescent="0.25">
      <c r="A79" s="17">
        <v>71</v>
      </c>
      <c r="B79" s="30"/>
      <c r="C79" s="30"/>
      <c r="D79" s="30"/>
      <c r="E79" s="30"/>
      <c r="F79" s="30"/>
      <c r="G79" s="30"/>
      <c r="H79" s="30"/>
      <c r="I79" s="18" t="str">
        <f t="shared" si="2"/>
        <v>A</v>
      </c>
      <c r="J79" s="18"/>
      <c r="K79" s="64">
        <v>2</v>
      </c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8"/>
      <c r="Y79" s="18"/>
      <c r="Z79" s="18"/>
      <c r="AA79" s="22"/>
      <c r="AB79" s="22"/>
      <c r="AC79" s="22"/>
      <c r="AD79" s="22"/>
      <c r="AE79" s="22"/>
      <c r="AF79" s="22"/>
      <c r="AG79" s="4" t="str">
        <f>'[1]Liste Adhérents AGAR AZUR'!A82</f>
        <v>A</v>
      </c>
    </row>
    <row r="80" spans="1:33" s="17" customFormat="1" x14ac:dyDescent="0.25">
      <c r="A80" s="17">
        <v>72</v>
      </c>
      <c r="B80" s="30"/>
      <c r="C80" s="30"/>
      <c r="D80" s="30"/>
      <c r="E80" s="30"/>
      <c r="F80" s="30"/>
      <c r="G80" s="30"/>
      <c r="H80" s="30"/>
      <c r="I80" s="18" t="str">
        <f t="shared" si="2"/>
        <v>A</v>
      </c>
      <c r="J80" s="18"/>
      <c r="K80" s="64">
        <v>2</v>
      </c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8"/>
      <c r="Y80" s="18"/>
      <c r="Z80" s="18"/>
      <c r="AA80" s="22"/>
      <c r="AB80" s="22"/>
      <c r="AC80" s="22"/>
      <c r="AD80" s="22"/>
      <c r="AE80" s="22"/>
      <c r="AF80" s="22"/>
      <c r="AG80" s="4" t="str">
        <f>'[1]Liste Adhérents AGAR AZUR'!A83</f>
        <v>A</v>
      </c>
    </row>
    <row r="81" spans="1:33" s="17" customFormat="1" x14ac:dyDescent="0.25">
      <c r="A81" s="17">
        <v>73</v>
      </c>
      <c r="B81" s="30"/>
      <c r="C81" s="30"/>
      <c r="D81" s="30"/>
      <c r="E81" s="30"/>
      <c r="F81" s="30"/>
      <c r="G81" s="30"/>
      <c r="H81" s="30"/>
      <c r="I81" s="18" t="str">
        <f t="shared" si="2"/>
        <v>A</v>
      </c>
      <c r="J81" s="18"/>
      <c r="K81" s="64">
        <v>2</v>
      </c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8"/>
      <c r="Y81" s="18"/>
      <c r="Z81" s="18"/>
      <c r="AA81" s="22"/>
      <c r="AB81" s="22"/>
      <c r="AC81" s="22"/>
      <c r="AD81" s="22"/>
      <c r="AE81" s="22"/>
      <c r="AF81" s="22"/>
      <c r="AG81" s="4" t="str">
        <f>'[1]Liste Adhérents AGAR AZUR'!A84</f>
        <v>A</v>
      </c>
    </row>
    <row r="82" spans="1:33" s="17" customFormat="1" x14ac:dyDescent="0.25">
      <c r="A82" s="17">
        <v>74</v>
      </c>
      <c r="B82" s="30"/>
      <c r="C82" s="30"/>
      <c r="D82" s="30"/>
      <c r="E82" s="30"/>
      <c r="F82" s="30"/>
      <c r="G82" s="30"/>
      <c r="H82" s="30"/>
      <c r="I82" s="18" t="str">
        <f t="shared" si="2"/>
        <v>A</v>
      </c>
      <c r="J82" s="18"/>
      <c r="K82" s="64">
        <v>2</v>
      </c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8"/>
      <c r="Y82" s="18"/>
      <c r="Z82" s="18"/>
      <c r="AA82" s="22"/>
      <c r="AB82" s="22"/>
      <c r="AC82" s="22"/>
      <c r="AD82" s="22"/>
      <c r="AE82" s="22"/>
      <c r="AF82" s="22"/>
      <c r="AG82" s="4" t="str">
        <f>'[1]Liste Adhérents AGAR AZUR'!A85</f>
        <v>A</v>
      </c>
    </row>
    <row r="83" spans="1:33" s="17" customFormat="1" x14ac:dyDescent="0.25">
      <c r="A83" s="17">
        <v>75</v>
      </c>
      <c r="B83" s="30"/>
      <c r="C83" s="30"/>
      <c r="D83" s="30"/>
      <c r="E83" s="30"/>
      <c r="F83" s="30"/>
      <c r="G83" s="30"/>
      <c r="H83" s="30"/>
      <c r="I83" s="18" t="str">
        <f t="shared" si="2"/>
        <v>A</v>
      </c>
      <c r="J83" s="18"/>
      <c r="K83" s="64">
        <v>2</v>
      </c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8"/>
      <c r="Y83" s="18"/>
      <c r="Z83" s="18"/>
      <c r="AA83" s="22"/>
      <c r="AB83" s="22"/>
      <c r="AC83" s="22"/>
      <c r="AD83" s="22"/>
      <c r="AE83" s="22"/>
      <c r="AF83" s="22"/>
      <c r="AG83" s="4" t="str">
        <f>'[1]Liste Adhérents AGAR AZUR'!A86</f>
        <v>A</v>
      </c>
    </row>
    <row r="84" spans="1:33" s="17" customFormat="1" x14ac:dyDescent="0.25">
      <c r="A84" s="17">
        <v>76</v>
      </c>
      <c r="B84" s="30"/>
      <c r="C84" s="30"/>
      <c r="D84" s="30"/>
      <c r="E84" s="30"/>
      <c r="F84" s="30"/>
      <c r="G84" s="30"/>
      <c r="H84" s="30"/>
      <c r="I84" s="18" t="str">
        <f t="shared" si="2"/>
        <v>A</v>
      </c>
      <c r="J84" s="18"/>
      <c r="K84" s="64">
        <v>2</v>
      </c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8"/>
      <c r="Y84" s="18"/>
      <c r="Z84" s="18"/>
      <c r="AA84" s="22"/>
      <c r="AB84" s="22"/>
      <c r="AC84" s="22"/>
      <c r="AD84" s="22"/>
      <c r="AE84" s="22"/>
      <c r="AF84" s="22"/>
      <c r="AG84" s="4" t="str">
        <f>'[1]Liste Adhérents AGAR AZUR'!A87</f>
        <v>A</v>
      </c>
    </row>
    <row r="85" spans="1:33" s="17" customFormat="1" x14ac:dyDescent="0.25">
      <c r="A85" s="17">
        <v>77</v>
      </c>
      <c r="B85" s="30"/>
      <c r="C85" s="30"/>
      <c r="D85" s="30"/>
      <c r="E85" s="30"/>
      <c r="F85" s="30"/>
      <c r="G85" s="30"/>
      <c r="H85" s="30"/>
      <c r="I85" s="18" t="str">
        <f t="shared" si="2"/>
        <v>A</v>
      </c>
      <c r="J85" s="18"/>
      <c r="K85" s="64">
        <v>8</v>
      </c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8"/>
      <c r="Y85" s="18"/>
      <c r="Z85" s="18"/>
      <c r="AA85" s="22"/>
      <c r="AB85" s="22"/>
      <c r="AC85" s="22"/>
      <c r="AD85" s="22"/>
      <c r="AE85" s="22"/>
      <c r="AF85" s="22"/>
      <c r="AG85" s="4" t="str">
        <f>'[1]Liste Adhérents AGAR AZUR'!A88</f>
        <v>A</v>
      </c>
    </row>
    <row r="86" spans="1:33" s="17" customFormat="1" x14ac:dyDescent="0.25">
      <c r="A86" s="17">
        <v>78</v>
      </c>
      <c r="B86" s="18"/>
      <c r="C86" s="18"/>
      <c r="D86" s="18"/>
      <c r="E86" s="18"/>
      <c r="F86" s="18"/>
      <c r="G86" s="18"/>
      <c r="H86" s="18"/>
      <c r="I86" s="18" t="str">
        <f t="shared" si="2"/>
        <v>A</v>
      </c>
      <c r="J86" s="18"/>
      <c r="K86" s="64">
        <v>2</v>
      </c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8"/>
      <c r="Y86" s="18"/>
      <c r="Z86" s="18"/>
      <c r="AA86" s="22"/>
      <c r="AB86" s="22"/>
      <c r="AC86" s="22"/>
      <c r="AD86" s="22"/>
      <c r="AE86" s="22"/>
      <c r="AF86" s="22"/>
      <c r="AG86" s="4" t="str">
        <f>'[1]Liste Adhérents AGAR AZUR'!A89</f>
        <v>A</v>
      </c>
    </row>
    <row r="87" spans="1:33" s="17" customFormat="1" x14ac:dyDescent="0.25">
      <c r="A87" s="17">
        <v>79</v>
      </c>
      <c r="B87" s="18"/>
      <c r="C87" s="18"/>
      <c r="D87" s="18"/>
      <c r="E87" s="18"/>
      <c r="F87" s="18"/>
      <c r="G87" s="18"/>
      <c r="H87" s="18"/>
      <c r="I87" s="18" t="str">
        <f t="shared" si="2"/>
        <v>A</v>
      </c>
      <c r="J87" s="18"/>
      <c r="K87" s="64">
        <v>2</v>
      </c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8"/>
      <c r="Y87" s="18"/>
      <c r="Z87" s="18"/>
      <c r="AA87" s="22"/>
      <c r="AB87" s="22"/>
      <c r="AC87" s="22"/>
      <c r="AD87" s="22"/>
      <c r="AE87" s="22"/>
      <c r="AF87" s="22"/>
      <c r="AG87" s="4" t="str">
        <f>'[1]Liste Adhérents AGAR AZUR'!A90</f>
        <v>A</v>
      </c>
    </row>
    <row r="88" spans="1:33" s="17" customFormat="1" x14ac:dyDescent="0.25">
      <c r="A88" s="17">
        <v>80</v>
      </c>
      <c r="B88" s="18"/>
      <c r="C88" s="18"/>
      <c r="D88" s="18"/>
      <c r="E88" s="18"/>
      <c r="F88" s="18"/>
      <c r="G88" s="18"/>
      <c r="H88" s="18"/>
      <c r="I88" s="18" t="str">
        <f t="shared" si="2"/>
        <v>A</v>
      </c>
      <c r="J88" s="18"/>
      <c r="K88" s="64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8"/>
      <c r="Y88" s="18"/>
      <c r="Z88" s="18"/>
      <c r="AA88" s="22"/>
      <c r="AB88" s="22"/>
      <c r="AC88" s="22"/>
      <c r="AD88" s="22"/>
      <c r="AE88" s="22"/>
      <c r="AF88" s="22"/>
      <c r="AG88" s="4" t="str">
        <f>'[1]Liste Adhérents AGAR AZUR'!A91</f>
        <v>A</v>
      </c>
    </row>
    <row r="89" spans="1:33" s="17" customFormat="1" x14ac:dyDescent="0.25">
      <c r="A89" s="17">
        <v>81</v>
      </c>
      <c r="B89" s="18"/>
      <c r="C89" s="18"/>
      <c r="D89" s="18"/>
      <c r="E89" s="18"/>
      <c r="F89" s="18"/>
      <c r="G89" s="18"/>
      <c r="H89" s="18"/>
      <c r="I89" s="18" t="str">
        <f t="shared" si="2"/>
        <v>A</v>
      </c>
      <c r="J89" s="18"/>
      <c r="K89" s="64">
        <v>2</v>
      </c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8"/>
      <c r="Y89" s="18"/>
      <c r="Z89" s="18"/>
      <c r="AA89" s="22"/>
      <c r="AB89" s="22"/>
      <c r="AC89" s="22"/>
      <c r="AD89" s="22"/>
      <c r="AE89" s="22"/>
      <c r="AF89" s="22"/>
      <c r="AG89" s="4" t="str">
        <f>'[1]Liste Adhérents AGAR AZUR'!A92</f>
        <v>A</v>
      </c>
    </row>
    <row r="90" spans="1:33" s="17" customFormat="1" x14ac:dyDescent="0.25">
      <c r="A90" s="17">
        <v>82</v>
      </c>
      <c r="B90" s="18"/>
      <c r="C90" s="18"/>
      <c r="D90" s="18"/>
      <c r="E90" s="18"/>
      <c r="F90" s="18"/>
      <c r="G90" s="18"/>
      <c r="H90" s="18"/>
      <c r="I90" s="18" t="str">
        <f t="shared" si="2"/>
        <v>B</v>
      </c>
      <c r="J90" s="18"/>
      <c r="K90" s="64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8"/>
      <c r="Y90" s="18"/>
      <c r="Z90" s="18"/>
      <c r="AA90" s="22"/>
      <c r="AB90" s="22"/>
      <c r="AC90" s="22"/>
      <c r="AD90" s="22"/>
      <c r="AE90" s="22"/>
      <c r="AF90" s="22"/>
      <c r="AG90" s="4" t="str">
        <f>'[1]Liste Adhérents AGAR AZUR'!A93</f>
        <v>B</v>
      </c>
    </row>
    <row r="91" spans="1:33" s="17" customFormat="1" x14ac:dyDescent="0.25">
      <c r="A91" s="17">
        <v>83</v>
      </c>
      <c r="B91" s="18"/>
      <c r="C91" s="18"/>
      <c r="D91" s="18"/>
      <c r="E91" s="18"/>
      <c r="F91" s="18"/>
      <c r="G91" s="18"/>
      <c r="H91" s="18"/>
      <c r="I91" s="18" t="str">
        <f t="shared" si="2"/>
        <v>A</v>
      </c>
      <c r="J91" s="18"/>
      <c r="K91" s="64">
        <v>2</v>
      </c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8"/>
      <c r="Y91" s="18"/>
      <c r="Z91" s="18"/>
      <c r="AA91" s="22"/>
      <c r="AB91" s="22"/>
      <c r="AC91" s="22"/>
      <c r="AD91" s="22"/>
      <c r="AE91" s="22"/>
      <c r="AF91" s="22"/>
      <c r="AG91" s="4" t="str">
        <f>'[1]Liste Adhérents AGAR AZUR'!A94</f>
        <v>A</v>
      </c>
    </row>
    <row r="92" spans="1:33" s="17" customFormat="1" x14ac:dyDescent="0.25">
      <c r="A92" s="17">
        <v>84</v>
      </c>
      <c r="B92" s="18"/>
      <c r="C92" s="18"/>
      <c r="D92" s="18"/>
      <c r="E92" s="18"/>
      <c r="F92" s="18"/>
      <c r="G92" s="18"/>
      <c r="H92" s="18"/>
      <c r="I92" s="18" t="str">
        <f t="shared" si="2"/>
        <v>A</v>
      </c>
      <c r="J92" s="18"/>
      <c r="K92" s="64">
        <v>2</v>
      </c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8"/>
      <c r="Y92" s="18"/>
      <c r="Z92" s="18"/>
      <c r="AA92" s="22"/>
      <c r="AB92" s="22"/>
      <c r="AC92" s="22"/>
      <c r="AD92" s="22"/>
      <c r="AE92" s="22"/>
      <c r="AF92" s="22"/>
      <c r="AG92" s="4" t="str">
        <f>'[1]Liste Adhérents AGAR AZUR'!A95</f>
        <v>A</v>
      </c>
    </row>
    <row r="93" spans="1:33" s="17" customFormat="1" x14ac:dyDescent="0.25">
      <c r="A93" s="17">
        <v>85</v>
      </c>
      <c r="B93" s="18"/>
      <c r="C93" s="18"/>
      <c r="D93" s="18"/>
      <c r="E93" s="18"/>
      <c r="F93" s="18"/>
      <c r="G93" s="18"/>
      <c r="H93" s="18"/>
      <c r="I93" s="18" t="str">
        <f t="shared" si="2"/>
        <v>A</v>
      </c>
      <c r="J93" s="18"/>
      <c r="K93" s="64">
        <v>2</v>
      </c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8"/>
      <c r="Y93" s="18"/>
      <c r="Z93" s="18"/>
      <c r="AA93" s="22"/>
      <c r="AB93" s="22"/>
      <c r="AC93" s="22"/>
      <c r="AD93" s="22"/>
      <c r="AE93" s="22"/>
      <c r="AF93" s="22"/>
      <c r="AG93" s="4" t="str">
        <f>'[1]Liste Adhérents AGAR AZUR'!A96</f>
        <v>A</v>
      </c>
    </row>
    <row r="94" spans="1:33" s="17" customFormat="1" x14ac:dyDescent="0.25">
      <c r="A94" s="17">
        <v>86</v>
      </c>
      <c r="B94" s="18"/>
      <c r="C94" s="18"/>
      <c r="D94" s="18"/>
      <c r="E94" s="18"/>
      <c r="F94" s="18"/>
      <c r="G94" s="18"/>
      <c r="H94" s="18"/>
      <c r="I94" s="18" t="str">
        <f t="shared" si="2"/>
        <v>T</v>
      </c>
      <c r="J94" s="18"/>
      <c r="K94" s="64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8"/>
      <c r="Y94" s="18"/>
      <c r="Z94" s="18"/>
      <c r="AA94" s="22"/>
      <c r="AB94" s="22"/>
      <c r="AC94" s="22"/>
      <c r="AD94" s="22"/>
      <c r="AE94" s="22"/>
      <c r="AF94" s="22"/>
      <c r="AG94" s="4" t="str">
        <f>'[1]Liste Adhérents AGAR AZUR'!A97</f>
        <v>T</v>
      </c>
    </row>
    <row r="95" spans="1:33" s="17" customFormat="1" x14ac:dyDescent="0.25">
      <c r="A95" s="17">
        <v>87</v>
      </c>
      <c r="B95" s="18"/>
      <c r="C95" s="18"/>
      <c r="D95" s="18"/>
      <c r="E95" s="18"/>
      <c r="F95" s="18"/>
      <c r="G95" s="18"/>
      <c r="H95" s="18"/>
      <c r="I95" s="18" t="str">
        <f t="shared" si="2"/>
        <v>A</v>
      </c>
      <c r="J95" s="18"/>
      <c r="K95" s="64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8"/>
      <c r="Y95" s="18"/>
      <c r="Z95" s="18"/>
      <c r="AA95" s="22"/>
      <c r="AB95" s="22"/>
      <c r="AC95" s="22"/>
      <c r="AD95" s="22"/>
      <c r="AE95" s="22"/>
      <c r="AF95" s="22"/>
      <c r="AG95" s="4" t="str">
        <f>'[1]Liste Adhérents AGAR AZUR'!A98</f>
        <v>A</v>
      </c>
    </row>
    <row r="96" spans="1:33" s="17" customFormat="1" x14ac:dyDescent="0.25">
      <c r="A96" s="17">
        <v>88</v>
      </c>
      <c r="B96" s="18"/>
      <c r="C96" s="18"/>
      <c r="D96" s="18"/>
      <c r="E96" s="18"/>
      <c r="F96" s="18"/>
      <c r="G96" s="18"/>
      <c r="H96" s="18"/>
      <c r="I96" s="18" t="str">
        <f t="shared" si="2"/>
        <v>T</v>
      </c>
      <c r="J96" s="18"/>
      <c r="K96" s="64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8"/>
      <c r="Y96" s="18"/>
      <c r="Z96" s="18"/>
      <c r="AA96" s="22"/>
      <c r="AB96" s="22"/>
      <c r="AC96" s="22"/>
      <c r="AD96" s="22"/>
      <c r="AE96" s="22"/>
      <c r="AF96" s="22"/>
      <c r="AG96" s="4" t="str">
        <f>'[1]Liste Adhérents AGAR AZUR'!A99</f>
        <v>T</v>
      </c>
    </row>
    <row r="97" spans="1:33" s="17" customFormat="1" x14ac:dyDescent="0.25">
      <c r="A97" s="17">
        <v>89</v>
      </c>
      <c r="B97" s="18"/>
      <c r="C97" s="18"/>
      <c r="D97" s="18"/>
      <c r="E97" s="18"/>
      <c r="F97" s="18"/>
      <c r="G97" s="18"/>
      <c r="H97" s="18"/>
      <c r="I97" s="18" t="str">
        <f t="shared" si="2"/>
        <v>A</v>
      </c>
      <c r="J97" s="18"/>
      <c r="K97" s="64">
        <v>2</v>
      </c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8"/>
      <c r="Y97" s="18"/>
      <c r="Z97" s="18"/>
      <c r="AA97" s="22"/>
      <c r="AB97" s="22"/>
      <c r="AC97" s="22"/>
      <c r="AD97" s="22"/>
      <c r="AE97" s="22"/>
      <c r="AF97" s="22"/>
      <c r="AG97" s="4" t="str">
        <f>'[1]Liste Adhérents AGAR AZUR'!A100</f>
        <v>A</v>
      </c>
    </row>
    <row r="98" spans="1:33" s="17" customFormat="1" x14ac:dyDescent="0.25">
      <c r="A98" s="17">
        <v>90</v>
      </c>
      <c r="B98" s="18"/>
      <c r="C98" s="18"/>
      <c r="D98" s="18"/>
      <c r="E98" s="18"/>
      <c r="F98" s="18"/>
      <c r="G98" s="18"/>
      <c r="H98" s="18"/>
      <c r="I98" s="18" t="str">
        <f t="shared" si="2"/>
        <v>B</v>
      </c>
      <c r="J98" s="18"/>
      <c r="K98" s="64">
        <v>2</v>
      </c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8"/>
      <c r="Y98" s="18"/>
      <c r="Z98" s="18"/>
      <c r="AA98" s="22"/>
      <c r="AB98" s="22"/>
      <c r="AC98" s="22"/>
      <c r="AD98" s="22"/>
      <c r="AE98" s="22"/>
      <c r="AF98" s="22"/>
      <c r="AG98" s="4" t="str">
        <f>'[1]Liste Adhérents AGAR AZUR'!A101</f>
        <v>B</v>
      </c>
    </row>
    <row r="99" spans="1:33" s="17" customFormat="1" x14ac:dyDescent="0.25">
      <c r="A99" s="17">
        <v>91</v>
      </c>
      <c r="B99" s="18"/>
      <c r="C99" s="18"/>
      <c r="D99" s="18"/>
      <c r="E99" s="18"/>
      <c r="F99" s="18"/>
      <c r="G99" s="18"/>
      <c r="H99" s="18"/>
      <c r="I99" s="18" t="str">
        <f t="shared" si="2"/>
        <v>T</v>
      </c>
      <c r="J99" s="18"/>
      <c r="K99" s="64">
        <v>2</v>
      </c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8"/>
      <c r="Y99" s="18"/>
      <c r="Z99" s="18"/>
      <c r="AA99" s="22"/>
      <c r="AB99" s="22"/>
      <c r="AC99" s="22"/>
      <c r="AD99" s="22"/>
      <c r="AE99" s="22"/>
      <c r="AF99" s="22"/>
      <c r="AG99" s="4" t="str">
        <f>'[1]Liste Adhérents AGAR AZUR'!A102</f>
        <v>T</v>
      </c>
    </row>
    <row r="100" spans="1:33" s="17" customFormat="1" x14ac:dyDescent="0.25">
      <c r="A100" s="17">
        <v>92</v>
      </c>
      <c r="B100" s="18"/>
      <c r="C100" s="18"/>
      <c r="D100" s="18"/>
      <c r="E100" s="18"/>
      <c r="F100" s="18"/>
      <c r="G100" s="18"/>
      <c r="H100" s="18"/>
      <c r="I100" s="18" t="str">
        <f t="shared" si="2"/>
        <v>A</v>
      </c>
      <c r="J100" s="18"/>
      <c r="K100" s="64">
        <v>2</v>
      </c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8"/>
      <c r="Y100" s="18"/>
      <c r="Z100" s="18"/>
      <c r="AA100" s="22"/>
      <c r="AB100" s="22"/>
      <c r="AC100" s="22"/>
      <c r="AD100" s="22"/>
      <c r="AE100" s="22"/>
      <c r="AF100" s="22"/>
      <c r="AG100" s="4" t="str">
        <f>'[1]Liste Adhérents AGAR AZUR'!A103</f>
        <v>A</v>
      </c>
    </row>
    <row r="101" spans="1:33" s="17" customFormat="1" x14ac:dyDescent="0.25">
      <c r="A101" s="17">
        <v>93</v>
      </c>
      <c r="B101" s="18"/>
      <c r="C101" s="18"/>
      <c r="D101" s="18"/>
      <c r="E101" s="18"/>
      <c r="F101" s="18"/>
      <c r="G101" s="18"/>
      <c r="H101" s="18"/>
      <c r="I101" s="18" t="str">
        <f t="shared" si="2"/>
        <v>A</v>
      </c>
      <c r="J101" s="18"/>
      <c r="K101" s="64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8"/>
      <c r="Y101" s="18"/>
      <c r="Z101" s="18"/>
      <c r="AA101" s="22"/>
      <c r="AB101" s="22"/>
      <c r="AC101" s="22"/>
      <c r="AD101" s="22"/>
      <c r="AE101" s="22"/>
      <c r="AF101" s="22"/>
      <c r="AG101" s="4" t="str">
        <f>'[1]Liste Adhérents AGAR AZUR'!A104</f>
        <v>A</v>
      </c>
    </row>
    <row r="102" spans="1:33" s="17" customFormat="1" x14ac:dyDescent="0.25">
      <c r="A102" s="17">
        <v>94</v>
      </c>
      <c r="B102" s="18"/>
      <c r="C102" s="18"/>
      <c r="D102" s="18"/>
      <c r="E102" s="18"/>
      <c r="F102" s="18"/>
      <c r="G102" s="18"/>
      <c r="H102" s="18"/>
      <c r="I102" s="18" t="str">
        <f t="shared" si="2"/>
        <v>A</v>
      </c>
      <c r="J102" s="18"/>
      <c r="K102" s="64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8"/>
      <c r="Y102" s="18"/>
      <c r="Z102" s="18"/>
      <c r="AA102" s="22"/>
      <c r="AB102" s="22"/>
      <c r="AC102" s="22"/>
      <c r="AD102" s="22"/>
      <c r="AE102" s="22"/>
      <c r="AF102" s="22"/>
      <c r="AG102" s="4" t="str">
        <f>'[1]Liste Adhérents AGAR AZUR'!A105</f>
        <v>A</v>
      </c>
    </row>
    <row r="103" spans="1:33" s="17" customFormat="1" x14ac:dyDescent="0.25">
      <c r="A103" s="17">
        <v>95</v>
      </c>
      <c r="B103" s="18"/>
      <c r="C103" s="18"/>
      <c r="D103" s="18"/>
      <c r="E103" s="18"/>
      <c r="F103" s="18"/>
      <c r="G103" s="18"/>
      <c r="H103" s="18"/>
      <c r="I103" s="18" t="str">
        <f t="shared" si="2"/>
        <v>A</v>
      </c>
      <c r="J103" s="18"/>
      <c r="K103" s="64">
        <v>2</v>
      </c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8"/>
      <c r="Y103" s="18"/>
      <c r="Z103" s="18"/>
      <c r="AA103" s="22"/>
      <c r="AB103" s="22"/>
      <c r="AC103" s="22"/>
      <c r="AD103" s="22"/>
      <c r="AE103" s="22"/>
      <c r="AF103" s="22"/>
      <c r="AG103" s="4" t="str">
        <f>'[1]Liste Adhérents AGAR AZUR'!A106</f>
        <v>A</v>
      </c>
    </row>
    <row r="104" spans="1:33" s="17" customFormat="1" x14ac:dyDescent="0.25">
      <c r="A104" s="17">
        <v>96</v>
      </c>
      <c r="B104" s="18"/>
      <c r="C104" s="18"/>
      <c r="D104" s="18"/>
      <c r="E104" s="18"/>
      <c r="F104" s="18"/>
      <c r="G104" s="18"/>
      <c r="H104" s="18"/>
      <c r="I104" s="18" t="str">
        <f t="shared" si="2"/>
        <v>A</v>
      </c>
      <c r="J104" s="18"/>
      <c r="K104" s="64">
        <v>8</v>
      </c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8"/>
      <c r="Y104" s="18"/>
      <c r="Z104" s="18"/>
      <c r="AA104" s="22"/>
      <c r="AB104" s="22"/>
      <c r="AC104" s="22"/>
      <c r="AD104" s="22"/>
      <c r="AE104" s="22"/>
      <c r="AF104" s="22"/>
      <c r="AG104" s="4" t="str">
        <f>'[1]Liste Adhérents AGAR AZUR'!A107</f>
        <v>A</v>
      </c>
    </row>
    <row r="105" spans="1:33" s="17" customFormat="1" x14ac:dyDescent="0.25">
      <c r="A105" s="17">
        <v>97</v>
      </c>
      <c r="B105" s="18"/>
      <c r="C105" s="18"/>
      <c r="D105" s="18"/>
      <c r="E105" s="18"/>
      <c r="F105" s="18"/>
      <c r="G105" s="18"/>
      <c r="H105" s="18"/>
      <c r="I105" s="18" t="str">
        <f t="shared" si="2"/>
        <v>T</v>
      </c>
      <c r="J105" s="18"/>
      <c r="K105" s="64">
        <v>2</v>
      </c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8"/>
      <c r="Y105" s="18"/>
      <c r="Z105" s="18"/>
      <c r="AA105" s="22"/>
      <c r="AB105" s="22"/>
      <c r="AC105" s="22"/>
      <c r="AD105" s="22"/>
      <c r="AE105" s="22"/>
      <c r="AF105" s="22"/>
      <c r="AG105" s="4" t="str">
        <f>'[1]Liste Adhérents AGAR AZUR'!A108</f>
        <v>T</v>
      </c>
    </row>
    <row r="106" spans="1:33" s="17" customFormat="1" x14ac:dyDescent="0.25">
      <c r="A106" s="17">
        <v>98</v>
      </c>
      <c r="B106" s="18"/>
      <c r="C106" s="18"/>
      <c r="D106" s="18"/>
      <c r="E106" s="18"/>
      <c r="F106" s="18"/>
      <c r="G106" s="18"/>
      <c r="H106" s="18"/>
      <c r="I106" s="18" t="str">
        <f t="shared" si="2"/>
        <v>B</v>
      </c>
      <c r="J106" s="18"/>
      <c r="K106" s="64">
        <v>2</v>
      </c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8"/>
      <c r="Y106" s="18"/>
      <c r="Z106" s="18"/>
      <c r="AA106" s="22"/>
      <c r="AB106" s="22"/>
      <c r="AC106" s="22"/>
      <c r="AD106" s="22"/>
      <c r="AE106" s="22"/>
      <c r="AF106" s="22"/>
      <c r="AG106" s="4" t="str">
        <f>'[1]Liste Adhérents AGAR AZUR'!A109</f>
        <v>B</v>
      </c>
    </row>
    <row r="107" spans="1:33" s="17" customFormat="1" x14ac:dyDescent="0.25">
      <c r="A107" s="17">
        <v>99</v>
      </c>
      <c r="B107" s="18"/>
      <c r="C107" s="18"/>
      <c r="D107" s="18"/>
      <c r="E107" s="18"/>
      <c r="F107" s="18"/>
      <c r="G107" s="18"/>
      <c r="H107" s="18"/>
      <c r="I107" s="18" t="str">
        <f t="shared" si="2"/>
        <v>A</v>
      </c>
      <c r="J107" s="18"/>
      <c r="K107" s="64">
        <v>2</v>
      </c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8"/>
      <c r="Y107" s="18"/>
      <c r="Z107" s="18"/>
      <c r="AA107" s="22"/>
      <c r="AB107" s="22"/>
      <c r="AC107" s="22"/>
      <c r="AD107" s="22"/>
      <c r="AE107" s="22"/>
      <c r="AF107" s="22"/>
      <c r="AG107" s="4" t="str">
        <f>'[1]Liste Adhérents AGAR AZUR'!A110</f>
        <v>A</v>
      </c>
    </row>
    <row r="108" spans="1:33" s="17" customFormat="1" x14ac:dyDescent="0.25">
      <c r="A108" s="17">
        <v>100</v>
      </c>
      <c r="B108" s="18"/>
      <c r="C108" s="18"/>
      <c r="D108" s="18"/>
      <c r="E108" s="18"/>
      <c r="F108" s="18"/>
      <c r="G108" s="18"/>
      <c r="H108" s="18"/>
      <c r="I108" s="18" t="str">
        <f t="shared" si="2"/>
        <v>A</v>
      </c>
      <c r="J108" s="18"/>
      <c r="K108" s="64">
        <v>2</v>
      </c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8"/>
      <c r="Y108" s="18"/>
      <c r="Z108" s="18"/>
      <c r="AA108" s="22"/>
      <c r="AB108" s="22"/>
      <c r="AC108" s="22"/>
      <c r="AD108" s="22"/>
      <c r="AE108" s="22"/>
      <c r="AF108" s="22"/>
      <c r="AG108" s="4" t="str">
        <f>'[1]Liste Adhérents AGAR AZUR'!A111</f>
        <v>A</v>
      </c>
    </row>
    <row r="109" spans="1:33" s="17" customFormat="1" x14ac:dyDescent="0.25">
      <c r="A109" s="17">
        <v>101</v>
      </c>
      <c r="B109" s="18"/>
      <c r="C109" s="18"/>
      <c r="D109" s="18"/>
      <c r="E109" s="18"/>
      <c r="F109" s="18"/>
      <c r="G109" s="18"/>
      <c r="H109" s="18"/>
      <c r="I109" s="18" t="str">
        <f t="shared" si="2"/>
        <v>A</v>
      </c>
      <c r="J109" s="18"/>
      <c r="K109" s="64">
        <v>2</v>
      </c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8"/>
      <c r="Y109" s="18"/>
      <c r="Z109" s="18"/>
      <c r="AA109" s="22"/>
      <c r="AB109" s="22"/>
      <c r="AC109" s="22"/>
      <c r="AD109" s="22"/>
      <c r="AE109" s="22"/>
      <c r="AF109" s="22"/>
      <c r="AG109" s="4" t="str">
        <f>'[1]Liste Adhérents AGAR AZUR'!A112</f>
        <v>A</v>
      </c>
    </row>
    <row r="110" spans="1:33" s="17" customFormat="1" x14ac:dyDescent="0.25">
      <c r="A110" s="17">
        <v>102</v>
      </c>
      <c r="B110" s="18"/>
      <c r="C110" s="18"/>
      <c r="D110" s="18"/>
      <c r="E110" s="18"/>
      <c r="F110" s="18"/>
      <c r="G110" s="18"/>
      <c r="H110" s="18"/>
      <c r="I110" s="18" t="str">
        <f t="shared" si="2"/>
        <v>A</v>
      </c>
      <c r="J110" s="18"/>
      <c r="K110" s="64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8"/>
      <c r="Y110" s="18"/>
      <c r="Z110" s="18"/>
      <c r="AA110" s="22"/>
      <c r="AB110" s="22"/>
      <c r="AC110" s="22"/>
      <c r="AD110" s="22"/>
      <c r="AE110" s="22"/>
      <c r="AF110" s="22"/>
      <c r="AG110" s="4" t="str">
        <f>'[1]Liste Adhérents AGAR AZUR'!A113</f>
        <v>A</v>
      </c>
    </row>
    <row r="111" spans="1:33" s="17" customFormat="1" x14ac:dyDescent="0.25">
      <c r="A111" s="17">
        <v>103</v>
      </c>
      <c r="B111" s="18"/>
      <c r="C111" s="18"/>
      <c r="D111" s="18"/>
      <c r="E111" s="18"/>
      <c r="F111" s="18"/>
      <c r="G111" s="18"/>
      <c r="H111" s="18"/>
      <c r="I111" s="18" t="str">
        <f t="shared" si="2"/>
        <v>D</v>
      </c>
      <c r="J111" s="18"/>
      <c r="K111" s="64">
        <v>2</v>
      </c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8"/>
      <c r="Y111" s="18"/>
      <c r="Z111" s="18"/>
      <c r="AA111" s="22"/>
      <c r="AB111" s="22"/>
      <c r="AC111" s="22"/>
      <c r="AD111" s="22"/>
      <c r="AE111" s="22"/>
      <c r="AF111" s="22"/>
      <c r="AG111" s="4" t="str">
        <f>'[1]Liste Adhérents AGAR AZUR'!A114</f>
        <v>D</v>
      </c>
    </row>
    <row r="112" spans="1:33" s="17" customFormat="1" x14ac:dyDescent="0.25">
      <c r="A112" s="17">
        <v>104</v>
      </c>
      <c r="B112" s="18"/>
      <c r="C112" s="18"/>
      <c r="D112" s="18"/>
      <c r="E112" s="18"/>
      <c r="F112" s="18"/>
      <c r="G112" s="18"/>
      <c r="H112" s="18"/>
      <c r="I112" s="18" t="str">
        <f t="shared" si="2"/>
        <v>A</v>
      </c>
      <c r="J112" s="18"/>
      <c r="K112" s="64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8"/>
      <c r="Y112" s="18"/>
      <c r="Z112" s="18"/>
      <c r="AA112" s="22"/>
      <c r="AB112" s="22"/>
      <c r="AC112" s="22"/>
      <c r="AD112" s="22"/>
      <c r="AE112" s="22"/>
      <c r="AF112" s="22"/>
      <c r="AG112" s="4" t="str">
        <f>'[1]Liste Adhérents AGAR AZUR'!A115</f>
        <v>A</v>
      </c>
    </row>
    <row r="113" spans="1:33" s="17" customFormat="1" x14ac:dyDescent="0.25">
      <c r="A113" s="17">
        <v>105</v>
      </c>
      <c r="B113" s="18"/>
      <c r="C113" s="18"/>
      <c r="D113" s="18"/>
      <c r="E113" s="18"/>
      <c r="F113" s="18"/>
      <c r="G113" s="18"/>
      <c r="H113" s="18"/>
      <c r="I113" s="18" t="str">
        <f t="shared" si="2"/>
        <v>A</v>
      </c>
      <c r="J113" s="18"/>
      <c r="K113" s="64">
        <v>2</v>
      </c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8"/>
      <c r="Y113" s="18"/>
      <c r="Z113" s="18"/>
      <c r="AA113" s="22"/>
      <c r="AB113" s="22"/>
      <c r="AC113" s="22"/>
      <c r="AD113" s="22"/>
      <c r="AE113" s="22"/>
      <c r="AF113" s="22"/>
      <c r="AG113" s="4" t="str">
        <f>'[1]Liste Adhérents AGAR AZUR'!A116</f>
        <v>A</v>
      </c>
    </row>
    <row r="114" spans="1:33" s="17" customFormat="1" x14ac:dyDescent="0.25">
      <c r="A114" s="17">
        <v>106</v>
      </c>
      <c r="B114" s="18"/>
      <c r="C114" s="18"/>
      <c r="D114" s="18"/>
      <c r="E114" s="18"/>
      <c r="F114" s="18"/>
      <c r="G114" s="18"/>
      <c r="H114" s="18"/>
      <c r="I114" s="18" t="str">
        <f t="shared" si="2"/>
        <v>A</v>
      </c>
      <c r="J114" s="18"/>
      <c r="K114" s="64">
        <v>2</v>
      </c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8"/>
      <c r="Y114" s="18"/>
      <c r="Z114" s="18"/>
      <c r="AA114" s="22"/>
      <c r="AB114" s="22"/>
      <c r="AC114" s="22"/>
      <c r="AD114" s="22"/>
      <c r="AE114" s="22"/>
      <c r="AF114" s="22"/>
      <c r="AG114" s="4" t="str">
        <f>'[1]Liste Adhérents AGAR AZUR'!A117</f>
        <v>A</v>
      </c>
    </row>
    <row r="115" spans="1:33" s="17" customFormat="1" x14ac:dyDescent="0.25">
      <c r="A115" s="17">
        <v>107</v>
      </c>
      <c r="B115" s="18"/>
      <c r="C115" s="18"/>
      <c r="D115" s="18"/>
      <c r="E115" s="18"/>
      <c r="F115" s="18"/>
      <c r="G115" s="18"/>
      <c r="H115" s="18"/>
      <c r="I115" s="18" t="str">
        <f t="shared" si="2"/>
        <v>A</v>
      </c>
      <c r="J115" s="18"/>
      <c r="K115" s="64">
        <v>2</v>
      </c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8"/>
      <c r="Y115" s="18"/>
      <c r="Z115" s="18"/>
      <c r="AA115" s="22"/>
      <c r="AB115" s="22"/>
      <c r="AC115" s="22"/>
      <c r="AD115" s="22"/>
      <c r="AE115" s="22"/>
      <c r="AF115" s="22"/>
      <c r="AG115" s="4" t="str">
        <f>'[1]Liste Adhérents AGAR AZUR'!A118</f>
        <v>A</v>
      </c>
    </row>
    <row r="116" spans="1:33" s="17" customFormat="1" x14ac:dyDescent="0.25">
      <c r="A116" s="17">
        <v>108</v>
      </c>
      <c r="B116" s="18"/>
      <c r="C116" s="18"/>
      <c r="D116" s="18"/>
      <c r="E116" s="18"/>
      <c r="F116" s="18"/>
      <c r="G116" s="18"/>
      <c r="H116" s="18"/>
      <c r="I116" s="18" t="str">
        <f t="shared" si="2"/>
        <v>A</v>
      </c>
      <c r="J116" s="18"/>
      <c r="K116" s="64">
        <v>2</v>
      </c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8"/>
      <c r="Y116" s="18"/>
      <c r="Z116" s="18"/>
      <c r="AA116" s="22"/>
      <c r="AB116" s="22"/>
      <c r="AC116" s="22"/>
      <c r="AD116" s="22"/>
      <c r="AE116" s="22"/>
      <c r="AF116" s="22"/>
      <c r="AG116" s="4" t="str">
        <f>'[1]Liste Adhérents AGAR AZUR'!A119</f>
        <v>A</v>
      </c>
    </row>
    <row r="117" spans="1:33" s="17" customFormat="1" x14ac:dyDescent="0.25">
      <c r="A117" s="17">
        <v>109</v>
      </c>
      <c r="B117" s="18"/>
      <c r="C117" s="18"/>
      <c r="D117" s="18"/>
      <c r="E117" s="18"/>
      <c r="F117" s="18"/>
      <c r="G117" s="18"/>
      <c r="H117" s="18"/>
      <c r="I117" s="18" t="str">
        <f t="shared" si="2"/>
        <v>A</v>
      </c>
      <c r="J117" s="18"/>
      <c r="K117" s="64">
        <v>2</v>
      </c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8"/>
      <c r="Y117" s="18"/>
      <c r="Z117" s="18"/>
      <c r="AA117" s="22"/>
      <c r="AB117" s="22"/>
      <c r="AC117" s="22"/>
      <c r="AD117" s="22"/>
      <c r="AE117" s="22"/>
      <c r="AF117" s="22"/>
      <c r="AG117" s="4" t="str">
        <f>'[1]Liste Adhérents AGAR AZUR'!A120</f>
        <v>A</v>
      </c>
    </row>
    <row r="118" spans="1:33" s="17" customFormat="1" x14ac:dyDescent="0.25">
      <c r="A118" s="17">
        <v>110</v>
      </c>
      <c r="B118" s="18"/>
      <c r="C118" s="18"/>
      <c r="D118" s="18"/>
      <c r="E118" s="18"/>
      <c r="F118" s="18"/>
      <c r="G118" s="18"/>
      <c r="H118" s="18"/>
      <c r="I118" s="18" t="str">
        <f t="shared" si="2"/>
        <v>A</v>
      </c>
      <c r="J118" s="18"/>
      <c r="K118" s="64">
        <v>2</v>
      </c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8"/>
      <c r="Y118" s="18"/>
      <c r="Z118" s="18"/>
      <c r="AA118" s="22"/>
      <c r="AB118" s="22"/>
      <c r="AC118" s="22"/>
      <c r="AD118" s="22"/>
      <c r="AE118" s="22"/>
      <c r="AF118" s="22"/>
      <c r="AG118" s="4" t="str">
        <f>'[1]Liste Adhérents AGAR AZUR'!A121</f>
        <v>A</v>
      </c>
    </row>
    <row r="119" spans="1:33" s="17" customFormat="1" x14ac:dyDescent="0.25">
      <c r="A119" s="17">
        <v>111</v>
      </c>
      <c r="B119" s="18"/>
      <c r="C119" s="18"/>
      <c r="D119" s="18"/>
      <c r="E119" s="18"/>
      <c r="F119" s="18"/>
      <c r="G119" s="18"/>
      <c r="H119" s="18"/>
      <c r="I119" s="18" t="str">
        <f t="shared" si="2"/>
        <v>A</v>
      </c>
      <c r="J119" s="18"/>
      <c r="K119" s="64">
        <v>2</v>
      </c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8"/>
      <c r="Y119" s="18"/>
      <c r="Z119" s="18"/>
      <c r="AA119" s="22"/>
      <c r="AB119" s="22"/>
      <c r="AC119" s="22"/>
      <c r="AD119" s="22"/>
      <c r="AE119" s="22"/>
      <c r="AF119" s="22"/>
      <c r="AG119" s="4" t="str">
        <f>'[1]Liste Adhérents AGAR AZUR'!A122</f>
        <v>A</v>
      </c>
    </row>
    <row r="120" spans="1:33" s="17" customFormat="1" x14ac:dyDescent="0.25">
      <c r="A120" s="17">
        <v>112</v>
      </c>
      <c r="B120" s="18"/>
      <c r="C120" s="18"/>
      <c r="D120" s="18"/>
      <c r="E120" s="18"/>
      <c r="F120" s="18"/>
      <c r="G120" s="18"/>
      <c r="H120" s="18"/>
      <c r="I120" s="18" t="str">
        <f t="shared" si="2"/>
        <v>A</v>
      </c>
      <c r="J120" s="18"/>
      <c r="K120" s="64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8"/>
      <c r="Y120" s="18"/>
      <c r="Z120" s="18"/>
      <c r="AA120" s="22"/>
      <c r="AB120" s="22"/>
      <c r="AC120" s="22"/>
      <c r="AD120" s="22"/>
      <c r="AE120" s="22"/>
      <c r="AF120" s="22"/>
      <c r="AG120" s="4" t="str">
        <f>'[1]Liste Adhérents AGAR AZUR'!A123</f>
        <v>A</v>
      </c>
    </row>
    <row r="121" spans="1:33" s="17" customFormat="1" x14ac:dyDescent="0.25">
      <c r="A121" s="17">
        <v>113</v>
      </c>
      <c r="B121" s="18"/>
      <c r="C121" s="18"/>
      <c r="D121" s="18"/>
      <c r="E121" s="18"/>
      <c r="F121" s="18"/>
      <c r="G121" s="18"/>
      <c r="H121" s="18"/>
      <c r="I121" s="18" t="str">
        <f t="shared" si="2"/>
        <v>A</v>
      </c>
      <c r="J121" s="18"/>
      <c r="K121" s="64">
        <v>2</v>
      </c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8"/>
      <c r="Y121" s="18"/>
      <c r="Z121" s="18"/>
      <c r="AA121" s="22"/>
      <c r="AB121" s="22"/>
      <c r="AC121" s="22"/>
      <c r="AD121" s="22"/>
      <c r="AE121" s="22"/>
      <c r="AF121" s="22"/>
      <c r="AG121" s="4" t="str">
        <f>'[1]Liste Adhérents AGAR AZUR'!A124</f>
        <v>A</v>
      </c>
    </row>
    <row r="122" spans="1:33" s="17" customFormat="1" x14ac:dyDescent="0.25">
      <c r="A122" s="17">
        <v>114</v>
      </c>
      <c r="B122" s="18"/>
      <c r="C122" s="18"/>
      <c r="D122" s="18"/>
      <c r="E122" s="18"/>
      <c r="F122" s="18"/>
      <c r="G122" s="18"/>
      <c r="H122" s="18"/>
      <c r="I122" s="18" t="str">
        <f t="shared" si="2"/>
        <v>A</v>
      </c>
      <c r="J122" s="18"/>
      <c r="K122" s="64">
        <v>2</v>
      </c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8"/>
      <c r="Y122" s="18"/>
      <c r="Z122" s="18"/>
      <c r="AA122" s="22"/>
      <c r="AB122" s="22"/>
      <c r="AC122" s="22"/>
      <c r="AD122" s="22"/>
      <c r="AE122" s="22"/>
      <c r="AF122" s="22"/>
      <c r="AG122" s="4" t="str">
        <f>'[1]Liste Adhérents AGAR AZUR'!A125</f>
        <v>A</v>
      </c>
    </row>
    <row r="123" spans="1:33" s="17" customFormat="1" x14ac:dyDescent="0.25">
      <c r="A123" s="17">
        <v>115</v>
      </c>
      <c r="B123" s="18"/>
      <c r="C123" s="18"/>
      <c r="D123" s="18"/>
      <c r="E123" s="18"/>
      <c r="F123" s="18"/>
      <c r="G123" s="18"/>
      <c r="H123" s="18"/>
      <c r="I123" s="18" t="str">
        <f t="shared" si="2"/>
        <v>B</v>
      </c>
      <c r="J123" s="18"/>
      <c r="K123" s="64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8"/>
      <c r="Y123" s="18"/>
      <c r="Z123" s="18"/>
      <c r="AA123" s="22"/>
      <c r="AB123" s="22"/>
      <c r="AC123" s="22"/>
      <c r="AD123" s="22"/>
      <c r="AE123" s="22"/>
      <c r="AF123" s="22"/>
      <c r="AG123" s="4" t="str">
        <f>'[1]Liste Adhérents AGAR AZUR'!A126</f>
        <v>B</v>
      </c>
    </row>
    <row r="124" spans="1:33" s="17" customFormat="1" x14ac:dyDescent="0.25">
      <c r="A124" s="17">
        <v>116</v>
      </c>
      <c r="B124" s="18"/>
      <c r="C124" s="18"/>
      <c r="D124" s="18"/>
      <c r="E124" s="18"/>
      <c r="F124" s="18"/>
      <c r="G124" s="18"/>
      <c r="H124" s="18"/>
      <c r="I124" s="18" t="str">
        <f t="shared" si="2"/>
        <v>A</v>
      </c>
      <c r="J124" s="18"/>
      <c r="K124" s="64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8"/>
      <c r="Y124" s="18"/>
      <c r="Z124" s="18"/>
      <c r="AA124" s="22"/>
      <c r="AB124" s="22"/>
      <c r="AC124" s="22"/>
      <c r="AD124" s="22"/>
      <c r="AE124" s="22"/>
      <c r="AF124" s="22"/>
      <c r="AG124" s="4" t="str">
        <f>'[1]Liste Adhérents AGAR AZUR'!A127</f>
        <v>A</v>
      </c>
    </row>
    <row r="125" spans="1:33" s="17" customFormat="1" x14ac:dyDescent="0.25">
      <c r="A125" s="17">
        <v>117</v>
      </c>
      <c r="B125" s="18"/>
      <c r="C125" s="18"/>
      <c r="D125" s="18"/>
      <c r="E125" s="18"/>
      <c r="F125" s="18"/>
      <c r="G125" s="18"/>
      <c r="H125" s="18"/>
      <c r="I125" s="18" t="str">
        <f t="shared" si="2"/>
        <v>B</v>
      </c>
      <c r="J125" s="18"/>
      <c r="K125" s="64">
        <v>2</v>
      </c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8"/>
      <c r="Y125" s="18"/>
      <c r="Z125" s="18"/>
      <c r="AA125" s="22"/>
      <c r="AB125" s="22"/>
      <c r="AC125" s="22"/>
      <c r="AD125" s="22"/>
      <c r="AE125" s="22"/>
      <c r="AF125" s="22"/>
      <c r="AG125" s="4" t="str">
        <f>'[1]Liste Adhérents AGAR AZUR'!A128</f>
        <v>B</v>
      </c>
    </row>
    <row r="126" spans="1:33" s="17" customFormat="1" x14ac:dyDescent="0.25">
      <c r="A126" s="17">
        <v>118</v>
      </c>
      <c r="B126" s="18"/>
      <c r="C126" s="18"/>
      <c r="D126" s="18"/>
      <c r="E126" s="18"/>
      <c r="F126" s="18"/>
      <c r="G126" s="18"/>
      <c r="H126" s="18"/>
      <c r="I126" s="18" t="str">
        <f t="shared" si="2"/>
        <v>A</v>
      </c>
      <c r="J126" s="18"/>
      <c r="K126" s="64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8"/>
      <c r="Y126" s="18"/>
      <c r="Z126" s="18"/>
      <c r="AA126" s="22"/>
      <c r="AB126" s="22"/>
      <c r="AC126" s="22"/>
      <c r="AD126" s="22"/>
      <c r="AE126" s="22"/>
      <c r="AF126" s="22"/>
      <c r="AG126" s="4" t="str">
        <f>'[1]Liste Adhérents AGAR AZUR'!A129</f>
        <v>A</v>
      </c>
    </row>
    <row r="127" spans="1:33" s="17" customFormat="1" x14ac:dyDescent="0.25">
      <c r="A127" s="17">
        <v>119</v>
      </c>
      <c r="B127" s="18"/>
      <c r="C127" s="18"/>
      <c r="D127" s="18"/>
      <c r="E127" s="18"/>
      <c r="F127" s="18"/>
      <c r="G127" s="18"/>
      <c r="H127" s="18"/>
      <c r="I127" s="18" t="str">
        <f t="shared" si="2"/>
        <v>B</v>
      </c>
      <c r="J127" s="18"/>
      <c r="K127" s="64">
        <v>2</v>
      </c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8"/>
      <c r="Y127" s="18"/>
      <c r="Z127" s="18"/>
      <c r="AA127" s="22"/>
      <c r="AB127" s="22"/>
      <c r="AC127" s="22"/>
      <c r="AD127" s="22"/>
      <c r="AE127" s="22"/>
      <c r="AF127" s="22"/>
      <c r="AG127" s="4" t="str">
        <f>'[1]Liste Adhérents AGAR AZUR'!A130</f>
        <v>B</v>
      </c>
    </row>
    <row r="128" spans="1:33" s="17" customFormat="1" x14ac:dyDescent="0.25">
      <c r="A128" s="17">
        <v>120</v>
      </c>
      <c r="B128" s="18"/>
      <c r="C128" s="18"/>
      <c r="D128" s="18"/>
      <c r="E128" s="18"/>
      <c r="F128" s="18"/>
      <c r="G128" s="18"/>
      <c r="H128" s="18"/>
      <c r="I128" s="18" t="str">
        <f t="shared" si="2"/>
        <v>A</v>
      </c>
      <c r="J128" s="18"/>
      <c r="K128" s="64">
        <v>2</v>
      </c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8"/>
      <c r="Y128" s="18"/>
      <c r="Z128" s="18"/>
      <c r="AA128" s="22"/>
      <c r="AB128" s="22"/>
      <c r="AC128" s="22"/>
      <c r="AD128" s="22"/>
      <c r="AE128" s="22"/>
      <c r="AF128" s="22"/>
      <c r="AG128" s="4" t="str">
        <f>'[1]Liste Adhérents AGAR AZUR'!A131</f>
        <v>A</v>
      </c>
    </row>
    <row r="129" spans="1:33" s="17" customFormat="1" x14ac:dyDescent="0.25">
      <c r="A129" s="17">
        <v>121</v>
      </c>
      <c r="B129" s="18"/>
      <c r="C129" s="18"/>
      <c r="D129" s="18"/>
      <c r="E129" s="18"/>
      <c r="F129" s="18"/>
      <c r="G129" s="18"/>
      <c r="H129" s="18"/>
      <c r="I129" s="18" t="str">
        <f t="shared" si="2"/>
        <v>A</v>
      </c>
      <c r="J129" s="18"/>
      <c r="K129" s="64">
        <v>2</v>
      </c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8"/>
      <c r="Y129" s="18"/>
      <c r="Z129" s="18"/>
      <c r="AA129" s="22"/>
      <c r="AB129" s="22"/>
      <c r="AC129" s="22"/>
      <c r="AD129" s="22"/>
      <c r="AE129" s="22"/>
      <c r="AF129" s="22"/>
      <c r="AG129" s="4" t="str">
        <f>'[1]Liste Adhérents AGAR AZUR'!A132</f>
        <v>A</v>
      </c>
    </row>
    <row r="130" spans="1:33" s="17" customFormat="1" x14ac:dyDescent="0.25">
      <c r="A130" s="17">
        <v>122</v>
      </c>
      <c r="B130" s="18"/>
      <c r="C130" s="18"/>
      <c r="D130" s="18"/>
      <c r="E130" s="18"/>
      <c r="F130" s="18"/>
      <c r="G130" s="18"/>
      <c r="H130" s="18"/>
      <c r="I130" s="18" t="str">
        <f t="shared" si="2"/>
        <v>B</v>
      </c>
      <c r="J130" s="18"/>
      <c r="K130" s="64">
        <v>8</v>
      </c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8"/>
      <c r="Y130" s="18"/>
      <c r="Z130" s="18"/>
      <c r="AA130" s="22"/>
      <c r="AB130" s="22"/>
      <c r="AC130" s="22"/>
      <c r="AD130" s="22"/>
      <c r="AE130" s="22"/>
      <c r="AF130" s="22"/>
      <c r="AG130" s="4" t="str">
        <f>'[1]Liste Adhérents AGAR AZUR'!A133</f>
        <v>B</v>
      </c>
    </row>
    <row r="131" spans="1:33" s="17" customFormat="1" x14ac:dyDescent="0.25">
      <c r="A131" s="17">
        <v>123</v>
      </c>
      <c r="B131" s="18"/>
      <c r="C131" s="18"/>
      <c r="D131" s="18"/>
      <c r="E131" s="18"/>
      <c r="F131" s="18"/>
      <c r="G131" s="18"/>
      <c r="H131" s="18"/>
      <c r="I131" s="18" t="str">
        <f t="shared" si="2"/>
        <v>A</v>
      </c>
      <c r="J131" s="18"/>
      <c r="K131" s="64">
        <v>2</v>
      </c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8"/>
      <c r="Y131" s="18"/>
      <c r="Z131" s="18"/>
      <c r="AA131" s="22"/>
      <c r="AB131" s="22"/>
      <c r="AC131" s="22"/>
      <c r="AD131" s="22"/>
      <c r="AE131" s="22"/>
      <c r="AF131" s="22"/>
      <c r="AG131" s="4" t="str">
        <f>'[1]Liste Adhérents AGAR AZUR'!A134</f>
        <v>A</v>
      </c>
    </row>
    <row r="132" spans="1:33" s="17" customFormat="1" x14ac:dyDescent="0.25">
      <c r="A132" s="17">
        <v>124</v>
      </c>
      <c r="B132" s="18"/>
      <c r="C132" s="18"/>
      <c r="D132" s="18"/>
      <c r="E132" s="18"/>
      <c r="F132" s="18"/>
      <c r="G132" s="18"/>
      <c r="H132" s="18"/>
      <c r="I132" s="18" t="str">
        <f t="shared" si="2"/>
        <v>A</v>
      </c>
      <c r="J132" s="18"/>
      <c r="K132" s="64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8"/>
      <c r="Y132" s="18"/>
      <c r="Z132" s="18"/>
      <c r="AA132" s="22"/>
      <c r="AB132" s="22"/>
      <c r="AC132" s="22"/>
      <c r="AD132" s="22"/>
      <c r="AE132" s="22"/>
      <c r="AF132" s="22"/>
      <c r="AG132" s="4" t="str">
        <f>'[1]Liste Adhérents AGAR AZUR'!A135</f>
        <v>A</v>
      </c>
    </row>
    <row r="133" spans="1:33" s="18" customFormat="1" x14ac:dyDescent="0.25">
      <c r="A133" s="17">
        <v>125</v>
      </c>
      <c r="I133" s="18" t="str">
        <f t="shared" si="2"/>
        <v>A</v>
      </c>
      <c r="K133" s="64">
        <v>2</v>
      </c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AA133" s="22"/>
      <c r="AB133" s="22"/>
      <c r="AC133" s="22"/>
      <c r="AD133" s="22"/>
      <c r="AE133" s="22"/>
      <c r="AF133" s="22"/>
      <c r="AG133" s="4" t="str">
        <f>'[1]Liste Adhérents AGAR AZUR'!A136</f>
        <v>A</v>
      </c>
    </row>
    <row r="134" spans="1:33" s="17" customFormat="1" x14ac:dyDescent="0.25">
      <c r="A134" s="17">
        <v>126</v>
      </c>
      <c r="B134" s="18"/>
      <c r="C134" s="18"/>
      <c r="D134" s="18"/>
      <c r="E134" s="18"/>
      <c r="F134" s="18"/>
      <c r="G134" s="18"/>
      <c r="H134" s="18"/>
      <c r="I134" s="18" t="str">
        <f t="shared" si="2"/>
        <v>T</v>
      </c>
      <c r="J134" s="18"/>
      <c r="K134" s="64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8"/>
      <c r="Y134" s="18"/>
      <c r="Z134" s="18"/>
      <c r="AA134" s="22"/>
      <c r="AB134" s="22"/>
      <c r="AC134" s="22"/>
      <c r="AD134" s="22"/>
      <c r="AE134" s="22"/>
      <c r="AF134" s="22"/>
      <c r="AG134" s="4" t="str">
        <f>'[1]Liste Adhérents AGAR AZUR'!A137</f>
        <v>T</v>
      </c>
    </row>
    <row r="135" spans="1:33" s="17" customFormat="1" x14ac:dyDescent="0.25">
      <c r="A135" s="17">
        <v>127</v>
      </c>
      <c r="B135" s="18"/>
      <c r="C135" s="18"/>
      <c r="D135" s="18"/>
      <c r="E135" s="18"/>
      <c r="F135" s="18"/>
      <c r="G135" s="18"/>
      <c r="H135" s="18"/>
      <c r="I135" s="18" t="str">
        <f t="shared" si="2"/>
        <v>A</v>
      </c>
      <c r="J135" s="18"/>
      <c r="K135" s="64">
        <v>2</v>
      </c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8"/>
      <c r="Y135" s="18"/>
      <c r="Z135" s="18"/>
      <c r="AA135" s="22"/>
      <c r="AB135" s="22"/>
      <c r="AC135" s="22"/>
      <c r="AD135" s="22"/>
      <c r="AE135" s="22"/>
      <c r="AF135" s="22"/>
      <c r="AG135" s="4" t="str">
        <f>'[1]Liste Adhérents AGAR AZUR'!A138</f>
        <v>A</v>
      </c>
    </row>
    <row r="136" spans="1:33" s="17" customFormat="1" x14ac:dyDescent="0.25">
      <c r="A136" s="17">
        <v>128</v>
      </c>
      <c r="B136" s="18"/>
      <c r="C136" s="18"/>
      <c r="D136" s="18"/>
      <c r="E136" s="18"/>
      <c r="F136" s="18"/>
      <c r="G136" s="18"/>
      <c r="H136" s="18"/>
      <c r="I136" s="18" t="str">
        <f t="shared" si="2"/>
        <v>A</v>
      </c>
      <c r="J136" s="18"/>
      <c r="K136" s="64">
        <v>2</v>
      </c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8"/>
      <c r="Y136" s="18"/>
      <c r="Z136" s="18"/>
      <c r="AA136" s="22"/>
      <c r="AB136" s="22"/>
      <c r="AC136" s="22"/>
      <c r="AD136" s="22"/>
      <c r="AE136" s="22"/>
      <c r="AF136" s="22"/>
      <c r="AG136" s="4" t="str">
        <f>'[1]Liste Adhérents AGAR AZUR'!A139</f>
        <v>A</v>
      </c>
    </row>
    <row r="137" spans="1:33" s="18" customFormat="1" x14ac:dyDescent="0.25">
      <c r="A137" s="17">
        <v>129</v>
      </c>
      <c r="I137" s="18" t="str">
        <f t="shared" si="2"/>
        <v>A</v>
      </c>
      <c r="K137" s="64">
        <v>2</v>
      </c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AA137" s="22"/>
      <c r="AB137" s="22"/>
      <c r="AC137" s="22"/>
      <c r="AD137" s="22"/>
      <c r="AE137" s="22"/>
      <c r="AF137" s="22"/>
      <c r="AG137" s="4" t="str">
        <f>'[1]Liste Adhérents AGAR AZUR'!A140</f>
        <v>A</v>
      </c>
    </row>
    <row r="138" spans="1:33" s="17" customFormat="1" x14ac:dyDescent="0.25">
      <c r="A138" s="17">
        <v>130</v>
      </c>
      <c r="B138" s="18"/>
      <c r="C138" s="18"/>
      <c r="D138" s="18"/>
      <c r="E138" s="18"/>
      <c r="F138" s="18"/>
      <c r="G138" s="18"/>
      <c r="H138" s="18"/>
      <c r="I138" s="18" t="str">
        <f t="shared" ref="I138:I201" si="3">AG138</f>
        <v>A</v>
      </c>
      <c r="J138" s="18"/>
      <c r="K138" s="64">
        <v>2</v>
      </c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8"/>
      <c r="Y138" s="18"/>
      <c r="Z138" s="18"/>
      <c r="AA138" s="22"/>
      <c r="AB138" s="22"/>
      <c r="AC138" s="22"/>
      <c r="AD138" s="22"/>
      <c r="AE138" s="22"/>
      <c r="AF138" s="22"/>
      <c r="AG138" s="4" t="str">
        <f>'[1]Liste Adhérents AGAR AZUR'!A141</f>
        <v>A</v>
      </c>
    </row>
    <row r="139" spans="1:33" s="17" customFormat="1" x14ac:dyDescent="0.25">
      <c r="A139" s="17">
        <v>131</v>
      </c>
      <c r="B139" s="18"/>
      <c r="C139" s="18"/>
      <c r="D139" s="18"/>
      <c r="E139" s="18"/>
      <c r="F139" s="18"/>
      <c r="G139" s="18"/>
      <c r="H139" s="18"/>
      <c r="I139" s="18" t="str">
        <f t="shared" si="3"/>
        <v>A</v>
      </c>
      <c r="J139" s="18"/>
      <c r="K139" s="64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8"/>
      <c r="Y139" s="18"/>
      <c r="Z139" s="18"/>
      <c r="AA139" s="22"/>
      <c r="AB139" s="22"/>
      <c r="AC139" s="22"/>
      <c r="AD139" s="22"/>
      <c r="AE139" s="22"/>
      <c r="AF139" s="22"/>
      <c r="AG139" s="4" t="str">
        <f>'[1]Liste Adhérents AGAR AZUR'!A142</f>
        <v>A</v>
      </c>
    </row>
    <row r="140" spans="1:33" s="17" customFormat="1" x14ac:dyDescent="0.25">
      <c r="A140" s="17">
        <v>132</v>
      </c>
      <c r="B140" s="18"/>
      <c r="C140" s="18"/>
      <c r="D140" s="18"/>
      <c r="E140" s="18"/>
      <c r="F140" s="18"/>
      <c r="G140" s="18"/>
      <c r="H140" s="18"/>
      <c r="I140" s="18" t="str">
        <f t="shared" si="3"/>
        <v>A</v>
      </c>
      <c r="J140" s="18"/>
      <c r="K140" s="64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8"/>
      <c r="Y140" s="18"/>
      <c r="Z140" s="18"/>
      <c r="AA140" s="22"/>
      <c r="AB140" s="22"/>
      <c r="AC140" s="22"/>
      <c r="AD140" s="22"/>
      <c r="AE140" s="22"/>
      <c r="AF140" s="22"/>
      <c r="AG140" s="4" t="str">
        <f>'[1]Liste Adhérents AGAR AZUR'!A143</f>
        <v>A</v>
      </c>
    </row>
    <row r="141" spans="1:33" s="17" customFormat="1" x14ac:dyDescent="0.25">
      <c r="A141" s="17">
        <v>133</v>
      </c>
      <c r="B141" s="18"/>
      <c r="C141" s="18"/>
      <c r="D141" s="18"/>
      <c r="E141" s="18"/>
      <c r="F141" s="18"/>
      <c r="G141" s="18"/>
      <c r="H141" s="18"/>
      <c r="I141" s="18" t="str">
        <f t="shared" si="3"/>
        <v>A</v>
      </c>
      <c r="J141" s="18"/>
      <c r="K141" s="64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8"/>
      <c r="Y141" s="18"/>
      <c r="Z141" s="18"/>
      <c r="AA141" s="22"/>
      <c r="AB141" s="22"/>
      <c r="AC141" s="22"/>
      <c r="AD141" s="22"/>
      <c r="AE141" s="22"/>
      <c r="AF141" s="22"/>
      <c r="AG141" s="4" t="str">
        <f>'[1]Liste Adhérents AGAR AZUR'!A144</f>
        <v>A</v>
      </c>
    </row>
    <row r="142" spans="1:33" s="17" customFormat="1" x14ac:dyDescent="0.25">
      <c r="A142" s="17">
        <v>134</v>
      </c>
      <c r="B142" s="18"/>
      <c r="C142" s="18"/>
      <c r="D142" s="18"/>
      <c r="E142" s="18"/>
      <c r="F142" s="18"/>
      <c r="G142" s="18"/>
      <c r="H142" s="18"/>
      <c r="I142" s="18" t="str">
        <f t="shared" si="3"/>
        <v>A</v>
      </c>
      <c r="J142" s="18"/>
      <c r="K142" s="64">
        <v>2</v>
      </c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8"/>
      <c r="Y142" s="18"/>
      <c r="Z142" s="18"/>
      <c r="AA142" s="22"/>
      <c r="AB142" s="22"/>
      <c r="AC142" s="22"/>
      <c r="AD142" s="22"/>
      <c r="AE142" s="22"/>
      <c r="AF142" s="22"/>
      <c r="AG142" s="4" t="str">
        <f>'[1]Liste Adhérents AGAR AZUR'!A145</f>
        <v>A</v>
      </c>
    </row>
    <row r="143" spans="1:33" s="17" customFormat="1" x14ac:dyDescent="0.25">
      <c r="A143" s="17">
        <v>135</v>
      </c>
      <c r="B143" s="18"/>
      <c r="C143" s="18"/>
      <c r="D143" s="18"/>
      <c r="E143" s="18"/>
      <c r="F143" s="18"/>
      <c r="G143" s="18"/>
      <c r="H143" s="18"/>
      <c r="I143" s="18" t="str">
        <f t="shared" si="3"/>
        <v>A</v>
      </c>
      <c r="J143" s="18"/>
      <c r="K143" s="64">
        <v>2</v>
      </c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8"/>
      <c r="Y143" s="18"/>
      <c r="Z143" s="18"/>
      <c r="AA143" s="22"/>
      <c r="AB143" s="22"/>
      <c r="AC143" s="22"/>
      <c r="AD143" s="22"/>
      <c r="AE143" s="22"/>
      <c r="AF143" s="22"/>
      <c r="AG143" s="4" t="str">
        <f>'[1]Liste Adhérents AGAR AZUR'!A146</f>
        <v>A</v>
      </c>
    </row>
    <row r="144" spans="1:33" s="17" customFormat="1" x14ac:dyDescent="0.25">
      <c r="A144" s="17">
        <v>136</v>
      </c>
      <c r="B144" s="18"/>
      <c r="C144" s="18"/>
      <c r="D144" s="18"/>
      <c r="E144" s="18"/>
      <c r="F144" s="18"/>
      <c r="G144" s="18"/>
      <c r="H144" s="18"/>
      <c r="I144" s="18" t="str">
        <f t="shared" si="3"/>
        <v>A</v>
      </c>
      <c r="J144" s="18"/>
      <c r="K144" s="64">
        <v>45</v>
      </c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8"/>
      <c r="Y144" s="18"/>
      <c r="Z144" s="18"/>
      <c r="AA144" s="22"/>
      <c r="AB144" s="22"/>
      <c r="AC144" s="22"/>
      <c r="AD144" s="22"/>
      <c r="AE144" s="22"/>
      <c r="AF144" s="22"/>
      <c r="AG144" s="4" t="str">
        <f>'[1]Liste Adhérents AGAR AZUR'!A147</f>
        <v>A</v>
      </c>
    </row>
    <row r="145" spans="1:33" s="17" customFormat="1" x14ac:dyDescent="0.25">
      <c r="A145" s="17">
        <v>12</v>
      </c>
      <c r="B145" s="18"/>
      <c r="C145" s="18"/>
      <c r="D145" s="18"/>
      <c r="E145" s="18"/>
      <c r="F145" s="18"/>
      <c r="G145" s="18"/>
      <c r="H145" s="18"/>
      <c r="I145" s="18" t="str">
        <f t="shared" si="3"/>
        <v>A</v>
      </c>
      <c r="J145" s="18"/>
      <c r="K145" s="64">
        <v>2</v>
      </c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8"/>
      <c r="Y145" s="18"/>
      <c r="Z145" s="18"/>
      <c r="AA145" s="22"/>
      <c r="AB145" s="22"/>
      <c r="AC145" s="22"/>
      <c r="AD145" s="22"/>
      <c r="AE145" s="22"/>
      <c r="AF145" s="22"/>
      <c r="AG145" s="4" t="str">
        <f>'[1]Liste Adhérents AGAR AZUR'!A148</f>
        <v>A</v>
      </c>
    </row>
    <row r="146" spans="1:33" s="17" customFormat="1" x14ac:dyDescent="0.25">
      <c r="A146" s="17">
        <v>138</v>
      </c>
      <c r="B146" s="18"/>
      <c r="C146" s="18"/>
      <c r="D146" s="18"/>
      <c r="E146" s="18"/>
      <c r="F146" s="18"/>
      <c r="G146" s="18"/>
      <c r="H146" s="18"/>
      <c r="I146" s="18" t="str">
        <f t="shared" si="3"/>
        <v>A</v>
      </c>
      <c r="J146" s="18"/>
      <c r="K146" s="64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8"/>
      <c r="Y146" s="18"/>
      <c r="Z146" s="18"/>
      <c r="AA146" s="22"/>
      <c r="AB146" s="22"/>
      <c r="AC146" s="22"/>
      <c r="AD146" s="22"/>
      <c r="AE146" s="22"/>
      <c r="AF146" s="22"/>
      <c r="AG146" s="4" t="str">
        <f>'[1]Liste Adhérents AGAR AZUR'!A149</f>
        <v>A</v>
      </c>
    </row>
    <row r="147" spans="1:33" s="17" customFormat="1" x14ac:dyDescent="0.25">
      <c r="A147" s="17">
        <v>139</v>
      </c>
      <c r="B147" s="18"/>
      <c r="C147" s="18"/>
      <c r="D147" s="18"/>
      <c r="E147" s="18"/>
      <c r="F147" s="18"/>
      <c r="G147" s="18"/>
      <c r="H147" s="18"/>
      <c r="I147" s="18" t="str">
        <f t="shared" si="3"/>
        <v>A</v>
      </c>
      <c r="J147" s="18"/>
      <c r="K147" s="64">
        <v>2</v>
      </c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8"/>
      <c r="Y147" s="18"/>
      <c r="Z147" s="18"/>
      <c r="AA147" s="22"/>
      <c r="AB147" s="22"/>
      <c r="AC147" s="22"/>
      <c r="AD147" s="22"/>
      <c r="AE147" s="22"/>
      <c r="AF147" s="22"/>
      <c r="AG147" s="4" t="str">
        <f>'[1]Liste Adhérents AGAR AZUR'!A150</f>
        <v>A</v>
      </c>
    </row>
    <row r="148" spans="1:33" s="17" customFormat="1" x14ac:dyDescent="0.25">
      <c r="A148" s="17">
        <v>12.5</v>
      </c>
      <c r="B148" s="18"/>
      <c r="C148" s="18"/>
      <c r="D148" s="18"/>
      <c r="E148" s="18"/>
      <c r="F148" s="18"/>
      <c r="G148" s="18"/>
      <c r="H148" s="18"/>
      <c r="I148" s="18" t="str">
        <f t="shared" si="3"/>
        <v>B</v>
      </c>
      <c r="J148" s="18"/>
      <c r="K148" s="64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8"/>
      <c r="Y148" s="18"/>
      <c r="Z148" s="18"/>
      <c r="AA148" s="22"/>
      <c r="AB148" s="22"/>
      <c r="AC148" s="22"/>
      <c r="AD148" s="22"/>
      <c r="AE148" s="22"/>
      <c r="AF148" s="22"/>
      <c r="AG148" s="4" t="str">
        <f>'[1]Liste Adhérents AGAR AZUR'!A151</f>
        <v>B</v>
      </c>
    </row>
    <row r="149" spans="1:33" s="17" customFormat="1" x14ac:dyDescent="0.25">
      <c r="A149" s="17">
        <v>141</v>
      </c>
      <c r="B149" s="18"/>
      <c r="C149" s="18"/>
      <c r="D149" s="18"/>
      <c r="E149" s="18"/>
      <c r="F149" s="18"/>
      <c r="G149" s="18"/>
      <c r="H149" s="18"/>
      <c r="I149" s="18" t="str">
        <f t="shared" si="3"/>
        <v>T</v>
      </c>
      <c r="J149" s="18"/>
      <c r="K149" s="64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8"/>
      <c r="Y149" s="18"/>
      <c r="Z149" s="18"/>
      <c r="AA149" s="22"/>
      <c r="AB149" s="22"/>
      <c r="AC149" s="22"/>
      <c r="AD149" s="22"/>
      <c r="AE149" s="22"/>
      <c r="AF149" s="22"/>
      <c r="AG149" s="4" t="str">
        <f>'[1]Liste Adhérents AGAR AZUR'!A152</f>
        <v>T</v>
      </c>
    </row>
    <row r="150" spans="1:33" s="17" customFormat="1" x14ac:dyDescent="0.25">
      <c r="A150" s="17">
        <v>142</v>
      </c>
      <c r="B150" s="18"/>
      <c r="C150" s="18"/>
      <c r="D150" s="18"/>
      <c r="E150" s="18"/>
      <c r="F150" s="18"/>
      <c r="G150" s="18"/>
      <c r="H150" s="18"/>
      <c r="I150" s="18" t="str">
        <f t="shared" si="3"/>
        <v>A</v>
      </c>
      <c r="J150" s="18"/>
      <c r="K150" s="64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8"/>
      <c r="Y150" s="18"/>
      <c r="Z150" s="18"/>
      <c r="AA150" s="22"/>
      <c r="AB150" s="22"/>
      <c r="AC150" s="22"/>
      <c r="AD150" s="22"/>
      <c r="AE150" s="22"/>
      <c r="AF150" s="22"/>
      <c r="AG150" s="4" t="str">
        <f>'[1]Liste Adhérents AGAR AZUR'!A153</f>
        <v>A</v>
      </c>
    </row>
    <row r="151" spans="1:33" s="17" customFormat="1" x14ac:dyDescent="0.25">
      <c r="A151" s="17">
        <v>143</v>
      </c>
      <c r="B151" s="18"/>
      <c r="C151" s="18"/>
      <c r="D151" s="18"/>
      <c r="E151" s="18"/>
      <c r="F151" s="18"/>
      <c r="G151" s="18"/>
      <c r="H151" s="18"/>
      <c r="I151" s="18" t="str">
        <f t="shared" si="3"/>
        <v>A</v>
      </c>
      <c r="J151" s="18"/>
      <c r="K151" s="64">
        <v>2</v>
      </c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8"/>
      <c r="Y151" s="18"/>
      <c r="Z151" s="18"/>
      <c r="AA151" s="22"/>
      <c r="AB151" s="22"/>
      <c r="AC151" s="22"/>
      <c r="AD151" s="22"/>
      <c r="AE151" s="22"/>
      <c r="AF151" s="22"/>
      <c r="AG151" s="4" t="str">
        <f>'[1]Liste Adhérents AGAR AZUR'!A154</f>
        <v>A</v>
      </c>
    </row>
    <row r="152" spans="1:33" s="17" customFormat="1" x14ac:dyDescent="0.25">
      <c r="A152" s="17">
        <v>144</v>
      </c>
      <c r="B152" s="18"/>
      <c r="C152" s="18"/>
      <c r="D152" s="18"/>
      <c r="E152" s="18"/>
      <c r="F152" s="18"/>
      <c r="G152" s="18"/>
      <c r="H152" s="18"/>
      <c r="I152" s="18" t="str">
        <f t="shared" si="3"/>
        <v>A</v>
      </c>
      <c r="J152" s="18"/>
      <c r="K152" s="64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8"/>
      <c r="Y152" s="18"/>
      <c r="Z152" s="18"/>
      <c r="AA152" s="22"/>
      <c r="AB152" s="22"/>
      <c r="AC152" s="22"/>
      <c r="AD152" s="22"/>
      <c r="AE152" s="22"/>
      <c r="AF152" s="22"/>
      <c r="AG152" s="4" t="str">
        <f>'[1]Liste Adhérents AGAR AZUR'!A155</f>
        <v>A</v>
      </c>
    </row>
    <row r="153" spans="1:33" s="17" customFormat="1" x14ac:dyDescent="0.25">
      <c r="A153" s="17">
        <v>145</v>
      </c>
      <c r="B153" s="18"/>
      <c r="C153" s="18"/>
      <c r="D153" s="18"/>
      <c r="E153" s="18"/>
      <c r="F153" s="18"/>
      <c r="G153" s="18"/>
      <c r="H153" s="18"/>
      <c r="I153" s="18" t="str">
        <f t="shared" si="3"/>
        <v>V</v>
      </c>
      <c r="J153" s="18"/>
      <c r="K153" s="64">
        <v>2.5</v>
      </c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8"/>
      <c r="Y153" s="18"/>
      <c r="Z153" s="18"/>
      <c r="AA153" s="22"/>
      <c r="AB153" s="22"/>
      <c r="AC153" s="22"/>
      <c r="AD153" s="22"/>
      <c r="AE153" s="22"/>
      <c r="AF153" s="22"/>
      <c r="AG153" s="4" t="str">
        <f>'[1]Liste Adhérents AGAR AZUR'!A156</f>
        <v>V</v>
      </c>
    </row>
    <row r="154" spans="1:33" s="17" customFormat="1" x14ac:dyDescent="0.25">
      <c r="A154" s="17">
        <v>146</v>
      </c>
      <c r="B154" s="18"/>
      <c r="C154" s="18"/>
      <c r="D154" s="18"/>
      <c r="E154" s="18"/>
      <c r="F154" s="18"/>
      <c r="G154" s="18"/>
      <c r="H154" s="18"/>
      <c r="I154" s="18" t="str">
        <f t="shared" si="3"/>
        <v>A</v>
      </c>
      <c r="J154" s="18"/>
      <c r="K154" s="64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8"/>
      <c r="Y154" s="18"/>
      <c r="Z154" s="18"/>
      <c r="AA154" s="22"/>
      <c r="AB154" s="22"/>
      <c r="AC154" s="22"/>
      <c r="AD154" s="22"/>
      <c r="AE154" s="22"/>
      <c r="AF154" s="22"/>
      <c r="AG154" s="4" t="str">
        <f>'[1]Liste Adhérents AGAR AZUR'!A157</f>
        <v>A</v>
      </c>
    </row>
    <row r="155" spans="1:33" s="17" customFormat="1" x14ac:dyDescent="0.25">
      <c r="A155" s="17">
        <v>147</v>
      </c>
      <c r="B155" s="18"/>
      <c r="C155" s="18"/>
      <c r="D155" s="18"/>
      <c r="E155" s="18"/>
      <c r="F155" s="18"/>
      <c r="G155" s="18"/>
      <c r="H155" s="18"/>
      <c r="I155" s="18" t="str">
        <f t="shared" si="3"/>
        <v>A</v>
      </c>
      <c r="J155" s="18"/>
      <c r="K155" s="64">
        <v>2.5</v>
      </c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8"/>
      <c r="Y155" s="18"/>
      <c r="Z155" s="18"/>
      <c r="AA155" s="22"/>
      <c r="AB155" s="22"/>
      <c r="AC155" s="22"/>
      <c r="AD155" s="22"/>
      <c r="AE155" s="22"/>
      <c r="AF155" s="22"/>
      <c r="AG155" s="4" t="str">
        <f>'[1]Liste Adhérents AGAR AZUR'!A158</f>
        <v>A</v>
      </c>
    </row>
    <row r="156" spans="1:33" s="17" customFormat="1" x14ac:dyDescent="0.25">
      <c r="A156" s="17">
        <v>148</v>
      </c>
      <c r="B156" s="18"/>
      <c r="C156" s="18"/>
      <c r="D156" s="18"/>
      <c r="E156" s="18"/>
      <c r="F156" s="18"/>
      <c r="G156" s="18"/>
      <c r="H156" s="18"/>
      <c r="I156" s="18" t="str">
        <f t="shared" si="3"/>
        <v>A</v>
      </c>
      <c r="J156" s="18"/>
      <c r="K156" s="64">
        <v>2</v>
      </c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8"/>
      <c r="Y156" s="18"/>
      <c r="Z156" s="18"/>
      <c r="AA156" s="22"/>
      <c r="AB156" s="22"/>
      <c r="AC156" s="22"/>
      <c r="AD156" s="22"/>
      <c r="AE156" s="22"/>
      <c r="AF156" s="22"/>
      <c r="AG156" s="4" t="str">
        <f>'[1]Liste Adhérents AGAR AZUR'!A159</f>
        <v>A</v>
      </c>
    </row>
    <row r="157" spans="1:33" s="17" customFormat="1" x14ac:dyDescent="0.25">
      <c r="A157" s="17">
        <v>149</v>
      </c>
      <c r="B157" s="18"/>
      <c r="C157" s="18"/>
      <c r="D157" s="18"/>
      <c r="E157" s="18"/>
      <c r="F157" s="18"/>
      <c r="G157" s="18"/>
      <c r="H157" s="18"/>
      <c r="I157" s="18" t="str">
        <f t="shared" si="3"/>
        <v>D</v>
      </c>
      <c r="J157" s="18"/>
      <c r="K157" s="64">
        <v>2</v>
      </c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8"/>
      <c r="Y157" s="18"/>
      <c r="Z157" s="18"/>
      <c r="AA157" s="22"/>
      <c r="AB157" s="22"/>
      <c r="AC157" s="22"/>
      <c r="AD157" s="22"/>
      <c r="AE157" s="22"/>
      <c r="AF157" s="22"/>
      <c r="AG157" s="4" t="str">
        <f>'[1]Liste Adhérents AGAR AZUR'!A160</f>
        <v>D</v>
      </c>
    </row>
    <row r="158" spans="1:33" s="17" customFormat="1" x14ac:dyDescent="0.25">
      <c r="A158" s="17">
        <v>14.5</v>
      </c>
      <c r="B158" s="18"/>
      <c r="C158" s="18"/>
      <c r="D158" s="18"/>
      <c r="E158" s="18"/>
      <c r="F158" s="18"/>
      <c r="G158" s="18"/>
      <c r="H158" s="18"/>
      <c r="I158" s="18" t="str">
        <f t="shared" si="3"/>
        <v>A</v>
      </c>
      <c r="J158" s="18"/>
      <c r="K158" s="64">
        <v>2</v>
      </c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8"/>
      <c r="Y158" s="18"/>
      <c r="Z158" s="18"/>
      <c r="AA158" s="22"/>
      <c r="AB158" s="22"/>
      <c r="AC158" s="22"/>
      <c r="AD158" s="22"/>
      <c r="AE158" s="22"/>
      <c r="AF158" s="22"/>
      <c r="AG158" s="4" t="str">
        <f>'[1]Liste Adhérents AGAR AZUR'!A161</f>
        <v>A</v>
      </c>
    </row>
    <row r="159" spans="1:33" s="17" customFormat="1" x14ac:dyDescent="0.25">
      <c r="A159" s="17">
        <v>151</v>
      </c>
      <c r="B159" s="18"/>
      <c r="C159" s="18"/>
      <c r="D159" s="18"/>
      <c r="E159" s="18"/>
      <c r="F159" s="18"/>
      <c r="G159" s="18"/>
      <c r="H159" s="18"/>
      <c r="I159" s="18" t="str">
        <f t="shared" si="3"/>
        <v>A</v>
      </c>
      <c r="J159" s="18"/>
      <c r="K159" s="64">
        <v>2</v>
      </c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8"/>
      <c r="Y159" s="18"/>
      <c r="Z159" s="18"/>
      <c r="AA159" s="22"/>
      <c r="AB159" s="22"/>
      <c r="AC159" s="22"/>
      <c r="AD159" s="22"/>
      <c r="AE159" s="22"/>
      <c r="AF159" s="22"/>
      <c r="AG159" s="4" t="str">
        <f>'[1]Liste Adhérents AGAR AZUR'!A162</f>
        <v>A</v>
      </c>
    </row>
    <row r="160" spans="1:33" s="17" customFormat="1" x14ac:dyDescent="0.25">
      <c r="A160" s="17">
        <v>152</v>
      </c>
      <c r="B160" s="18"/>
      <c r="C160" s="18"/>
      <c r="D160" s="18"/>
      <c r="E160" s="18"/>
      <c r="F160" s="18"/>
      <c r="G160" s="18"/>
      <c r="H160" s="18"/>
      <c r="I160" s="18" t="str">
        <f t="shared" si="3"/>
        <v>V</v>
      </c>
      <c r="J160" s="18"/>
      <c r="K160" s="64">
        <v>2.5</v>
      </c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8"/>
      <c r="Y160" s="18"/>
      <c r="Z160" s="18"/>
      <c r="AA160" s="22"/>
      <c r="AB160" s="22"/>
      <c r="AC160" s="22"/>
      <c r="AD160" s="22"/>
      <c r="AE160" s="22"/>
      <c r="AF160" s="22"/>
      <c r="AG160" s="4" t="str">
        <f>'[1]Liste Adhérents AGAR AZUR'!A163</f>
        <v>V</v>
      </c>
    </row>
    <row r="161" spans="1:33" s="17" customFormat="1" x14ac:dyDescent="0.25">
      <c r="A161" s="17">
        <v>153</v>
      </c>
      <c r="B161" s="18"/>
      <c r="C161" s="18"/>
      <c r="D161" s="18"/>
      <c r="E161" s="18"/>
      <c r="F161" s="18"/>
      <c r="G161" s="18"/>
      <c r="H161" s="18"/>
      <c r="I161" s="18" t="str">
        <f t="shared" si="3"/>
        <v>B</v>
      </c>
      <c r="J161" s="18"/>
      <c r="K161" s="64">
        <v>2</v>
      </c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8"/>
      <c r="Y161" s="18"/>
      <c r="Z161" s="18"/>
      <c r="AA161" s="22"/>
      <c r="AB161" s="22"/>
      <c r="AC161" s="22"/>
      <c r="AD161" s="22"/>
      <c r="AE161" s="22"/>
      <c r="AF161" s="22"/>
      <c r="AG161" s="4" t="str">
        <f>'[1]Liste Adhérents AGAR AZUR'!A164</f>
        <v>B</v>
      </c>
    </row>
    <row r="162" spans="1:33" s="17" customFormat="1" x14ac:dyDescent="0.25">
      <c r="A162" s="17">
        <v>154</v>
      </c>
      <c r="B162" s="18"/>
      <c r="C162" s="18"/>
      <c r="D162" s="18"/>
      <c r="E162" s="18"/>
      <c r="F162" s="18"/>
      <c r="G162" s="18"/>
      <c r="H162" s="18"/>
      <c r="I162" s="18" t="str">
        <f t="shared" si="3"/>
        <v>A</v>
      </c>
      <c r="J162" s="18"/>
      <c r="K162" s="64">
        <v>2</v>
      </c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8"/>
      <c r="Y162" s="18"/>
      <c r="Z162" s="18"/>
      <c r="AA162" s="22"/>
      <c r="AB162" s="22"/>
      <c r="AC162" s="22"/>
      <c r="AD162" s="22"/>
      <c r="AE162" s="22"/>
      <c r="AF162" s="22"/>
      <c r="AG162" s="4" t="str">
        <f>'[1]Liste Adhérents AGAR AZUR'!A165</f>
        <v>A</v>
      </c>
    </row>
    <row r="163" spans="1:33" s="17" customFormat="1" x14ac:dyDescent="0.25">
      <c r="A163" s="17">
        <v>155</v>
      </c>
      <c r="B163" s="18"/>
      <c r="C163" s="18"/>
      <c r="D163" s="18"/>
      <c r="E163" s="18"/>
      <c r="F163" s="18"/>
      <c r="G163" s="18"/>
      <c r="H163" s="18"/>
      <c r="I163" s="18" t="str">
        <f t="shared" si="3"/>
        <v>DA</v>
      </c>
      <c r="J163" s="18"/>
      <c r="K163" s="64">
        <v>2</v>
      </c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8"/>
      <c r="Y163" s="18"/>
      <c r="Z163" s="18"/>
      <c r="AA163" s="22"/>
      <c r="AB163" s="22"/>
      <c r="AC163" s="22"/>
      <c r="AD163" s="22"/>
      <c r="AE163" s="22"/>
      <c r="AF163" s="22"/>
      <c r="AG163" s="4" t="str">
        <f>'[1]Liste Adhérents AGAR AZUR'!A166</f>
        <v>DA</v>
      </c>
    </row>
    <row r="164" spans="1:33" s="17" customFormat="1" x14ac:dyDescent="0.25">
      <c r="A164" s="17">
        <v>156</v>
      </c>
      <c r="B164" s="18"/>
      <c r="C164" s="18"/>
      <c r="D164" s="18"/>
      <c r="E164" s="18"/>
      <c r="F164" s="18"/>
      <c r="G164" s="18"/>
      <c r="H164" s="18"/>
      <c r="I164" s="18" t="str">
        <f t="shared" si="3"/>
        <v>B</v>
      </c>
      <c r="J164" s="18"/>
      <c r="K164" s="64">
        <v>2</v>
      </c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8"/>
      <c r="Y164" s="18"/>
      <c r="Z164" s="18"/>
      <c r="AA164" s="22"/>
      <c r="AB164" s="22"/>
      <c r="AC164" s="22"/>
      <c r="AD164" s="22"/>
      <c r="AE164" s="22"/>
      <c r="AF164" s="22"/>
      <c r="AG164" s="4" t="str">
        <f>'[1]Liste Adhérents AGAR AZUR'!A167</f>
        <v>B</v>
      </c>
    </row>
    <row r="165" spans="1:33" s="17" customFormat="1" x14ac:dyDescent="0.25">
      <c r="A165" s="17">
        <v>157</v>
      </c>
      <c r="B165" s="18"/>
      <c r="C165" s="18"/>
      <c r="D165" s="18"/>
      <c r="E165" s="18"/>
      <c r="F165" s="18"/>
      <c r="G165" s="18"/>
      <c r="H165" s="18"/>
      <c r="I165" s="18" t="str">
        <f t="shared" si="3"/>
        <v>A</v>
      </c>
      <c r="J165" s="18"/>
      <c r="K165" s="64">
        <v>2</v>
      </c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8"/>
      <c r="Y165" s="18"/>
      <c r="Z165" s="18"/>
      <c r="AA165" s="22"/>
      <c r="AB165" s="22"/>
      <c r="AC165" s="22"/>
      <c r="AD165" s="22"/>
      <c r="AE165" s="22"/>
      <c r="AF165" s="22"/>
      <c r="AG165" s="4" t="str">
        <f>'[1]Liste Adhérents AGAR AZUR'!A168</f>
        <v>A</v>
      </c>
    </row>
    <row r="166" spans="1:33" s="17" customFormat="1" x14ac:dyDescent="0.25">
      <c r="A166" s="17">
        <v>158</v>
      </c>
      <c r="B166" s="18"/>
      <c r="C166" s="18"/>
      <c r="D166" s="18"/>
      <c r="E166" s="18"/>
      <c r="F166" s="18"/>
      <c r="G166" s="18"/>
      <c r="H166" s="18"/>
      <c r="I166" s="18" t="str">
        <f t="shared" si="3"/>
        <v>A</v>
      </c>
      <c r="J166" s="18"/>
      <c r="K166" s="64">
        <v>2</v>
      </c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8"/>
      <c r="Y166" s="18"/>
      <c r="Z166" s="18"/>
      <c r="AA166" s="22"/>
      <c r="AB166" s="22"/>
      <c r="AC166" s="22"/>
      <c r="AD166" s="22"/>
      <c r="AE166" s="22"/>
      <c r="AF166" s="22"/>
      <c r="AG166" s="4" t="str">
        <f>'[1]Liste Adhérents AGAR AZUR'!A169</f>
        <v>A</v>
      </c>
    </row>
    <row r="167" spans="1:33" s="17" customFormat="1" x14ac:dyDescent="0.25">
      <c r="A167" s="17">
        <v>159</v>
      </c>
      <c r="B167" s="18"/>
      <c r="C167" s="18"/>
      <c r="D167" s="18"/>
      <c r="E167" s="18"/>
      <c r="F167" s="18"/>
      <c r="G167" s="18"/>
      <c r="H167" s="18"/>
      <c r="I167" s="18" t="str">
        <f t="shared" si="3"/>
        <v>B</v>
      </c>
      <c r="J167" s="18"/>
      <c r="K167" s="64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8"/>
      <c r="Y167" s="18"/>
      <c r="Z167" s="18"/>
      <c r="AA167" s="22"/>
      <c r="AB167" s="22"/>
      <c r="AC167" s="22"/>
      <c r="AD167" s="22"/>
      <c r="AE167" s="22"/>
      <c r="AF167" s="22"/>
      <c r="AG167" s="4" t="str">
        <f>'[1]Liste Adhérents AGAR AZUR'!A170</f>
        <v>B</v>
      </c>
    </row>
    <row r="168" spans="1:33" s="17" customFormat="1" x14ac:dyDescent="0.25">
      <c r="A168" s="17">
        <v>160</v>
      </c>
      <c r="B168" s="18"/>
      <c r="C168" s="18"/>
      <c r="D168" s="18"/>
      <c r="E168" s="18"/>
      <c r="F168" s="18"/>
      <c r="G168" s="18"/>
      <c r="H168" s="18"/>
      <c r="I168" s="18" t="str">
        <f t="shared" si="3"/>
        <v>A</v>
      </c>
      <c r="J168" s="18"/>
      <c r="K168" s="64">
        <v>2</v>
      </c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8"/>
      <c r="Y168" s="18"/>
      <c r="Z168" s="18"/>
      <c r="AA168" s="22"/>
      <c r="AB168" s="22"/>
      <c r="AC168" s="22"/>
      <c r="AD168" s="22"/>
      <c r="AE168" s="22"/>
      <c r="AF168" s="22"/>
      <c r="AG168" s="4" t="str">
        <f>'[1]Liste Adhérents AGAR AZUR'!A171</f>
        <v>A</v>
      </c>
    </row>
    <row r="169" spans="1:33" s="17" customFormat="1" x14ac:dyDescent="0.25">
      <c r="A169" s="17">
        <v>161</v>
      </c>
      <c r="B169" s="18"/>
      <c r="C169" s="18"/>
      <c r="D169" s="18"/>
      <c r="E169" s="18"/>
      <c r="F169" s="18"/>
      <c r="G169" s="18"/>
      <c r="H169" s="18"/>
      <c r="I169" s="18" t="str">
        <f t="shared" si="3"/>
        <v>A</v>
      </c>
      <c r="J169" s="18"/>
      <c r="K169" s="64">
        <v>2</v>
      </c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18"/>
      <c r="Y169" s="18"/>
      <c r="Z169" s="18"/>
      <c r="AA169" s="22"/>
      <c r="AB169" s="22"/>
      <c r="AC169" s="22"/>
      <c r="AD169" s="22"/>
      <c r="AE169" s="22"/>
      <c r="AF169" s="22"/>
      <c r="AG169" s="4" t="str">
        <f>'[1]Liste Adhérents AGAR AZUR'!A172</f>
        <v>A</v>
      </c>
    </row>
    <row r="170" spans="1:33" s="17" customFormat="1" x14ac:dyDescent="0.25">
      <c r="A170" s="17">
        <v>162</v>
      </c>
      <c r="B170" s="18"/>
      <c r="C170" s="18"/>
      <c r="D170" s="18"/>
      <c r="E170" s="18"/>
      <c r="F170" s="18"/>
      <c r="G170" s="18"/>
      <c r="H170" s="18"/>
      <c r="I170" s="18" t="str">
        <f t="shared" si="3"/>
        <v>A</v>
      </c>
      <c r="J170" s="18"/>
      <c r="K170" s="64">
        <v>2</v>
      </c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8"/>
      <c r="Y170" s="18"/>
      <c r="Z170" s="18"/>
      <c r="AA170" s="22"/>
      <c r="AB170" s="22"/>
      <c r="AC170" s="22"/>
      <c r="AD170" s="22"/>
      <c r="AE170" s="22"/>
      <c r="AF170" s="22"/>
      <c r="AG170" s="4" t="str">
        <f>'[1]Liste Adhérents AGAR AZUR'!A173</f>
        <v>A</v>
      </c>
    </row>
    <row r="171" spans="1:33" s="17" customFormat="1" x14ac:dyDescent="0.25">
      <c r="A171" s="17">
        <v>163</v>
      </c>
      <c r="B171" s="18"/>
      <c r="C171" s="18"/>
      <c r="D171" s="18"/>
      <c r="E171" s="18"/>
      <c r="F171" s="18"/>
      <c r="G171" s="18"/>
      <c r="H171" s="18"/>
      <c r="I171" s="18" t="str">
        <f t="shared" si="3"/>
        <v>D</v>
      </c>
      <c r="J171" s="18"/>
      <c r="K171" s="64">
        <v>2</v>
      </c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8"/>
      <c r="Y171" s="18"/>
      <c r="Z171" s="18"/>
      <c r="AA171" s="22"/>
      <c r="AB171" s="22"/>
      <c r="AC171" s="22"/>
      <c r="AD171" s="22"/>
      <c r="AE171" s="22"/>
      <c r="AF171" s="22"/>
      <c r="AG171" s="4" t="str">
        <f>'[1]Liste Adhérents AGAR AZUR'!A174</f>
        <v>D</v>
      </c>
    </row>
    <row r="172" spans="1:33" s="17" customFormat="1" x14ac:dyDescent="0.25">
      <c r="A172" s="17">
        <v>164</v>
      </c>
      <c r="B172" s="18"/>
      <c r="C172" s="18"/>
      <c r="D172" s="18"/>
      <c r="E172" s="18"/>
      <c r="F172" s="18"/>
      <c r="G172" s="18"/>
      <c r="H172" s="18"/>
      <c r="I172" s="18" t="str">
        <f t="shared" si="3"/>
        <v>V</v>
      </c>
      <c r="J172" s="18"/>
      <c r="K172" s="64">
        <v>2.5</v>
      </c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8"/>
      <c r="Y172" s="18"/>
      <c r="Z172" s="18"/>
      <c r="AA172" s="22"/>
      <c r="AB172" s="22"/>
      <c r="AC172" s="22"/>
      <c r="AD172" s="22"/>
      <c r="AE172" s="22"/>
      <c r="AF172" s="22"/>
      <c r="AG172" s="4" t="str">
        <f>'[1]Liste Adhérents AGAR AZUR'!A175</f>
        <v>V</v>
      </c>
    </row>
    <row r="173" spans="1:33" s="17" customFormat="1" x14ac:dyDescent="0.25">
      <c r="A173" s="17">
        <v>165</v>
      </c>
      <c r="B173" s="18"/>
      <c r="C173" s="18"/>
      <c r="D173" s="18"/>
      <c r="E173" s="18"/>
      <c r="F173" s="18"/>
      <c r="G173" s="18"/>
      <c r="H173" s="18"/>
      <c r="I173" s="18" t="str">
        <f t="shared" si="3"/>
        <v>A</v>
      </c>
      <c r="J173" s="18"/>
      <c r="K173" s="64">
        <v>2</v>
      </c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8"/>
      <c r="Y173" s="18"/>
      <c r="Z173" s="18"/>
      <c r="AA173" s="22"/>
      <c r="AB173" s="22"/>
      <c r="AC173" s="22"/>
      <c r="AD173" s="22"/>
      <c r="AE173" s="22"/>
      <c r="AF173" s="22"/>
      <c r="AG173" s="4" t="str">
        <f>'[1]Liste Adhérents AGAR AZUR'!A176</f>
        <v>A</v>
      </c>
    </row>
    <row r="174" spans="1:33" s="17" customFormat="1" x14ac:dyDescent="0.25">
      <c r="A174" s="17">
        <v>166</v>
      </c>
      <c r="B174" s="18"/>
      <c r="C174" s="18"/>
      <c r="D174" s="18"/>
      <c r="E174" s="18"/>
      <c r="F174" s="18"/>
      <c r="G174" s="18"/>
      <c r="H174" s="18"/>
      <c r="I174" s="18" t="str">
        <f t="shared" si="3"/>
        <v>V</v>
      </c>
      <c r="J174" s="18"/>
      <c r="K174" s="64">
        <v>2.5</v>
      </c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8"/>
      <c r="Y174" s="18"/>
      <c r="Z174" s="18"/>
      <c r="AA174" s="22"/>
      <c r="AB174" s="22"/>
      <c r="AC174" s="22"/>
      <c r="AD174" s="22"/>
      <c r="AE174" s="22"/>
      <c r="AF174" s="22"/>
      <c r="AG174" s="4" t="str">
        <f>'[1]Liste Adhérents AGAR AZUR'!A177</f>
        <v>V</v>
      </c>
    </row>
    <row r="175" spans="1:33" s="17" customFormat="1" x14ac:dyDescent="0.25">
      <c r="A175" s="17">
        <v>167</v>
      </c>
      <c r="B175" s="18"/>
      <c r="C175" s="18"/>
      <c r="D175" s="18"/>
      <c r="E175" s="18"/>
      <c r="F175" s="18"/>
      <c r="G175" s="18"/>
      <c r="H175" s="18"/>
      <c r="I175" s="18" t="str">
        <f t="shared" si="3"/>
        <v>V</v>
      </c>
      <c r="J175" s="18"/>
      <c r="K175" s="64">
        <v>2.5</v>
      </c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8"/>
      <c r="Y175" s="18"/>
      <c r="Z175" s="18"/>
      <c r="AA175" s="22"/>
      <c r="AB175" s="22"/>
      <c r="AC175" s="22"/>
      <c r="AD175" s="22"/>
      <c r="AE175" s="22"/>
      <c r="AF175" s="22"/>
      <c r="AG175" s="4" t="str">
        <f>'[1]Liste Adhérents AGAR AZUR'!A178</f>
        <v>V</v>
      </c>
    </row>
    <row r="176" spans="1:33" s="17" customFormat="1" x14ac:dyDescent="0.25">
      <c r="A176" s="17">
        <v>168</v>
      </c>
      <c r="B176" s="18"/>
      <c r="C176" s="18"/>
      <c r="D176" s="18"/>
      <c r="E176" s="18"/>
      <c r="F176" s="18"/>
      <c r="G176" s="18"/>
      <c r="H176" s="18"/>
      <c r="I176" s="18" t="str">
        <f t="shared" si="3"/>
        <v>A</v>
      </c>
      <c r="J176" s="18"/>
      <c r="K176" s="64">
        <v>2</v>
      </c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8"/>
      <c r="Y176" s="18"/>
      <c r="Z176" s="18"/>
      <c r="AA176" s="22"/>
      <c r="AB176" s="22"/>
      <c r="AC176" s="22"/>
      <c r="AD176" s="22"/>
      <c r="AE176" s="22"/>
      <c r="AF176" s="22"/>
      <c r="AG176" s="4" t="str">
        <f>'[1]Liste Adhérents AGAR AZUR'!A179</f>
        <v>A</v>
      </c>
    </row>
    <row r="177" spans="1:33" s="17" customFormat="1" x14ac:dyDescent="0.25">
      <c r="A177" s="17">
        <v>169</v>
      </c>
      <c r="B177" s="18"/>
      <c r="C177" s="18"/>
      <c r="D177" s="18"/>
      <c r="E177" s="18"/>
      <c r="F177" s="18"/>
      <c r="G177" s="18"/>
      <c r="H177" s="18"/>
      <c r="I177" s="18" t="str">
        <f t="shared" si="3"/>
        <v>A</v>
      </c>
      <c r="J177" s="18"/>
      <c r="K177" s="64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8"/>
      <c r="Y177" s="18"/>
      <c r="Z177" s="18"/>
      <c r="AA177" s="22"/>
      <c r="AB177" s="22"/>
      <c r="AC177" s="22"/>
      <c r="AD177" s="22"/>
      <c r="AE177" s="22"/>
      <c r="AF177" s="22"/>
      <c r="AG177" s="4" t="str">
        <f>'[1]Liste Adhérents AGAR AZUR'!A180</f>
        <v>A</v>
      </c>
    </row>
    <row r="178" spans="1:33" s="17" customFormat="1" x14ac:dyDescent="0.25">
      <c r="A178" s="17">
        <v>170</v>
      </c>
      <c r="B178" s="18"/>
      <c r="C178" s="18"/>
      <c r="D178" s="18"/>
      <c r="E178" s="18"/>
      <c r="F178" s="18"/>
      <c r="G178" s="18"/>
      <c r="H178" s="18"/>
      <c r="I178" s="18" t="str">
        <f t="shared" si="3"/>
        <v>A</v>
      </c>
      <c r="J178" s="18"/>
      <c r="K178" s="64">
        <v>2</v>
      </c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8"/>
      <c r="Y178" s="18"/>
      <c r="Z178" s="18"/>
      <c r="AA178" s="22"/>
      <c r="AB178" s="22"/>
      <c r="AC178" s="22"/>
      <c r="AD178" s="22"/>
      <c r="AE178" s="22"/>
      <c r="AF178" s="22"/>
      <c r="AG178" s="4" t="str">
        <f>'[1]Liste Adhérents AGAR AZUR'!A181</f>
        <v>A</v>
      </c>
    </row>
    <row r="179" spans="1:33" s="17" customFormat="1" x14ac:dyDescent="0.25">
      <c r="A179" s="17">
        <v>171</v>
      </c>
      <c r="B179" s="18"/>
      <c r="C179" s="18"/>
      <c r="D179" s="18"/>
      <c r="E179" s="18"/>
      <c r="F179" s="18"/>
      <c r="G179" s="18"/>
      <c r="H179" s="18"/>
      <c r="I179" s="18" t="str">
        <f t="shared" si="3"/>
        <v>A</v>
      </c>
      <c r="J179" s="18"/>
      <c r="K179" s="64">
        <v>2</v>
      </c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8"/>
      <c r="Y179" s="18"/>
      <c r="Z179" s="18"/>
      <c r="AA179" s="22"/>
      <c r="AB179" s="22"/>
      <c r="AC179" s="22"/>
      <c r="AD179" s="22"/>
      <c r="AE179" s="22"/>
      <c r="AF179" s="22"/>
      <c r="AG179" s="4" t="str">
        <f>'[1]Liste Adhérents AGAR AZUR'!A182</f>
        <v>A</v>
      </c>
    </row>
    <row r="180" spans="1:33" s="17" customFormat="1" x14ac:dyDescent="0.25">
      <c r="A180" s="17">
        <v>172</v>
      </c>
      <c r="B180" s="18"/>
      <c r="C180" s="18"/>
      <c r="D180" s="18"/>
      <c r="E180" s="18"/>
      <c r="F180" s="18"/>
      <c r="G180" s="18"/>
      <c r="H180" s="18"/>
      <c r="I180" s="18" t="str">
        <f t="shared" si="3"/>
        <v>B</v>
      </c>
      <c r="J180" s="18"/>
      <c r="K180" s="64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8"/>
      <c r="Y180" s="18"/>
      <c r="Z180" s="18"/>
      <c r="AA180" s="22"/>
      <c r="AB180" s="22"/>
      <c r="AC180" s="22"/>
      <c r="AD180" s="22"/>
      <c r="AE180" s="22"/>
      <c r="AF180" s="22"/>
      <c r="AG180" s="4" t="str">
        <f>'[1]Liste Adhérents AGAR AZUR'!A183</f>
        <v>B</v>
      </c>
    </row>
    <row r="181" spans="1:33" s="17" customFormat="1" x14ac:dyDescent="0.25">
      <c r="A181" s="17">
        <v>173</v>
      </c>
      <c r="B181" s="18"/>
      <c r="C181" s="18"/>
      <c r="D181" s="18"/>
      <c r="E181" s="18"/>
      <c r="F181" s="18"/>
      <c r="G181" s="18"/>
      <c r="H181" s="18"/>
      <c r="I181" s="18" t="str">
        <f t="shared" si="3"/>
        <v>VD</v>
      </c>
      <c r="J181" s="18"/>
      <c r="K181" s="64">
        <v>2.5</v>
      </c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8"/>
      <c r="Y181" s="18"/>
      <c r="Z181" s="18"/>
      <c r="AA181" s="22"/>
      <c r="AB181" s="22"/>
      <c r="AC181" s="22"/>
      <c r="AD181" s="22"/>
      <c r="AE181" s="22"/>
      <c r="AF181" s="22"/>
      <c r="AG181" s="4" t="str">
        <f>'[1]Liste Adhérents AGAR AZUR'!A184</f>
        <v>VD</v>
      </c>
    </row>
    <row r="182" spans="1:33" s="17" customFormat="1" x14ac:dyDescent="0.25">
      <c r="A182" s="17">
        <v>174</v>
      </c>
      <c r="B182" s="18"/>
      <c r="C182" s="18"/>
      <c r="D182" s="18"/>
      <c r="E182" s="18"/>
      <c r="F182" s="18"/>
      <c r="G182" s="18"/>
      <c r="H182" s="18"/>
      <c r="I182" s="18" t="str">
        <f t="shared" si="3"/>
        <v>A</v>
      </c>
      <c r="J182" s="18"/>
      <c r="K182" s="64">
        <v>2.5</v>
      </c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8"/>
      <c r="Y182" s="18"/>
      <c r="Z182" s="18"/>
      <c r="AA182" s="22"/>
      <c r="AB182" s="22"/>
      <c r="AC182" s="22"/>
      <c r="AD182" s="22"/>
      <c r="AE182" s="22"/>
      <c r="AF182" s="22"/>
      <c r="AG182" s="4" t="str">
        <f>'[1]Liste Adhérents AGAR AZUR'!A185</f>
        <v>A</v>
      </c>
    </row>
    <row r="183" spans="1:33" s="17" customFormat="1" x14ac:dyDescent="0.25">
      <c r="A183" s="17">
        <v>175</v>
      </c>
      <c r="B183" s="18"/>
      <c r="C183" s="18"/>
      <c r="D183" s="18"/>
      <c r="E183" s="18"/>
      <c r="F183" s="18"/>
      <c r="G183" s="18"/>
      <c r="H183" s="18"/>
      <c r="I183" s="18" t="str">
        <f t="shared" si="3"/>
        <v>A</v>
      </c>
      <c r="J183" s="18"/>
      <c r="K183" s="64">
        <v>2</v>
      </c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8"/>
      <c r="Y183" s="18"/>
      <c r="Z183" s="18"/>
      <c r="AA183" s="22"/>
      <c r="AB183" s="22"/>
      <c r="AC183" s="22"/>
      <c r="AD183" s="22"/>
      <c r="AE183" s="22"/>
      <c r="AF183" s="22"/>
      <c r="AG183" s="4" t="str">
        <f>'[1]Liste Adhérents AGAR AZUR'!A186</f>
        <v>A</v>
      </c>
    </row>
    <row r="184" spans="1:33" s="17" customFormat="1" x14ac:dyDescent="0.25">
      <c r="A184" s="17">
        <v>176</v>
      </c>
      <c r="B184" s="18"/>
      <c r="C184" s="18"/>
      <c r="D184" s="18"/>
      <c r="E184" s="18"/>
      <c r="F184" s="18"/>
      <c r="G184" s="18"/>
      <c r="H184" s="18"/>
      <c r="I184" s="18" t="str">
        <f t="shared" si="3"/>
        <v>A</v>
      </c>
      <c r="J184" s="18"/>
      <c r="K184" s="64">
        <v>2</v>
      </c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8"/>
      <c r="Y184" s="18"/>
      <c r="Z184" s="18"/>
      <c r="AA184" s="22"/>
      <c r="AB184" s="22"/>
      <c r="AC184" s="22"/>
      <c r="AD184" s="22"/>
      <c r="AE184" s="22"/>
      <c r="AF184" s="22"/>
      <c r="AG184" s="4" t="str">
        <f>'[1]Liste Adhérents AGAR AZUR'!A187</f>
        <v>A</v>
      </c>
    </row>
    <row r="185" spans="1:33" s="17" customFormat="1" x14ac:dyDescent="0.25">
      <c r="A185" s="17">
        <v>177</v>
      </c>
      <c r="B185" s="18"/>
      <c r="C185" s="18"/>
      <c r="D185" s="18"/>
      <c r="E185" s="18"/>
      <c r="F185" s="18"/>
      <c r="G185" s="18"/>
      <c r="H185" s="18"/>
      <c r="I185" s="18" t="str">
        <f t="shared" si="3"/>
        <v>A</v>
      </c>
      <c r="J185" s="18"/>
      <c r="K185" s="64">
        <v>2</v>
      </c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8"/>
      <c r="Y185" s="18"/>
      <c r="Z185" s="18"/>
      <c r="AA185" s="22"/>
      <c r="AB185" s="22"/>
      <c r="AC185" s="22"/>
      <c r="AD185" s="22"/>
      <c r="AE185" s="22"/>
      <c r="AF185" s="22"/>
      <c r="AG185" s="4" t="str">
        <f>'[1]Liste Adhérents AGAR AZUR'!A188</f>
        <v>A</v>
      </c>
    </row>
    <row r="186" spans="1:33" s="17" customFormat="1" x14ac:dyDescent="0.25">
      <c r="A186" s="17">
        <v>178</v>
      </c>
      <c r="B186" s="18"/>
      <c r="C186" s="18"/>
      <c r="D186" s="18"/>
      <c r="E186" s="18"/>
      <c r="F186" s="18"/>
      <c r="G186" s="18"/>
      <c r="H186" s="18"/>
      <c r="I186" s="18" t="str">
        <f t="shared" si="3"/>
        <v>A</v>
      </c>
      <c r="J186" s="18"/>
      <c r="K186" s="64">
        <v>2</v>
      </c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8"/>
      <c r="Y186" s="18"/>
      <c r="Z186" s="18"/>
      <c r="AA186" s="22"/>
      <c r="AB186" s="22"/>
      <c r="AC186" s="22"/>
      <c r="AD186" s="22"/>
      <c r="AE186" s="22"/>
      <c r="AF186" s="22"/>
      <c r="AG186" s="4" t="str">
        <f>'[1]Liste Adhérents AGAR AZUR'!A189</f>
        <v>A</v>
      </c>
    </row>
    <row r="187" spans="1:33" s="17" customFormat="1" x14ac:dyDescent="0.25">
      <c r="A187" s="17">
        <v>179</v>
      </c>
      <c r="B187" s="18"/>
      <c r="C187" s="18"/>
      <c r="D187" s="18"/>
      <c r="E187" s="18"/>
      <c r="F187" s="18"/>
      <c r="G187" s="18"/>
      <c r="H187" s="18"/>
      <c r="I187" s="18" t="str">
        <f t="shared" si="3"/>
        <v>T</v>
      </c>
      <c r="J187" s="18"/>
      <c r="K187" s="64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8"/>
      <c r="Y187" s="18"/>
      <c r="Z187" s="18"/>
      <c r="AA187" s="22"/>
      <c r="AB187" s="22"/>
      <c r="AC187" s="22"/>
      <c r="AD187" s="22"/>
      <c r="AE187" s="22"/>
      <c r="AF187" s="22"/>
      <c r="AG187" s="4" t="str">
        <f>'[1]Liste Adhérents AGAR AZUR'!A190</f>
        <v>T</v>
      </c>
    </row>
    <row r="188" spans="1:33" s="17" customFormat="1" x14ac:dyDescent="0.25">
      <c r="A188" s="17">
        <v>180</v>
      </c>
      <c r="B188" s="18"/>
      <c r="C188" s="18"/>
      <c r="D188" s="18"/>
      <c r="E188" s="18"/>
      <c r="F188" s="18"/>
      <c r="G188" s="18"/>
      <c r="H188" s="18"/>
      <c r="I188" s="18" t="str">
        <f t="shared" si="3"/>
        <v>A</v>
      </c>
      <c r="J188" s="18"/>
      <c r="K188" s="64">
        <v>2</v>
      </c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8"/>
      <c r="Y188" s="18"/>
      <c r="Z188" s="18"/>
      <c r="AA188" s="22"/>
      <c r="AB188" s="22"/>
      <c r="AC188" s="22"/>
      <c r="AD188" s="22"/>
      <c r="AE188" s="22"/>
      <c r="AF188" s="22"/>
      <c r="AG188" s="4" t="str">
        <f>'[1]Liste Adhérents AGAR AZUR'!A191</f>
        <v>A</v>
      </c>
    </row>
    <row r="189" spans="1:33" s="17" customFormat="1" x14ac:dyDescent="0.25">
      <c r="A189" s="17">
        <v>181</v>
      </c>
      <c r="B189" s="18"/>
      <c r="C189" s="18"/>
      <c r="D189" s="18"/>
      <c r="E189" s="18"/>
      <c r="F189" s="18"/>
      <c r="G189" s="18"/>
      <c r="H189" s="18"/>
      <c r="I189" s="18" t="str">
        <f t="shared" si="3"/>
        <v>A</v>
      </c>
      <c r="J189" s="18"/>
      <c r="K189" s="64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8"/>
      <c r="Y189" s="18"/>
      <c r="Z189" s="18"/>
      <c r="AA189" s="22"/>
      <c r="AB189" s="22"/>
      <c r="AC189" s="22"/>
      <c r="AD189" s="22"/>
      <c r="AE189" s="22"/>
      <c r="AF189" s="22"/>
      <c r="AG189" s="4" t="str">
        <f>'[1]Liste Adhérents AGAR AZUR'!A192</f>
        <v>A</v>
      </c>
    </row>
    <row r="190" spans="1:33" s="17" customFormat="1" x14ac:dyDescent="0.25">
      <c r="A190" s="17">
        <v>182</v>
      </c>
      <c r="B190" s="18"/>
      <c r="C190" s="18"/>
      <c r="D190" s="18"/>
      <c r="E190" s="18"/>
      <c r="F190" s="18"/>
      <c r="G190" s="18"/>
      <c r="H190" s="18"/>
      <c r="I190" s="18" t="str">
        <f t="shared" si="3"/>
        <v>A</v>
      </c>
      <c r="J190" s="18"/>
      <c r="K190" s="64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8"/>
      <c r="Y190" s="18"/>
      <c r="Z190" s="18"/>
      <c r="AA190" s="22"/>
      <c r="AB190" s="22"/>
      <c r="AC190" s="22"/>
      <c r="AD190" s="22"/>
      <c r="AE190" s="22"/>
      <c r="AF190" s="22"/>
      <c r="AG190" s="4" t="str">
        <f>'[1]Liste Adhérents AGAR AZUR'!A193</f>
        <v>A</v>
      </c>
    </row>
    <row r="191" spans="1:33" s="17" customFormat="1" x14ac:dyDescent="0.25">
      <c r="A191" s="17">
        <v>183</v>
      </c>
      <c r="B191" s="18"/>
      <c r="C191" s="18"/>
      <c r="D191" s="18"/>
      <c r="E191" s="18"/>
      <c r="F191" s="18"/>
      <c r="G191" s="18"/>
      <c r="H191" s="18"/>
      <c r="I191" s="18" t="str">
        <f t="shared" si="3"/>
        <v>A</v>
      </c>
      <c r="J191" s="18"/>
      <c r="K191" s="64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8"/>
      <c r="Y191" s="18"/>
      <c r="Z191" s="18"/>
      <c r="AA191" s="22"/>
      <c r="AB191" s="22"/>
      <c r="AC191" s="22"/>
      <c r="AD191" s="22"/>
      <c r="AE191" s="22"/>
      <c r="AF191" s="22"/>
      <c r="AG191" s="4" t="str">
        <f>'[1]Liste Adhérents AGAR AZUR'!A194</f>
        <v>A</v>
      </c>
    </row>
    <row r="192" spans="1:33" s="17" customFormat="1" x14ac:dyDescent="0.25">
      <c r="A192" s="17">
        <v>184</v>
      </c>
      <c r="B192" s="18"/>
      <c r="C192" s="18"/>
      <c r="D192" s="18"/>
      <c r="E192" s="18"/>
      <c r="F192" s="18"/>
      <c r="G192" s="18"/>
      <c r="H192" s="18"/>
      <c r="I192" s="18" t="str">
        <f t="shared" si="3"/>
        <v>A</v>
      </c>
      <c r="J192" s="18"/>
      <c r="K192" s="64">
        <v>2</v>
      </c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8"/>
      <c r="Y192" s="18"/>
      <c r="Z192" s="18"/>
      <c r="AA192" s="22"/>
      <c r="AB192" s="22"/>
      <c r="AC192" s="22"/>
      <c r="AD192" s="22"/>
      <c r="AE192" s="22"/>
      <c r="AF192" s="22"/>
      <c r="AG192" s="4" t="str">
        <f>'[1]Liste Adhérents AGAR AZUR'!A195</f>
        <v>A</v>
      </c>
    </row>
    <row r="193" spans="1:33" s="17" customFormat="1" x14ac:dyDescent="0.25">
      <c r="A193" s="17">
        <v>185</v>
      </c>
      <c r="B193" s="18"/>
      <c r="C193" s="18"/>
      <c r="D193" s="18"/>
      <c r="E193" s="18"/>
      <c r="F193" s="18"/>
      <c r="G193" s="18"/>
      <c r="H193" s="18"/>
      <c r="I193" s="18" t="str">
        <f t="shared" si="3"/>
        <v>B</v>
      </c>
      <c r="J193" s="18"/>
      <c r="K193" s="64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8"/>
      <c r="Y193" s="18"/>
      <c r="Z193" s="18"/>
      <c r="AA193" s="22"/>
      <c r="AB193" s="22"/>
      <c r="AC193" s="22"/>
      <c r="AD193" s="22"/>
      <c r="AE193" s="22"/>
      <c r="AF193" s="22"/>
      <c r="AG193" s="4" t="str">
        <f>'[1]Liste Adhérents AGAR AZUR'!A196</f>
        <v>B</v>
      </c>
    </row>
    <row r="194" spans="1:33" s="17" customFormat="1" x14ac:dyDescent="0.25">
      <c r="A194" s="17">
        <v>186</v>
      </c>
      <c r="B194" s="18"/>
      <c r="C194" s="18"/>
      <c r="D194" s="18"/>
      <c r="E194" s="18"/>
      <c r="F194" s="18"/>
      <c r="G194" s="18"/>
      <c r="H194" s="18"/>
      <c r="I194" s="18" t="str">
        <f t="shared" si="3"/>
        <v>VDA</v>
      </c>
      <c r="J194" s="18"/>
      <c r="K194" s="64">
        <v>20</v>
      </c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8"/>
      <c r="Y194" s="18"/>
      <c r="Z194" s="18"/>
      <c r="AA194" s="22"/>
      <c r="AB194" s="22"/>
      <c r="AC194" s="22"/>
      <c r="AD194" s="22"/>
      <c r="AE194" s="22"/>
      <c r="AF194" s="22"/>
      <c r="AG194" s="4" t="str">
        <f>'[1]Liste Adhérents AGAR AZUR'!A197</f>
        <v>VDA</v>
      </c>
    </row>
    <row r="195" spans="1:33" s="17" customFormat="1" x14ac:dyDescent="0.25">
      <c r="A195" s="17">
        <v>187</v>
      </c>
      <c r="B195" s="18"/>
      <c r="C195" s="18"/>
      <c r="D195" s="18"/>
      <c r="E195" s="18"/>
      <c r="F195" s="18"/>
      <c r="G195" s="18"/>
      <c r="H195" s="18"/>
      <c r="I195" s="18" t="str">
        <f t="shared" si="3"/>
        <v>A</v>
      </c>
      <c r="J195" s="18"/>
      <c r="K195" s="64">
        <v>2</v>
      </c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8"/>
      <c r="Y195" s="18"/>
      <c r="Z195" s="18"/>
      <c r="AA195" s="22"/>
      <c r="AB195" s="22"/>
      <c r="AC195" s="22"/>
      <c r="AD195" s="22"/>
      <c r="AE195" s="22"/>
      <c r="AF195" s="22"/>
      <c r="AG195" s="4" t="str">
        <f>'[1]Liste Adhérents AGAR AZUR'!A198</f>
        <v>A</v>
      </c>
    </row>
    <row r="196" spans="1:33" s="17" customFormat="1" x14ac:dyDescent="0.25">
      <c r="A196" s="17">
        <v>188</v>
      </c>
      <c r="B196" s="18"/>
      <c r="C196" s="18"/>
      <c r="D196" s="18"/>
      <c r="E196" s="18"/>
      <c r="F196" s="18"/>
      <c r="G196" s="18"/>
      <c r="H196" s="18"/>
      <c r="I196" s="18" t="str">
        <f t="shared" si="3"/>
        <v>A</v>
      </c>
      <c r="J196" s="18"/>
      <c r="K196" s="64">
        <v>2</v>
      </c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8"/>
      <c r="Y196" s="18"/>
      <c r="Z196" s="18"/>
      <c r="AA196" s="22"/>
      <c r="AB196" s="22"/>
      <c r="AC196" s="22"/>
      <c r="AD196" s="22"/>
      <c r="AE196" s="22"/>
      <c r="AF196" s="22"/>
      <c r="AG196" s="4" t="str">
        <f>'[1]Liste Adhérents AGAR AZUR'!A199</f>
        <v>A</v>
      </c>
    </row>
    <row r="197" spans="1:33" s="17" customFormat="1" x14ac:dyDescent="0.25">
      <c r="A197" s="17">
        <v>189</v>
      </c>
      <c r="B197" s="18"/>
      <c r="C197" s="18"/>
      <c r="D197" s="18"/>
      <c r="E197" s="18"/>
      <c r="F197" s="18"/>
      <c r="G197" s="18"/>
      <c r="H197" s="18"/>
      <c r="I197" s="18" t="str">
        <f t="shared" si="3"/>
        <v>A</v>
      </c>
      <c r="J197" s="18"/>
      <c r="K197" s="64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8"/>
      <c r="Y197" s="18"/>
      <c r="Z197" s="18"/>
      <c r="AA197" s="22"/>
      <c r="AB197" s="22"/>
      <c r="AC197" s="22"/>
      <c r="AD197" s="22"/>
      <c r="AE197" s="22"/>
      <c r="AF197" s="22"/>
      <c r="AG197" s="4" t="str">
        <f>'[1]Liste Adhérents AGAR AZUR'!A200</f>
        <v>A</v>
      </c>
    </row>
    <row r="198" spans="1:33" s="17" customFormat="1" x14ac:dyDescent="0.25">
      <c r="A198" s="17">
        <v>190</v>
      </c>
      <c r="B198" s="18"/>
      <c r="C198" s="18"/>
      <c r="D198" s="18"/>
      <c r="E198" s="18"/>
      <c r="F198" s="18"/>
      <c r="G198" s="18"/>
      <c r="H198" s="18"/>
      <c r="I198" s="18" t="str">
        <f t="shared" si="3"/>
        <v>A</v>
      </c>
      <c r="J198" s="18"/>
      <c r="K198" s="64">
        <v>2</v>
      </c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8"/>
      <c r="Y198" s="18"/>
      <c r="Z198" s="18"/>
      <c r="AA198" s="22"/>
      <c r="AB198" s="22"/>
      <c r="AC198" s="22"/>
      <c r="AD198" s="22"/>
      <c r="AE198" s="22"/>
      <c r="AF198" s="22"/>
      <c r="AG198" s="4" t="str">
        <f>'[1]Liste Adhérents AGAR AZUR'!A201</f>
        <v>A</v>
      </c>
    </row>
    <row r="199" spans="1:33" s="17" customFormat="1" x14ac:dyDescent="0.25">
      <c r="A199" s="17">
        <v>191</v>
      </c>
      <c r="B199" s="18"/>
      <c r="C199" s="18"/>
      <c r="D199" s="18"/>
      <c r="E199" s="18"/>
      <c r="F199" s="18"/>
      <c r="G199" s="18"/>
      <c r="H199" s="18"/>
      <c r="I199" s="18" t="str">
        <f t="shared" si="3"/>
        <v>A</v>
      </c>
      <c r="J199" s="18"/>
      <c r="K199" s="64">
        <v>2</v>
      </c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8"/>
      <c r="Y199" s="18"/>
      <c r="Z199" s="18"/>
      <c r="AA199" s="22"/>
      <c r="AB199" s="22"/>
      <c r="AC199" s="22"/>
      <c r="AD199" s="22"/>
      <c r="AE199" s="22"/>
      <c r="AF199" s="22"/>
      <c r="AG199" s="4" t="str">
        <f>'[1]Liste Adhérents AGAR AZUR'!A202</f>
        <v>A</v>
      </c>
    </row>
    <row r="200" spans="1:33" s="17" customFormat="1" x14ac:dyDescent="0.25">
      <c r="A200" s="17">
        <v>192</v>
      </c>
      <c r="B200" s="18"/>
      <c r="C200" s="18"/>
      <c r="D200" s="18"/>
      <c r="E200" s="18"/>
      <c r="F200" s="18"/>
      <c r="G200" s="18"/>
      <c r="H200" s="18"/>
      <c r="I200" s="18" t="str">
        <f t="shared" si="3"/>
        <v>A</v>
      </c>
      <c r="J200" s="18"/>
      <c r="K200" s="64">
        <v>2</v>
      </c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8"/>
      <c r="Y200" s="18"/>
      <c r="Z200" s="18"/>
      <c r="AA200" s="22"/>
      <c r="AB200" s="22"/>
      <c r="AC200" s="22"/>
      <c r="AD200" s="22"/>
      <c r="AE200" s="22"/>
      <c r="AF200" s="22"/>
      <c r="AG200" s="4" t="str">
        <f>'[1]Liste Adhérents AGAR AZUR'!A203</f>
        <v>A</v>
      </c>
    </row>
    <row r="201" spans="1:33" s="17" customFormat="1" x14ac:dyDescent="0.25">
      <c r="A201" s="17">
        <v>193</v>
      </c>
      <c r="B201" s="1"/>
      <c r="C201" s="1"/>
      <c r="D201" s="1"/>
      <c r="E201" s="1"/>
      <c r="F201" s="1"/>
      <c r="G201" s="1"/>
      <c r="H201" s="1"/>
      <c r="I201" s="18" t="str">
        <f t="shared" si="3"/>
        <v>B</v>
      </c>
      <c r="J201" s="18"/>
      <c r="K201" s="64">
        <v>2</v>
      </c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8"/>
      <c r="Y201" s="18"/>
      <c r="Z201" s="18"/>
      <c r="AA201" s="22"/>
      <c r="AB201" s="22"/>
      <c r="AC201" s="22"/>
      <c r="AD201" s="22"/>
      <c r="AE201" s="22"/>
      <c r="AF201" s="22"/>
      <c r="AG201" s="4" t="str">
        <f>'[1]Liste Adhérents AGAR AZUR'!A204</f>
        <v>B</v>
      </c>
    </row>
    <row r="202" spans="1:33" s="17" customFormat="1" x14ac:dyDescent="0.25">
      <c r="A202" s="17">
        <v>194</v>
      </c>
      <c r="B202" s="18"/>
      <c r="C202" s="18"/>
      <c r="D202" s="18"/>
      <c r="E202" s="18"/>
      <c r="F202" s="18"/>
      <c r="G202" s="18"/>
      <c r="H202" s="18"/>
      <c r="I202" s="18" t="str">
        <f t="shared" ref="I202:I265" si="4">AG202</f>
        <v>V</v>
      </c>
      <c r="J202" s="18"/>
      <c r="K202" s="64">
        <v>2</v>
      </c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8"/>
      <c r="Y202" s="18"/>
      <c r="Z202" s="18"/>
      <c r="AA202" s="22"/>
      <c r="AB202" s="22"/>
      <c r="AC202" s="22"/>
      <c r="AD202" s="22"/>
      <c r="AE202" s="22"/>
      <c r="AF202" s="22"/>
      <c r="AG202" s="4" t="str">
        <f>'[1]Liste Adhérents AGAR AZUR'!A205</f>
        <v>V</v>
      </c>
    </row>
    <row r="203" spans="1:33" s="17" customFormat="1" x14ac:dyDescent="0.25">
      <c r="A203" s="17">
        <v>195</v>
      </c>
      <c r="B203" s="18"/>
      <c r="C203" s="18"/>
      <c r="D203" s="18"/>
      <c r="E203" s="18"/>
      <c r="F203" s="18"/>
      <c r="G203" s="18"/>
      <c r="H203" s="18"/>
      <c r="I203" s="18" t="str">
        <f t="shared" si="4"/>
        <v>A</v>
      </c>
      <c r="J203" s="18"/>
      <c r="K203" s="64">
        <v>2</v>
      </c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8"/>
      <c r="Y203" s="18"/>
      <c r="Z203" s="18"/>
      <c r="AA203" s="22"/>
      <c r="AB203" s="22"/>
      <c r="AC203" s="22"/>
      <c r="AD203" s="22"/>
      <c r="AE203" s="22"/>
      <c r="AF203" s="22"/>
      <c r="AG203" s="4" t="str">
        <f>'[1]Liste Adhérents AGAR AZUR'!A206</f>
        <v>A</v>
      </c>
    </row>
    <row r="204" spans="1:33" s="17" customFormat="1" x14ac:dyDescent="0.25">
      <c r="A204" s="17">
        <v>196</v>
      </c>
      <c r="B204" s="18"/>
      <c r="C204" s="18"/>
      <c r="D204" s="18"/>
      <c r="E204" s="18"/>
      <c r="F204" s="18"/>
      <c r="G204" s="18"/>
      <c r="H204" s="18"/>
      <c r="I204" s="18" t="str">
        <f t="shared" si="4"/>
        <v>A</v>
      </c>
      <c r="J204" s="18"/>
      <c r="K204" s="64">
        <v>2</v>
      </c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8"/>
      <c r="Y204" s="18"/>
      <c r="Z204" s="18"/>
      <c r="AA204" s="22"/>
      <c r="AB204" s="22"/>
      <c r="AC204" s="22"/>
      <c r="AD204" s="22"/>
      <c r="AE204" s="22"/>
      <c r="AF204" s="22"/>
      <c r="AG204" s="4" t="str">
        <f>'[1]Liste Adhérents AGAR AZUR'!A207</f>
        <v>A</v>
      </c>
    </row>
    <row r="205" spans="1:33" s="17" customFormat="1" x14ac:dyDescent="0.25">
      <c r="A205" s="17">
        <v>197</v>
      </c>
      <c r="B205" s="18"/>
      <c r="C205" s="18"/>
      <c r="D205" s="18"/>
      <c r="E205" s="18"/>
      <c r="F205" s="18"/>
      <c r="G205" s="18"/>
      <c r="H205" s="18"/>
      <c r="I205" s="18" t="str">
        <f t="shared" si="4"/>
        <v>A</v>
      </c>
      <c r="J205" s="18"/>
      <c r="K205" s="64">
        <v>2</v>
      </c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8"/>
      <c r="Y205" s="18"/>
      <c r="Z205" s="18"/>
      <c r="AA205" s="22"/>
      <c r="AB205" s="22"/>
      <c r="AC205" s="22"/>
      <c r="AD205" s="22"/>
      <c r="AE205" s="22"/>
      <c r="AF205" s="22"/>
      <c r="AG205" s="4" t="str">
        <f>'[1]Liste Adhérents AGAR AZUR'!A208</f>
        <v>A</v>
      </c>
    </row>
    <row r="206" spans="1:33" s="17" customFormat="1" x14ac:dyDescent="0.25">
      <c r="A206" s="17">
        <v>198</v>
      </c>
      <c r="B206" s="18"/>
      <c r="C206" s="18"/>
      <c r="D206" s="18"/>
      <c r="E206" s="18"/>
      <c r="F206" s="18"/>
      <c r="G206" s="18"/>
      <c r="H206" s="18"/>
      <c r="I206" s="18" t="str">
        <f t="shared" si="4"/>
        <v>A</v>
      </c>
      <c r="J206" s="18"/>
      <c r="K206" s="64">
        <v>2</v>
      </c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8"/>
      <c r="Y206" s="18"/>
      <c r="Z206" s="18"/>
      <c r="AA206" s="22"/>
      <c r="AB206" s="22"/>
      <c r="AC206" s="22"/>
      <c r="AD206" s="22"/>
      <c r="AE206" s="22"/>
      <c r="AF206" s="22"/>
      <c r="AG206" s="4" t="str">
        <f>'[1]Liste Adhérents AGAR AZUR'!A209</f>
        <v>A</v>
      </c>
    </row>
    <row r="207" spans="1:33" s="17" customFormat="1" x14ac:dyDescent="0.25">
      <c r="A207" s="17">
        <v>199</v>
      </c>
      <c r="B207" s="18"/>
      <c r="C207" s="18"/>
      <c r="D207" s="18"/>
      <c r="E207" s="18"/>
      <c r="F207" s="18"/>
      <c r="G207" s="18"/>
      <c r="H207" s="18"/>
      <c r="I207" s="18" t="str">
        <f t="shared" si="4"/>
        <v>T</v>
      </c>
      <c r="J207" s="18"/>
      <c r="K207" s="64">
        <v>2</v>
      </c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8"/>
      <c r="Y207" s="18"/>
      <c r="Z207" s="18"/>
      <c r="AA207" s="22"/>
      <c r="AB207" s="22"/>
      <c r="AC207" s="22"/>
      <c r="AD207" s="22"/>
      <c r="AE207" s="22"/>
      <c r="AF207" s="22"/>
      <c r="AG207" s="4" t="str">
        <f>'[1]Liste Adhérents AGAR AZUR'!A210</f>
        <v>T</v>
      </c>
    </row>
    <row r="208" spans="1:33" s="17" customFormat="1" x14ac:dyDescent="0.25">
      <c r="A208" s="17">
        <v>200</v>
      </c>
      <c r="B208" s="18"/>
      <c r="C208" s="18"/>
      <c r="D208" s="18"/>
      <c r="E208" s="18"/>
      <c r="F208" s="18"/>
      <c r="G208" s="18"/>
      <c r="H208" s="18"/>
      <c r="I208" s="18" t="str">
        <f t="shared" si="4"/>
        <v>B</v>
      </c>
      <c r="J208" s="18"/>
      <c r="K208" s="64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8"/>
      <c r="Y208" s="18"/>
      <c r="Z208" s="18"/>
      <c r="AA208" s="22"/>
      <c r="AB208" s="22"/>
      <c r="AC208" s="22"/>
      <c r="AD208" s="22"/>
      <c r="AE208" s="22"/>
      <c r="AF208" s="22"/>
      <c r="AG208" s="4" t="str">
        <f>'[1]Liste Adhérents AGAR AZUR'!A211</f>
        <v>B</v>
      </c>
    </row>
    <row r="209" spans="1:33" s="17" customFormat="1" x14ac:dyDescent="0.25">
      <c r="A209" s="17">
        <v>201</v>
      </c>
      <c r="B209" s="18"/>
      <c r="C209" s="18"/>
      <c r="D209" s="18"/>
      <c r="E209" s="18"/>
      <c r="F209" s="18"/>
      <c r="G209" s="18"/>
      <c r="H209" s="18"/>
      <c r="I209" s="18" t="str">
        <f t="shared" si="4"/>
        <v>A</v>
      </c>
      <c r="J209" s="18"/>
      <c r="K209" s="64">
        <v>2</v>
      </c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18"/>
      <c r="Y209" s="18"/>
      <c r="Z209" s="18"/>
      <c r="AA209" s="22"/>
      <c r="AB209" s="22"/>
      <c r="AC209" s="22"/>
      <c r="AD209" s="22"/>
      <c r="AE209" s="22"/>
      <c r="AF209" s="22"/>
      <c r="AG209" s="4" t="str">
        <f>'[1]Liste Adhérents AGAR AZUR'!A212</f>
        <v>A</v>
      </c>
    </row>
    <row r="210" spans="1:33" s="17" customFormat="1" x14ac:dyDescent="0.25">
      <c r="A210" s="17">
        <v>202</v>
      </c>
      <c r="B210" s="18"/>
      <c r="C210" s="18"/>
      <c r="D210" s="18"/>
      <c r="E210" s="18"/>
      <c r="F210" s="18"/>
      <c r="G210" s="18"/>
      <c r="H210" s="18"/>
      <c r="I210" s="18" t="str">
        <f t="shared" si="4"/>
        <v>V</v>
      </c>
      <c r="J210" s="18"/>
      <c r="K210" s="64">
        <v>2.5</v>
      </c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8"/>
      <c r="Y210" s="18"/>
      <c r="Z210" s="18"/>
      <c r="AA210" s="22"/>
      <c r="AB210" s="22"/>
      <c r="AC210" s="22"/>
      <c r="AD210" s="22"/>
      <c r="AE210" s="22"/>
      <c r="AF210" s="22"/>
      <c r="AG210" s="4" t="str">
        <f>'[1]Liste Adhérents AGAR AZUR'!A213</f>
        <v>V</v>
      </c>
    </row>
    <row r="211" spans="1:33" s="17" customFormat="1" x14ac:dyDescent="0.25">
      <c r="A211" s="17">
        <v>203</v>
      </c>
      <c r="B211" s="18"/>
      <c r="C211" s="18"/>
      <c r="D211" s="18"/>
      <c r="E211" s="18"/>
      <c r="F211" s="18"/>
      <c r="G211" s="18"/>
      <c r="H211" s="18"/>
      <c r="I211" s="18" t="str">
        <f t="shared" si="4"/>
        <v>A</v>
      </c>
      <c r="J211" s="18"/>
      <c r="K211" s="64">
        <v>2</v>
      </c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8"/>
      <c r="Y211" s="18"/>
      <c r="Z211" s="18"/>
      <c r="AA211" s="22"/>
      <c r="AB211" s="22"/>
      <c r="AC211" s="22"/>
      <c r="AD211" s="22"/>
      <c r="AE211" s="22"/>
      <c r="AF211" s="22"/>
      <c r="AG211" s="4" t="str">
        <f>'[1]Liste Adhérents AGAR AZUR'!A214</f>
        <v>A</v>
      </c>
    </row>
    <row r="212" spans="1:33" s="17" customFormat="1" x14ac:dyDescent="0.25">
      <c r="A212" s="17">
        <v>204</v>
      </c>
      <c r="B212" s="18"/>
      <c r="C212" s="18"/>
      <c r="D212" s="18"/>
      <c r="E212" s="18"/>
      <c r="F212" s="18"/>
      <c r="G212" s="18"/>
      <c r="H212" s="18"/>
      <c r="I212" s="18" t="str">
        <f t="shared" si="4"/>
        <v>A</v>
      </c>
      <c r="J212" s="18"/>
      <c r="K212" s="64">
        <v>2</v>
      </c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8"/>
      <c r="Y212" s="18"/>
      <c r="Z212" s="18"/>
      <c r="AA212" s="22"/>
      <c r="AB212" s="22"/>
      <c r="AC212" s="22"/>
      <c r="AD212" s="22"/>
      <c r="AE212" s="22"/>
      <c r="AF212" s="22"/>
      <c r="AG212" s="4" t="str">
        <f>'[1]Liste Adhérents AGAR AZUR'!A215</f>
        <v>A</v>
      </c>
    </row>
    <row r="213" spans="1:33" s="17" customFormat="1" x14ac:dyDescent="0.25">
      <c r="A213" s="17">
        <v>205</v>
      </c>
      <c r="B213" s="18"/>
      <c r="C213" s="18"/>
      <c r="D213" s="18"/>
      <c r="E213" s="18"/>
      <c r="F213" s="18"/>
      <c r="G213" s="18"/>
      <c r="H213" s="18"/>
      <c r="I213" s="18" t="str">
        <f t="shared" si="4"/>
        <v>A</v>
      </c>
      <c r="J213" s="18"/>
      <c r="K213" s="64">
        <v>2</v>
      </c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8"/>
      <c r="Y213" s="18"/>
      <c r="Z213" s="18"/>
      <c r="AA213" s="22"/>
      <c r="AB213" s="22"/>
      <c r="AC213" s="22"/>
      <c r="AD213" s="22"/>
      <c r="AE213" s="22"/>
      <c r="AF213" s="22"/>
      <c r="AG213" s="4" t="str">
        <f>'[1]Liste Adhérents AGAR AZUR'!A216</f>
        <v>A</v>
      </c>
    </row>
    <row r="214" spans="1:33" s="17" customFormat="1" x14ac:dyDescent="0.25">
      <c r="A214" s="17">
        <v>206</v>
      </c>
      <c r="B214" s="18"/>
      <c r="C214" s="18"/>
      <c r="D214" s="18"/>
      <c r="E214" s="18"/>
      <c r="F214" s="18"/>
      <c r="G214" s="18"/>
      <c r="H214" s="18"/>
      <c r="I214" s="18" t="str">
        <f t="shared" si="4"/>
        <v>A</v>
      </c>
      <c r="J214" s="18"/>
      <c r="K214" s="64">
        <v>2</v>
      </c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8"/>
      <c r="Y214" s="18"/>
      <c r="Z214" s="18"/>
      <c r="AA214" s="22"/>
      <c r="AB214" s="22"/>
      <c r="AC214" s="22"/>
      <c r="AD214" s="22"/>
      <c r="AE214" s="22"/>
      <c r="AF214" s="22"/>
      <c r="AG214" s="4" t="str">
        <f>'[1]Liste Adhérents AGAR AZUR'!A217</f>
        <v>A</v>
      </c>
    </row>
    <row r="215" spans="1:33" s="17" customFormat="1" x14ac:dyDescent="0.25">
      <c r="A215" s="17">
        <v>207</v>
      </c>
      <c r="B215" s="18"/>
      <c r="C215" s="18"/>
      <c r="D215" s="18"/>
      <c r="E215" s="18"/>
      <c r="F215" s="18"/>
      <c r="G215" s="18"/>
      <c r="H215" s="18"/>
      <c r="I215" s="18" t="str">
        <f t="shared" si="4"/>
        <v>D</v>
      </c>
      <c r="J215" s="18"/>
      <c r="K215" s="64">
        <v>2</v>
      </c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8"/>
      <c r="Y215" s="18"/>
      <c r="Z215" s="18"/>
      <c r="AA215" s="22"/>
      <c r="AB215" s="22"/>
      <c r="AC215" s="22"/>
      <c r="AD215" s="22"/>
      <c r="AE215" s="22"/>
      <c r="AF215" s="22"/>
      <c r="AG215" s="4" t="str">
        <f>'[1]Liste Adhérents AGAR AZUR'!A218</f>
        <v>D</v>
      </c>
    </row>
    <row r="216" spans="1:33" s="17" customFormat="1" x14ac:dyDescent="0.25">
      <c r="A216" s="17">
        <v>208</v>
      </c>
      <c r="B216" s="18"/>
      <c r="C216" s="18"/>
      <c r="D216" s="18"/>
      <c r="E216" s="18"/>
      <c r="F216" s="18"/>
      <c r="G216" s="18"/>
      <c r="H216" s="18"/>
      <c r="I216" s="18" t="str">
        <f t="shared" si="4"/>
        <v>A</v>
      </c>
      <c r="J216" s="18"/>
      <c r="K216" s="64">
        <v>2</v>
      </c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8"/>
      <c r="Y216" s="18"/>
      <c r="Z216" s="18"/>
      <c r="AA216" s="22"/>
      <c r="AB216" s="22"/>
      <c r="AC216" s="22"/>
      <c r="AD216" s="22"/>
      <c r="AE216" s="22"/>
      <c r="AF216" s="22"/>
      <c r="AG216" s="4" t="str">
        <f>'[1]Liste Adhérents AGAR AZUR'!A219</f>
        <v>A</v>
      </c>
    </row>
    <row r="217" spans="1:33" s="17" customFormat="1" x14ac:dyDescent="0.25">
      <c r="A217" s="17">
        <v>209</v>
      </c>
      <c r="B217" s="18"/>
      <c r="C217" s="18"/>
      <c r="D217" s="18"/>
      <c r="E217" s="18"/>
      <c r="F217" s="18"/>
      <c r="G217" s="18"/>
      <c r="H217" s="18"/>
      <c r="I217" s="18" t="str">
        <f t="shared" si="4"/>
        <v>A</v>
      </c>
      <c r="J217" s="18"/>
      <c r="K217" s="64">
        <v>2</v>
      </c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8"/>
      <c r="Y217" s="18"/>
      <c r="Z217" s="18"/>
      <c r="AA217" s="22"/>
      <c r="AB217" s="22"/>
      <c r="AC217" s="22"/>
      <c r="AD217" s="22"/>
      <c r="AE217" s="22"/>
      <c r="AF217" s="22"/>
      <c r="AG217" s="4" t="str">
        <f>'[1]Liste Adhérents AGAR AZUR'!A220</f>
        <v>A</v>
      </c>
    </row>
    <row r="218" spans="1:33" s="17" customFormat="1" x14ac:dyDescent="0.25">
      <c r="A218" s="17">
        <v>210</v>
      </c>
      <c r="B218" s="18"/>
      <c r="C218" s="18"/>
      <c r="D218" s="18"/>
      <c r="E218" s="18"/>
      <c r="F218" s="18"/>
      <c r="G218" s="18"/>
      <c r="H218" s="18"/>
      <c r="I218" s="18" t="str">
        <f t="shared" si="4"/>
        <v>A</v>
      </c>
      <c r="J218" s="18"/>
      <c r="K218" s="64">
        <v>2</v>
      </c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8"/>
      <c r="Y218" s="18"/>
      <c r="Z218" s="18"/>
      <c r="AA218" s="22"/>
      <c r="AB218" s="22"/>
      <c r="AC218" s="22"/>
      <c r="AD218" s="22"/>
      <c r="AE218" s="22"/>
      <c r="AF218" s="22"/>
      <c r="AG218" s="4" t="str">
        <f>'[1]Liste Adhérents AGAR AZUR'!A221</f>
        <v>A</v>
      </c>
    </row>
    <row r="219" spans="1:33" s="17" customFormat="1" x14ac:dyDescent="0.25">
      <c r="A219" s="17">
        <v>211</v>
      </c>
      <c r="B219" s="18"/>
      <c r="C219" s="18"/>
      <c r="D219" s="18"/>
      <c r="E219" s="18"/>
      <c r="F219" s="18"/>
      <c r="G219" s="18"/>
      <c r="H219" s="18"/>
      <c r="I219" s="18" t="str">
        <f t="shared" si="4"/>
        <v>V</v>
      </c>
      <c r="J219" s="18"/>
      <c r="K219" s="64">
        <v>2.5</v>
      </c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8"/>
      <c r="Y219" s="18"/>
      <c r="Z219" s="18"/>
      <c r="AA219" s="22"/>
      <c r="AB219" s="22"/>
      <c r="AC219" s="22"/>
      <c r="AD219" s="22"/>
      <c r="AE219" s="22"/>
      <c r="AF219" s="22"/>
      <c r="AG219" s="4" t="str">
        <f>'[1]Liste Adhérents AGAR AZUR'!A222</f>
        <v>V</v>
      </c>
    </row>
    <row r="220" spans="1:33" s="17" customFormat="1" x14ac:dyDescent="0.25">
      <c r="A220" s="17">
        <v>212</v>
      </c>
      <c r="B220" s="18"/>
      <c r="C220" s="18"/>
      <c r="D220" s="18"/>
      <c r="E220" s="18"/>
      <c r="F220" s="18"/>
      <c r="G220" s="18"/>
      <c r="H220" s="18"/>
      <c r="I220" s="18" t="str">
        <f t="shared" si="4"/>
        <v>A</v>
      </c>
      <c r="J220" s="18"/>
      <c r="K220" s="64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8"/>
      <c r="Y220" s="18"/>
      <c r="Z220" s="18"/>
      <c r="AA220" s="22"/>
      <c r="AB220" s="22"/>
      <c r="AC220" s="22"/>
      <c r="AD220" s="22"/>
      <c r="AE220" s="22"/>
      <c r="AF220" s="22"/>
      <c r="AG220" s="4" t="str">
        <f>'[1]Liste Adhérents AGAR AZUR'!A223</f>
        <v>A</v>
      </c>
    </row>
    <row r="221" spans="1:33" s="17" customFormat="1" x14ac:dyDescent="0.25">
      <c r="A221" s="17">
        <v>213</v>
      </c>
      <c r="B221" s="18"/>
      <c r="C221" s="18"/>
      <c r="D221" s="18"/>
      <c r="E221" s="18"/>
      <c r="F221" s="18"/>
      <c r="G221" s="18"/>
      <c r="H221" s="18"/>
      <c r="I221" s="18" t="str">
        <f t="shared" si="4"/>
        <v>A</v>
      </c>
      <c r="J221" s="18"/>
      <c r="K221" s="64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8"/>
      <c r="Y221" s="18"/>
      <c r="Z221" s="18"/>
      <c r="AA221" s="22"/>
      <c r="AB221" s="22"/>
      <c r="AC221" s="22"/>
      <c r="AD221" s="22"/>
      <c r="AE221" s="22"/>
      <c r="AF221" s="22"/>
      <c r="AG221" s="4" t="str">
        <f>'[1]Liste Adhérents AGAR AZUR'!A224</f>
        <v>A</v>
      </c>
    </row>
    <row r="222" spans="1:33" s="17" customFormat="1" x14ac:dyDescent="0.25">
      <c r="A222" s="17">
        <v>214</v>
      </c>
      <c r="B222" s="18"/>
      <c r="C222" s="18"/>
      <c r="D222" s="18"/>
      <c r="E222" s="18"/>
      <c r="F222" s="18"/>
      <c r="G222" s="18"/>
      <c r="H222" s="18"/>
      <c r="I222" s="18" t="str">
        <f t="shared" si="4"/>
        <v>A</v>
      </c>
      <c r="J222" s="18"/>
      <c r="K222" s="64">
        <v>2.5</v>
      </c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8"/>
      <c r="Y222" s="18"/>
      <c r="Z222" s="18"/>
      <c r="AA222" s="22"/>
      <c r="AB222" s="22"/>
      <c r="AC222" s="22"/>
      <c r="AD222" s="22"/>
      <c r="AE222" s="22"/>
      <c r="AF222" s="22"/>
      <c r="AG222" s="4" t="str">
        <f>'[1]Liste Adhérents AGAR AZUR'!A225</f>
        <v>A</v>
      </c>
    </row>
    <row r="223" spans="1:33" s="17" customFormat="1" x14ac:dyDescent="0.25">
      <c r="A223" s="17">
        <v>215</v>
      </c>
      <c r="B223" s="18"/>
      <c r="C223" s="18"/>
      <c r="D223" s="18"/>
      <c r="E223" s="18"/>
      <c r="F223" s="18"/>
      <c r="G223" s="18"/>
      <c r="H223" s="18"/>
      <c r="I223" s="18" t="str">
        <f t="shared" si="4"/>
        <v>A</v>
      </c>
      <c r="J223" s="18"/>
      <c r="K223" s="64">
        <v>2</v>
      </c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8"/>
      <c r="Y223" s="18"/>
      <c r="Z223" s="18"/>
      <c r="AA223" s="22"/>
      <c r="AB223" s="22"/>
      <c r="AC223" s="22"/>
      <c r="AD223" s="22"/>
      <c r="AE223" s="22"/>
      <c r="AF223" s="22"/>
      <c r="AG223" s="4" t="str">
        <f>'[1]Liste Adhérents AGAR AZUR'!A226</f>
        <v>A</v>
      </c>
    </row>
    <row r="224" spans="1:33" s="17" customFormat="1" x14ac:dyDescent="0.25">
      <c r="A224" s="17">
        <v>216</v>
      </c>
      <c r="B224" s="18"/>
      <c r="C224" s="18"/>
      <c r="D224" s="18"/>
      <c r="E224" s="18"/>
      <c r="F224" s="18"/>
      <c r="G224" s="18"/>
      <c r="H224" s="18"/>
      <c r="I224" s="18" t="str">
        <f t="shared" si="4"/>
        <v>A</v>
      </c>
      <c r="J224" s="18"/>
      <c r="K224" s="64">
        <v>2</v>
      </c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8"/>
      <c r="Y224" s="18"/>
      <c r="Z224" s="18"/>
      <c r="AA224" s="22"/>
      <c r="AB224" s="22"/>
      <c r="AC224" s="22"/>
      <c r="AD224" s="22"/>
      <c r="AE224" s="22"/>
      <c r="AF224" s="22"/>
      <c r="AG224" s="4" t="str">
        <f>'[1]Liste Adhérents AGAR AZUR'!A227</f>
        <v>A</v>
      </c>
    </row>
    <row r="225" spans="1:33" s="17" customFormat="1" x14ac:dyDescent="0.25">
      <c r="A225" s="17">
        <v>217</v>
      </c>
      <c r="B225" s="18"/>
      <c r="C225" s="18"/>
      <c r="D225" s="18"/>
      <c r="E225" s="18"/>
      <c r="F225" s="18"/>
      <c r="G225" s="18"/>
      <c r="H225" s="18"/>
      <c r="I225" s="18" t="str">
        <f t="shared" si="4"/>
        <v>T</v>
      </c>
      <c r="J225" s="18"/>
      <c r="K225" s="64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8"/>
      <c r="Y225" s="18"/>
      <c r="Z225" s="18"/>
      <c r="AA225" s="22"/>
      <c r="AB225" s="22"/>
      <c r="AC225" s="22"/>
      <c r="AD225" s="22"/>
      <c r="AE225" s="22"/>
      <c r="AF225" s="22"/>
      <c r="AG225" s="4" t="str">
        <f>'[1]Liste Adhérents AGAR AZUR'!A228</f>
        <v>T</v>
      </c>
    </row>
    <row r="226" spans="1:33" s="17" customFormat="1" x14ac:dyDescent="0.25">
      <c r="A226" s="17">
        <v>218</v>
      </c>
      <c r="B226" s="18"/>
      <c r="C226" s="18"/>
      <c r="D226" s="18"/>
      <c r="E226" s="18"/>
      <c r="F226" s="18"/>
      <c r="G226" s="18"/>
      <c r="H226" s="18"/>
      <c r="I226" s="18" t="str">
        <f t="shared" si="4"/>
        <v>V</v>
      </c>
      <c r="J226" s="18"/>
      <c r="K226" s="64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8"/>
      <c r="Y226" s="18"/>
      <c r="Z226" s="18"/>
      <c r="AA226" s="22"/>
      <c r="AB226" s="22"/>
      <c r="AC226" s="22"/>
      <c r="AD226" s="22"/>
      <c r="AE226" s="22"/>
      <c r="AF226" s="22"/>
      <c r="AG226" s="4" t="str">
        <f>'[1]Liste Adhérents AGAR AZUR'!A229</f>
        <v>V</v>
      </c>
    </row>
    <row r="227" spans="1:33" s="17" customFormat="1" x14ac:dyDescent="0.25">
      <c r="A227" s="17">
        <v>219</v>
      </c>
      <c r="B227" s="18"/>
      <c r="C227" s="18"/>
      <c r="D227" s="18"/>
      <c r="E227" s="18"/>
      <c r="F227" s="18"/>
      <c r="G227" s="18"/>
      <c r="H227" s="18"/>
      <c r="I227" s="18" t="str">
        <f t="shared" si="4"/>
        <v>B</v>
      </c>
      <c r="J227" s="18"/>
      <c r="K227" s="64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8"/>
      <c r="Y227" s="18"/>
      <c r="Z227" s="18"/>
      <c r="AA227" s="22"/>
      <c r="AB227" s="22"/>
      <c r="AC227" s="22"/>
      <c r="AD227" s="22"/>
      <c r="AE227" s="22"/>
      <c r="AF227" s="22"/>
      <c r="AG227" s="4" t="str">
        <f>'[1]Liste Adhérents AGAR AZUR'!A230</f>
        <v>B</v>
      </c>
    </row>
    <row r="228" spans="1:33" s="17" customFormat="1" x14ac:dyDescent="0.25">
      <c r="A228" s="17">
        <v>220</v>
      </c>
      <c r="B228" s="18"/>
      <c r="C228" s="18"/>
      <c r="D228" s="18"/>
      <c r="E228" s="18"/>
      <c r="F228" s="18"/>
      <c r="G228" s="18"/>
      <c r="H228" s="18"/>
      <c r="I228" s="18" t="str">
        <f t="shared" si="4"/>
        <v>A</v>
      </c>
      <c r="J228" s="18"/>
      <c r="K228" s="64">
        <v>2</v>
      </c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8"/>
      <c r="Y228" s="18"/>
      <c r="Z228" s="18"/>
      <c r="AA228" s="22"/>
      <c r="AB228" s="22"/>
      <c r="AC228" s="22"/>
      <c r="AD228" s="22"/>
      <c r="AE228" s="22"/>
      <c r="AF228" s="22"/>
      <c r="AG228" s="4" t="str">
        <f>'[1]Liste Adhérents AGAR AZUR'!A231</f>
        <v>A</v>
      </c>
    </row>
    <row r="229" spans="1:33" s="17" customFormat="1" x14ac:dyDescent="0.25">
      <c r="A229" s="17">
        <v>221</v>
      </c>
      <c r="B229" s="18"/>
      <c r="C229" s="18"/>
      <c r="D229" s="18"/>
      <c r="E229" s="18"/>
      <c r="F229" s="18"/>
      <c r="G229" s="18"/>
      <c r="H229" s="18"/>
      <c r="I229" s="18" t="str">
        <f t="shared" si="4"/>
        <v>B</v>
      </c>
      <c r="J229" s="18"/>
      <c r="K229" s="64">
        <v>4.5</v>
      </c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8"/>
      <c r="Y229" s="18"/>
      <c r="Z229" s="18"/>
      <c r="AA229" s="22"/>
      <c r="AB229" s="22"/>
      <c r="AC229" s="22"/>
      <c r="AD229" s="22"/>
      <c r="AE229" s="22"/>
      <c r="AF229" s="22"/>
      <c r="AG229" s="4" t="str">
        <f>'[1]Liste Adhérents AGAR AZUR'!A232</f>
        <v>B</v>
      </c>
    </row>
    <row r="230" spans="1:33" s="17" customFormat="1" x14ac:dyDescent="0.25">
      <c r="A230" s="17">
        <v>222</v>
      </c>
      <c r="B230" s="18"/>
      <c r="C230" s="18"/>
      <c r="D230" s="18"/>
      <c r="E230" s="18"/>
      <c r="F230" s="18"/>
      <c r="G230" s="18"/>
      <c r="H230" s="18"/>
      <c r="I230" s="18" t="str">
        <f t="shared" si="4"/>
        <v>A</v>
      </c>
      <c r="J230" s="18"/>
      <c r="K230" s="64">
        <v>2</v>
      </c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8"/>
      <c r="Y230" s="18"/>
      <c r="Z230" s="18"/>
      <c r="AA230" s="22"/>
      <c r="AB230" s="22"/>
      <c r="AC230" s="22"/>
      <c r="AD230" s="22"/>
      <c r="AE230" s="22"/>
      <c r="AF230" s="22"/>
      <c r="AG230" s="4" t="str">
        <f>'[1]Liste Adhérents AGAR AZUR'!A233</f>
        <v>A</v>
      </c>
    </row>
    <row r="231" spans="1:33" s="17" customFormat="1" x14ac:dyDescent="0.25">
      <c r="A231" s="17">
        <v>223</v>
      </c>
      <c r="B231" s="18"/>
      <c r="C231" s="18"/>
      <c r="D231" s="18"/>
      <c r="E231" s="18"/>
      <c r="F231" s="18"/>
      <c r="G231" s="18"/>
      <c r="H231" s="18"/>
      <c r="I231" s="18" t="str">
        <f t="shared" si="4"/>
        <v>A</v>
      </c>
      <c r="J231" s="18"/>
      <c r="K231" s="64">
        <v>2</v>
      </c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8"/>
      <c r="Y231" s="18"/>
      <c r="Z231" s="18"/>
      <c r="AA231" s="22"/>
      <c r="AB231" s="22"/>
      <c r="AC231" s="22"/>
      <c r="AD231" s="22"/>
      <c r="AE231" s="22"/>
      <c r="AF231" s="22"/>
      <c r="AG231" s="4" t="str">
        <f>'[1]Liste Adhérents AGAR AZUR'!A234</f>
        <v>A</v>
      </c>
    </row>
    <row r="232" spans="1:33" s="17" customFormat="1" x14ac:dyDescent="0.25">
      <c r="A232" s="17">
        <v>224</v>
      </c>
      <c r="B232" s="18"/>
      <c r="C232" s="18"/>
      <c r="D232" s="18"/>
      <c r="E232" s="18"/>
      <c r="F232" s="18"/>
      <c r="G232" s="18"/>
      <c r="H232" s="18"/>
      <c r="I232" s="18" t="str">
        <f t="shared" si="4"/>
        <v>A</v>
      </c>
      <c r="J232" s="18"/>
      <c r="K232" s="64">
        <v>2</v>
      </c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8"/>
      <c r="Y232" s="18"/>
      <c r="Z232" s="18"/>
      <c r="AA232" s="22"/>
      <c r="AB232" s="22"/>
      <c r="AC232" s="22"/>
      <c r="AD232" s="22"/>
      <c r="AE232" s="22"/>
      <c r="AF232" s="22"/>
      <c r="AG232" s="4" t="str">
        <f>'[1]Liste Adhérents AGAR AZUR'!A235</f>
        <v>A</v>
      </c>
    </row>
    <row r="233" spans="1:33" s="17" customFormat="1" x14ac:dyDescent="0.25">
      <c r="A233" s="17">
        <v>225</v>
      </c>
      <c r="B233" s="18"/>
      <c r="C233" s="18"/>
      <c r="D233" s="18"/>
      <c r="E233" s="18"/>
      <c r="F233" s="18"/>
      <c r="G233" s="18"/>
      <c r="H233" s="18"/>
      <c r="I233" s="18" t="str">
        <f t="shared" si="4"/>
        <v>A</v>
      </c>
      <c r="J233" s="18"/>
      <c r="K233" s="64">
        <v>2</v>
      </c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8"/>
      <c r="Y233" s="18"/>
      <c r="Z233" s="18"/>
      <c r="AA233" s="22"/>
      <c r="AB233" s="22"/>
      <c r="AC233" s="22"/>
      <c r="AD233" s="22"/>
      <c r="AE233" s="22"/>
      <c r="AF233" s="22"/>
      <c r="AG233" s="4" t="str">
        <f>'[1]Liste Adhérents AGAR AZUR'!A236</f>
        <v>A</v>
      </c>
    </row>
    <row r="234" spans="1:33" s="17" customFormat="1" x14ac:dyDescent="0.25">
      <c r="A234" s="17">
        <v>226</v>
      </c>
      <c r="B234" s="18"/>
      <c r="C234" s="18"/>
      <c r="D234" s="18"/>
      <c r="E234" s="18"/>
      <c r="F234" s="18"/>
      <c r="G234" s="18"/>
      <c r="H234" s="18"/>
      <c r="I234" s="18" t="str">
        <f t="shared" si="4"/>
        <v>D</v>
      </c>
      <c r="J234" s="18"/>
      <c r="K234" s="64">
        <v>2</v>
      </c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8"/>
      <c r="Y234" s="18"/>
      <c r="Z234" s="18"/>
      <c r="AA234" s="22"/>
      <c r="AB234" s="22"/>
      <c r="AC234" s="22"/>
      <c r="AD234" s="22"/>
      <c r="AE234" s="22"/>
      <c r="AF234" s="22"/>
      <c r="AG234" s="4" t="str">
        <f>'[1]Liste Adhérents AGAR AZUR'!A237</f>
        <v>D</v>
      </c>
    </row>
    <row r="235" spans="1:33" s="17" customFormat="1" x14ac:dyDescent="0.25">
      <c r="A235" s="17">
        <v>227</v>
      </c>
      <c r="B235" s="18"/>
      <c r="C235" s="18"/>
      <c r="D235" s="18"/>
      <c r="E235" s="18"/>
      <c r="F235" s="18"/>
      <c r="G235" s="18"/>
      <c r="H235" s="18"/>
      <c r="I235" s="18" t="str">
        <f t="shared" si="4"/>
        <v>A</v>
      </c>
      <c r="J235" s="18"/>
      <c r="K235" s="64">
        <v>2</v>
      </c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8"/>
      <c r="Y235" s="18"/>
      <c r="Z235" s="18"/>
      <c r="AA235" s="22"/>
      <c r="AB235" s="22"/>
      <c r="AC235" s="22"/>
      <c r="AD235" s="22"/>
      <c r="AE235" s="22"/>
      <c r="AF235" s="22"/>
      <c r="AG235" s="4" t="str">
        <f>'[1]Liste Adhérents AGAR AZUR'!A238</f>
        <v>A</v>
      </c>
    </row>
    <row r="236" spans="1:33" s="17" customFormat="1" x14ac:dyDescent="0.25">
      <c r="A236" s="17">
        <v>228</v>
      </c>
      <c r="B236" s="18"/>
      <c r="C236" s="18"/>
      <c r="D236" s="18"/>
      <c r="E236" s="18"/>
      <c r="F236" s="18"/>
      <c r="G236" s="18"/>
      <c r="H236" s="18"/>
      <c r="I236" s="18" t="str">
        <f t="shared" si="4"/>
        <v>A</v>
      </c>
      <c r="J236" s="18"/>
      <c r="K236" s="64">
        <v>2</v>
      </c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8"/>
      <c r="Y236" s="18"/>
      <c r="Z236" s="18"/>
      <c r="AA236" s="22"/>
      <c r="AB236" s="22"/>
      <c r="AC236" s="22"/>
      <c r="AD236" s="22"/>
      <c r="AE236" s="22"/>
      <c r="AF236" s="22"/>
      <c r="AG236" s="4" t="str">
        <f>'[1]Liste Adhérents AGAR AZUR'!A239</f>
        <v>A</v>
      </c>
    </row>
    <row r="237" spans="1:33" s="17" customFormat="1" x14ac:dyDescent="0.25">
      <c r="A237" s="17">
        <v>229</v>
      </c>
      <c r="B237" s="18"/>
      <c r="C237" s="18"/>
      <c r="D237" s="18"/>
      <c r="E237" s="18"/>
      <c r="F237" s="18"/>
      <c r="G237" s="18"/>
      <c r="H237" s="18"/>
      <c r="I237" s="18" t="str">
        <f t="shared" si="4"/>
        <v>A</v>
      </c>
      <c r="J237" s="18"/>
      <c r="K237" s="64">
        <v>2</v>
      </c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8"/>
      <c r="Y237" s="18"/>
      <c r="Z237" s="18"/>
      <c r="AA237" s="22"/>
      <c r="AB237" s="22"/>
      <c r="AC237" s="22"/>
      <c r="AD237" s="22"/>
      <c r="AE237" s="22"/>
      <c r="AF237" s="22"/>
      <c r="AG237" s="4" t="str">
        <f>'[1]Liste Adhérents AGAR AZUR'!A240</f>
        <v>A</v>
      </c>
    </row>
    <row r="238" spans="1:33" s="17" customFormat="1" x14ac:dyDescent="0.25">
      <c r="A238" s="17">
        <v>230</v>
      </c>
      <c r="B238" s="18"/>
      <c r="C238" s="18"/>
      <c r="D238" s="18"/>
      <c r="E238" s="18"/>
      <c r="F238" s="18"/>
      <c r="G238" s="18"/>
      <c r="H238" s="18"/>
      <c r="I238" s="18" t="str">
        <f t="shared" si="4"/>
        <v>A</v>
      </c>
      <c r="J238" s="18"/>
      <c r="K238" s="64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8"/>
      <c r="Y238" s="18"/>
      <c r="Z238" s="18"/>
      <c r="AA238" s="22"/>
      <c r="AB238" s="22"/>
      <c r="AC238" s="22"/>
      <c r="AD238" s="22"/>
      <c r="AE238" s="22"/>
      <c r="AF238" s="22"/>
      <c r="AG238" s="4" t="str">
        <f>'[1]Liste Adhérents AGAR AZUR'!A241</f>
        <v>A</v>
      </c>
    </row>
    <row r="239" spans="1:33" s="17" customFormat="1" x14ac:dyDescent="0.25">
      <c r="A239" s="17">
        <v>231</v>
      </c>
      <c r="B239" s="18"/>
      <c r="C239" s="18"/>
      <c r="D239" s="18"/>
      <c r="E239" s="18"/>
      <c r="F239" s="18"/>
      <c r="G239" s="18"/>
      <c r="H239" s="18"/>
      <c r="I239" s="18" t="str">
        <f t="shared" si="4"/>
        <v>B</v>
      </c>
      <c r="J239" s="18"/>
      <c r="K239" s="64">
        <v>2</v>
      </c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8"/>
      <c r="Y239" s="18"/>
      <c r="Z239" s="18"/>
      <c r="AA239" s="22"/>
      <c r="AB239" s="22"/>
      <c r="AC239" s="22"/>
      <c r="AD239" s="22"/>
      <c r="AE239" s="22"/>
      <c r="AF239" s="22"/>
      <c r="AG239" s="4" t="str">
        <f>'[1]Liste Adhérents AGAR AZUR'!A242</f>
        <v>B</v>
      </c>
    </row>
    <row r="240" spans="1:33" s="17" customFormat="1" x14ac:dyDescent="0.25">
      <c r="A240" s="17">
        <v>232</v>
      </c>
      <c r="B240" s="18"/>
      <c r="C240" s="18"/>
      <c r="D240" s="18"/>
      <c r="E240" s="18"/>
      <c r="F240" s="18"/>
      <c r="G240" s="18"/>
      <c r="H240" s="18"/>
      <c r="I240" s="18" t="str">
        <f t="shared" si="4"/>
        <v>A</v>
      </c>
      <c r="J240" s="18"/>
      <c r="K240" s="64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8"/>
      <c r="Y240" s="18"/>
      <c r="Z240" s="18"/>
      <c r="AA240" s="22"/>
      <c r="AB240" s="22"/>
      <c r="AC240" s="22"/>
      <c r="AD240" s="22"/>
      <c r="AE240" s="22"/>
      <c r="AF240" s="22"/>
      <c r="AG240" s="4" t="str">
        <f>'[1]Liste Adhérents AGAR AZUR'!A243</f>
        <v>A</v>
      </c>
    </row>
    <row r="241" spans="1:34" s="17" customFormat="1" x14ac:dyDescent="0.25">
      <c r="A241" s="17">
        <v>233</v>
      </c>
      <c r="B241" s="18"/>
      <c r="C241" s="18"/>
      <c r="D241" s="18"/>
      <c r="E241" s="18"/>
      <c r="F241" s="18"/>
      <c r="G241" s="18"/>
      <c r="H241" s="18"/>
      <c r="I241" s="18" t="str">
        <f t="shared" si="4"/>
        <v>A</v>
      </c>
      <c r="J241" s="18"/>
      <c r="K241" s="64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8"/>
      <c r="Y241" s="18"/>
      <c r="Z241" s="18"/>
      <c r="AA241" s="22"/>
      <c r="AB241" s="22"/>
      <c r="AC241" s="22"/>
      <c r="AD241" s="22"/>
      <c r="AE241" s="22"/>
      <c r="AF241" s="22"/>
      <c r="AG241" s="4" t="str">
        <f>'[1]Liste Adhérents AGAR AZUR'!A244</f>
        <v>A</v>
      </c>
    </row>
    <row r="242" spans="1:34" s="17" customFormat="1" x14ac:dyDescent="0.25">
      <c r="A242" s="17">
        <v>234</v>
      </c>
      <c r="B242" s="18"/>
      <c r="C242" s="18"/>
      <c r="D242" s="18"/>
      <c r="E242" s="18"/>
      <c r="F242" s="18"/>
      <c r="G242" s="18"/>
      <c r="H242" s="18"/>
      <c r="I242" s="18" t="str">
        <f t="shared" si="4"/>
        <v>A</v>
      </c>
      <c r="J242" s="18"/>
      <c r="K242" s="64">
        <v>2</v>
      </c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8"/>
      <c r="Y242" s="18"/>
      <c r="Z242" s="18"/>
      <c r="AA242" s="22"/>
      <c r="AB242" s="22"/>
      <c r="AC242" s="22"/>
      <c r="AD242" s="22"/>
      <c r="AE242" s="22"/>
      <c r="AF242" s="22"/>
      <c r="AG242" s="4" t="str">
        <f>'[1]Liste Adhérents AGAR AZUR'!A245</f>
        <v>A</v>
      </c>
    </row>
    <row r="243" spans="1:34" s="17" customFormat="1" x14ac:dyDescent="0.25">
      <c r="A243" s="17">
        <v>235</v>
      </c>
      <c r="B243" s="18"/>
      <c r="C243" s="18"/>
      <c r="D243" s="18"/>
      <c r="E243" s="18"/>
      <c r="F243" s="18"/>
      <c r="G243" s="18"/>
      <c r="H243" s="18"/>
      <c r="I243" s="18" t="str">
        <f t="shared" si="4"/>
        <v>D</v>
      </c>
      <c r="J243" s="18"/>
      <c r="K243" s="64">
        <v>2.5</v>
      </c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8"/>
      <c r="Y243" s="18"/>
      <c r="Z243" s="18"/>
      <c r="AA243" s="22" t="str">
        <f>IF(AND(I243="",A243&gt;0),1," ")</f>
        <v xml:space="preserve"> </v>
      </c>
      <c r="AB243" s="22"/>
      <c r="AC243" s="22"/>
      <c r="AD243" s="22"/>
      <c r="AE243" s="22"/>
      <c r="AF243" s="22"/>
      <c r="AG243" s="4" t="str">
        <f>'[1]Liste Adhérents AGAR AZUR'!A246</f>
        <v>D</v>
      </c>
    </row>
    <row r="244" spans="1:34" s="17" customFormat="1" x14ac:dyDescent="0.25">
      <c r="A244" s="17">
        <v>236</v>
      </c>
      <c r="B244" s="18"/>
      <c r="C244" s="18"/>
      <c r="D244" s="18"/>
      <c r="E244" s="18"/>
      <c r="F244" s="18"/>
      <c r="G244" s="18"/>
      <c r="H244" s="18"/>
      <c r="I244" s="18" t="str">
        <f t="shared" si="4"/>
        <v>A</v>
      </c>
      <c r="J244" s="18"/>
      <c r="K244" s="64">
        <v>2</v>
      </c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8"/>
      <c r="Y244" s="18"/>
      <c r="Z244" s="18"/>
      <c r="AA244" s="22" t="str">
        <f>IF(AND(I244="",A244&gt;0),1," ")</f>
        <v xml:space="preserve"> </v>
      </c>
      <c r="AB244" s="22"/>
      <c r="AC244" s="22"/>
      <c r="AD244" s="22"/>
      <c r="AE244" s="22"/>
      <c r="AF244" s="22"/>
      <c r="AG244" s="4" t="str">
        <f>'[1]Liste Adhérents AGAR AZUR'!A247</f>
        <v>A</v>
      </c>
    </row>
    <row r="245" spans="1:34" s="17" customFormat="1" x14ac:dyDescent="0.25">
      <c r="A245" s="17">
        <v>22</v>
      </c>
      <c r="B245" s="18"/>
      <c r="C245" s="18"/>
      <c r="D245" s="18"/>
      <c r="E245" s="18"/>
      <c r="F245" s="18"/>
      <c r="G245" s="18"/>
      <c r="H245" s="18"/>
      <c r="I245" s="18" t="str">
        <f t="shared" si="4"/>
        <v>V</v>
      </c>
      <c r="J245" s="18"/>
      <c r="K245" s="64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8"/>
      <c r="Y245" s="18"/>
      <c r="Z245" s="18"/>
      <c r="AA245" s="22" t="str">
        <f t="shared" ref="AA245:AA276" si="5">IF(AND(I245="",A245&gt;0),1," ")</f>
        <v xml:space="preserve"> </v>
      </c>
      <c r="AB245" s="22"/>
      <c r="AC245" s="22"/>
      <c r="AD245" s="22"/>
      <c r="AE245" s="22"/>
      <c r="AF245" s="22"/>
      <c r="AG245" s="4" t="str">
        <f>'[1]Liste Adhérents AGAR AZUR'!A248</f>
        <v>V</v>
      </c>
    </row>
    <row r="246" spans="1:34" s="17" customFormat="1" x14ac:dyDescent="0.25">
      <c r="A246" s="17">
        <v>238</v>
      </c>
      <c r="B246" s="18"/>
      <c r="C246" s="18"/>
      <c r="D246" s="18"/>
      <c r="E246" s="18"/>
      <c r="F246" s="18"/>
      <c r="G246" s="18"/>
      <c r="H246" s="18"/>
      <c r="I246" s="18" t="str">
        <f t="shared" si="4"/>
        <v>A</v>
      </c>
      <c r="J246" s="18"/>
      <c r="K246" s="64">
        <v>2</v>
      </c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8"/>
      <c r="Y246" s="18"/>
      <c r="Z246" s="18"/>
      <c r="AA246" s="22" t="str">
        <f t="shared" si="5"/>
        <v xml:space="preserve"> </v>
      </c>
      <c r="AB246" s="22"/>
      <c r="AC246" s="22"/>
      <c r="AD246" s="22"/>
      <c r="AE246" s="22"/>
      <c r="AF246" s="22"/>
      <c r="AG246" s="4" t="str">
        <f>'[1]Liste Adhérents AGAR AZUR'!A249</f>
        <v>A</v>
      </c>
    </row>
    <row r="247" spans="1:34" x14ac:dyDescent="0.25">
      <c r="A247" s="17">
        <v>239</v>
      </c>
      <c r="B247" s="18"/>
      <c r="C247" s="18"/>
      <c r="D247" s="18"/>
      <c r="E247" s="18"/>
      <c r="F247" s="18"/>
      <c r="G247" s="18"/>
      <c r="H247" s="18"/>
      <c r="I247" s="18" t="str">
        <f t="shared" si="4"/>
        <v>A</v>
      </c>
      <c r="J247" s="18"/>
      <c r="K247" s="64">
        <v>2</v>
      </c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8"/>
      <c r="Y247" s="18"/>
      <c r="Z247" s="18"/>
      <c r="AA247" s="22" t="str">
        <f t="shared" si="5"/>
        <v xml:space="preserve"> </v>
      </c>
      <c r="AB247" s="22"/>
      <c r="AC247" s="22"/>
      <c r="AD247" s="22"/>
      <c r="AE247" s="22"/>
      <c r="AF247" s="22"/>
      <c r="AG247" s="4" t="str">
        <f>'[1]Liste Adhérents AGAR AZUR'!A250</f>
        <v>A</v>
      </c>
      <c r="AH247" s="2"/>
    </row>
    <row r="248" spans="1:34" x14ac:dyDescent="0.25">
      <c r="A248" s="17">
        <v>22.5</v>
      </c>
      <c r="B248" s="18"/>
      <c r="C248" s="18"/>
      <c r="D248" s="18"/>
      <c r="E248" s="18"/>
      <c r="F248" s="18"/>
      <c r="G248" s="18"/>
      <c r="H248" s="18"/>
      <c r="I248" s="18" t="str">
        <f t="shared" si="4"/>
        <v>V</v>
      </c>
      <c r="J248" s="18"/>
      <c r="K248" s="64">
        <v>2.5</v>
      </c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8"/>
      <c r="Y248" s="18"/>
      <c r="Z248" s="18"/>
      <c r="AA248" s="22" t="str">
        <f t="shared" si="5"/>
        <v xml:space="preserve"> </v>
      </c>
      <c r="AB248" s="22"/>
      <c r="AC248" s="22"/>
      <c r="AD248" s="22"/>
      <c r="AE248" s="22"/>
      <c r="AF248" s="22"/>
      <c r="AG248" s="4" t="str">
        <f>'[1]Liste Adhérents AGAR AZUR'!A251</f>
        <v>V</v>
      </c>
      <c r="AH248" s="2"/>
    </row>
    <row r="249" spans="1:34" x14ac:dyDescent="0.25">
      <c r="A249" s="17">
        <v>241</v>
      </c>
      <c r="B249" s="18"/>
      <c r="C249" s="18"/>
      <c r="D249" s="18"/>
      <c r="E249" s="18"/>
      <c r="F249" s="18"/>
      <c r="G249" s="18"/>
      <c r="H249" s="18"/>
      <c r="I249" s="18" t="str">
        <f t="shared" si="4"/>
        <v>A</v>
      </c>
      <c r="J249" s="18"/>
      <c r="K249" s="64">
        <v>2</v>
      </c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8"/>
      <c r="Y249" s="18"/>
      <c r="Z249" s="18"/>
      <c r="AA249" s="22" t="str">
        <f t="shared" si="5"/>
        <v xml:space="preserve"> </v>
      </c>
      <c r="AB249" s="22"/>
      <c r="AC249" s="22"/>
      <c r="AD249" s="22"/>
      <c r="AE249" s="22"/>
      <c r="AF249" s="22"/>
      <c r="AG249" s="4" t="str">
        <f>'[1]Liste Adhérents AGAR AZUR'!A252</f>
        <v>A</v>
      </c>
      <c r="AH249" s="2"/>
    </row>
    <row r="250" spans="1:34" x14ac:dyDescent="0.25">
      <c r="A250" s="17">
        <v>242</v>
      </c>
      <c r="B250" s="18"/>
      <c r="C250" s="18"/>
      <c r="D250" s="18"/>
      <c r="E250" s="18"/>
      <c r="F250" s="18"/>
      <c r="G250" s="18"/>
      <c r="H250" s="18"/>
      <c r="I250" s="18" t="str">
        <f t="shared" si="4"/>
        <v>A</v>
      </c>
      <c r="J250" s="18"/>
      <c r="K250" s="64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8"/>
      <c r="Y250" s="18"/>
      <c r="Z250" s="18"/>
      <c r="AA250" s="22" t="str">
        <f t="shared" si="5"/>
        <v xml:space="preserve"> </v>
      </c>
      <c r="AB250" s="22"/>
      <c r="AC250" s="22"/>
      <c r="AD250" s="22"/>
      <c r="AE250" s="22"/>
      <c r="AF250" s="22"/>
      <c r="AG250" s="4" t="str">
        <f>'[1]Liste Adhérents AGAR AZUR'!A253</f>
        <v>A</v>
      </c>
      <c r="AH250" s="2"/>
    </row>
    <row r="251" spans="1:34" x14ac:dyDescent="0.25">
      <c r="A251" s="17">
        <v>243</v>
      </c>
      <c r="B251" s="18"/>
      <c r="C251" s="18"/>
      <c r="D251" s="18"/>
      <c r="E251" s="18"/>
      <c r="F251" s="18"/>
      <c r="G251" s="18"/>
      <c r="H251" s="18"/>
      <c r="I251" s="18" t="str">
        <f t="shared" si="4"/>
        <v>B</v>
      </c>
      <c r="J251" s="18"/>
      <c r="K251" s="64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8"/>
      <c r="Y251" s="18"/>
      <c r="Z251" s="18"/>
      <c r="AA251" s="22" t="str">
        <f t="shared" si="5"/>
        <v xml:space="preserve"> </v>
      </c>
      <c r="AB251" s="22"/>
      <c r="AC251" s="22"/>
      <c r="AD251" s="22"/>
      <c r="AE251" s="22"/>
      <c r="AF251" s="22"/>
      <c r="AG251" s="4" t="str">
        <f>'[1]Liste Adhérents AGAR AZUR'!A254</f>
        <v>B</v>
      </c>
      <c r="AH251" s="2"/>
    </row>
    <row r="252" spans="1:34" x14ac:dyDescent="0.25">
      <c r="A252" s="17">
        <v>244</v>
      </c>
      <c r="B252" s="18"/>
      <c r="C252" s="18"/>
      <c r="D252" s="18"/>
      <c r="E252" s="18"/>
      <c r="F252" s="18"/>
      <c r="G252" s="18"/>
      <c r="H252" s="18"/>
      <c r="I252" s="18" t="str">
        <f t="shared" si="4"/>
        <v>A</v>
      </c>
      <c r="J252" s="18"/>
      <c r="K252" s="64">
        <v>2</v>
      </c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8"/>
      <c r="Y252" s="18"/>
      <c r="Z252" s="18"/>
      <c r="AA252" s="22" t="str">
        <f t="shared" si="5"/>
        <v xml:space="preserve"> </v>
      </c>
      <c r="AB252" s="22"/>
      <c r="AC252" s="22"/>
      <c r="AD252" s="22"/>
      <c r="AE252" s="22"/>
      <c r="AF252" s="22"/>
      <c r="AG252" s="4" t="str">
        <f>'[1]Liste Adhérents AGAR AZUR'!A255</f>
        <v>A</v>
      </c>
      <c r="AH252" s="2"/>
    </row>
    <row r="253" spans="1:34" x14ac:dyDescent="0.25">
      <c r="A253" s="17">
        <v>245</v>
      </c>
      <c r="B253" s="18"/>
      <c r="C253" s="18"/>
      <c r="D253" s="18"/>
      <c r="E253" s="18"/>
      <c r="F253" s="18"/>
      <c r="G253" s="18"/>
      <c r="H253" s="18"/>
      <c r="I253" s="18" t="str">
        <f t="shared" si="4"/>
        <v>A</v>
      </c>
      <c r="J253" s="18"/>
      <c r="K253" s="64">
        <v>2</v>
      </c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8"/>
      <c r="Y253" s="18"/>
      <c r="Z253" s="18"/>
      <c r="AA253" s="22" t="str">
        <f t="shared" si="5"/>
        <v xml:space="preserve"> </v>
      </c>
      <c r="AB253" s="22"/>
      <c r="AC253" s="22"/>
      <c r="AD253" s="22"/>
      <c r="AE253" s="22"/>
      <c r="AF253" s="22"/>
      <c r="AG253" s="4" t="str">
        <f>'[1]Liste Adhérents AGAR AZUR'!A256</f>
        <v>A</v>
      </c>
      <c r="AH253" s="2"/>
    </row>
    <row r="254" spans="1:34" x14ac:dyDescent="0.25">
      <c r="A254" s="17">
        <v>246</v>
      </c>
      <c r="B254" s="18"/>
      <c r="C254" s="18"/>
      <c r="D254" s="18"/>
      <c r="E254" s="18"/>
      <c r="F254" s="18"/>
      <c r="G254" s="18"/>
      <c r="H254" s="18"/>
      <c r="I254" s="18" t="str">
        <f t="shared" si="4"/>
        <v>A</v>
      </c>
      <c r="J254" s="18"/>
      <c r="K254" s="64">
        <v>2</v>
      </c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8"/>
      <c r="Y254" s="18"/>
      <c r="Z254" s="18"/>
      <c r="AA254" s="22" t="str">
        <f t="shared" si="5"/>
        <v xml:space="preserve"> </v>
      </c>
      <c r="AB254" s="22"/>
      <c r="AC254" s="22"/>
      <c r="AD254" s="22"/>
      <c r="AE254" s="22"/>
      <c r="AF254" s="22"/>
      <c r="AG254" s="4" t="str">
        <f>'[1]Liste Adhérents AGAR AZUR'!A257</f>
        <v>A</v>
      </c>
      <c r="AH254" s="2"/>
    </row>
    <row r="255" spans="1:34" x14ac:dyDescent="0.25">
      <c r="A255" s="17">
        <v>247</v>
      </c>
      <c r="B255" s="18"/>
      <c r="C255" s="18"/>
      <c r="D255" s="18"/>
      <c r="E255" s="18"/>
      <c r="F255" s="18"/>
      <c r="G255" s="18"/>
      <c r="H255" s="18"/>
      <c r="I255" s="18" t="str">
        <f t="shared" si="4"/>
        <v>A</v>
      </c>
      <c r="J255" s="18"/>
      <c r="K255" s="64">
        <v>2</v>
      </c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8"/>
      <c r="Y255" s="18"/>
      <c r="Z255" s="18"/>
      <c r="AA255" s="22" t="str">
        <f t="shared" si="5"/>
        <v xml:space="preserve"> </v>
      </c>
      <c r="AB255" s="22"/>
      <c r="AC255" s="22"/>
      <c r="AD255" s="22"/>
      <c r="AE255" s="22"/>
      <c r="AF255" s="22"/>
      <c r="AG255" s="4" t="str">
        <f>'[1]Liste Adhérents AGAR AZUR'!A258</f>
        <v>A</v>
      </c>
      <c r="AH255" s="2"/>
    </row>
    <row r="256" spans="1:34" x14ac:dyDescent="0.25">
      <c r="A256" s="17">
        <v>248</v>
      </c>
      <c r="B256" s="18"/>
      <c r="C256" s="18"/>
      <c r="D256" s="18"/>
      <c r="E256" s="18"/>
      <c r="F256" s="18"/>
      <c r="G256" s="18"/>
      <c r="H256" s="18"/>
      <c r="I256" s="18" t="str">
        <f t="shared" si="4"/>
        <v>A</v>
      </c>
      <c r="J256" s="18"/>
      <c r="K256" s="64">
        <v>2</v>
      </c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8"/>
      <c r="Y256" s="18"/>
      <c r="Z256" s="18"/>
      <c r="AA256" s="22" t="str">
        <f t="shared" si="5"/>
        <v xml:space="preserve"> </v>
      </c>
      <c r="AB256" s="22"/>
      <c r="AC256" s="22"/>
      <c r="AD256" s="22"/>
      <c r="AE256" s="22"/>
      <c r="AF256" s="22"/>
      <c r="AG256" s="4" t="str">
        <f>'[1]Liste Adhérents AGAR AZUR'!A259</f>
        <v>A</v>
      </c>
      <c r="AH256" s="2"/>
    </row>
    <row r="257" spans="1:34" x14ac:dyDescent="0.25">
      <c r="A257" s="17">
        <v>249</v>
      </c>
      <c r="B257" s="18"/>
      <c r="C257" s="18"/>
      <c r="D257" s="18"/>
      <c r="E257" s="18"/>
      <c r="F257" s="18"/>
      <c r="G257" s="18"/>
      <c r="H257" s="18"/>
      <c r="I257" s="18" t="str">
        <f t="shared" si="4"/>
        <v>A</v>
      </c>
      <c r="J257" s="18"/>
      <c r="K257" s="64">
        <v>2</v>
      </c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8"/>
      <c r="Y257" s="18"/>
      <c r="Z257" s="18"/>
      <c r="AA257" s="22" t="str">
        <f t="shared" si="5"/>
        <v xml:space="preserve"> </v>
      </c>
      <c r="AB257" s="22"/>
      <c r="AC257" s="22"/>
      <c r="AD257" s="22"/>
      <c r="AE257" s="22"/>
      <c r="AF257" s="22"/>
      <c r="AG257" s="4" t="str">
        <f>'[1]Liste Adhérents AGAR AZUR'!A260</f>
        <v>A</v>
      </c>
      <c r="AH257" s="2"/>
    </row>
    <row r="258" spans="1:34" x14ac:dyDescent="0.25">
      <c r="A258" s="17">
        <v>24.5</v>
      </c>
      <c r="B258" s="18"/>
      <c r="C258" s="18"/>
      <c r="D258" s="18"/>
      <c r="E258" s="18"/>
      <c r="F258" s="18"/>
      <c r="G258" s="18"/>
      <c r="H258" s="18"/>
      <c r="I258" s="18" t="str">
        <f t="shared" si="4"/>
        <v>V</v>
      </c>
      <c r="J258" s="18"/>
      <c r="K258" s="64">
        <v>2.5</v>
      </c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8"/>
      <c r="Y258" s="18"/>
      <c r="Z258" s="18"/>
      <c r="AA258" s="22" t="str">
        <f t="shared" si="5"/>
        <v xml:space="preserve"> </v>
      </c>
      <c r="AB258" s="22"/>
      <c r="AC258" s="22"/>
      <c r="AD258" s="22"/>
      <c r="AE258" s="22"/>
      <c r="AF258" s="22"/>
      <c r="AG258" s="4" t="str">
        <f>'[1]Liste Adhérents AGAR AZUR'!A261</f>
        <v>V</v>
      </c>
      <c r="AH258" s="2"/>
    </row>
    <row r="259" spans="1:34" x14ac:dyDescent="0.25">
      <c r="A259" s="17">
        <v>251</v>
      </c>
      <c r="B259" s="18"/>
      <c r="C259" s="18"/>
      <c r="D259" s="18"/>
      <c r="E259" s="18"/>
      <c r="F259" s="18"/>
      <c r="G259" s="18"/>
      <c r="H259" s="18"/>
      <c r="I259" s="18" t="str">
        <f t="shared" si="4"/>
        <v>A</v>
      </c>
      <c r="J259" s="18"/>
      <c r="K259" s="64">
        <v>2</v>
      </c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8"/>
      <c r="Y259" s="18"/>
      <c r="Z259" s="18"/>
      <c r="AA259" s="22" t="str">
        <f t="shared" si="5"/>
        <v xml:space="preserve"> </v>
      </c>
      <c r="AB259" s="22"/>
      <c r="AC259" s="22"/>
      <c r="AD259" s="22"/>
      <c r="AE259" s="22"/>
      <c r="AF259" s="22"/>
      <c r="AG259" s="4" t="str">
        <f>'[1]Liste Adhérents AGAR AZUR'!A262</f>
        <v>A</v>
      </c>
      <c r="AH259" s="2"/>
    </row>
    <row r="260" spans="1:34" ht="16.5" customHeight="1" x14ac:dyDescent="0.25">
      <c r="A260" s="17">
        <v>252</v>
      </c>
      <c r="B260" s="18"/>
      <c r="C260" s="18"/>
      <c r="D260" s="18"/>
      <c r="E260" s="18"/>
      <c r="F260" s="18"/>
      <c r="G260" s="18"/>
      <c r="H260" s="18"/>
      <c r="I260" s="18" t="str">
        <f t="shared" si="4"/>
        <v>A</v>
      </c>
      <c r="J260" s="18"/>
      <c r="K260" s="64">
        <v>2</v>
      </c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8"/>
      <c r="Y260" s="18"/>
      <c r="Z260" s="18"/>
      <c r="AA260" s="22" t="str">
        <f t="shared" si="5"/>
        <v xml:space="preserve"> </v>
      </c>
      <c r="AB260" s="22"/>
      <c r="AC260" s="22"/>
      <c r="AD260" s="22"/>
      <c r="AE260" s="22"/>
      <c r="AF260" s="22"/>
      <c r="AG260" s="4" t="str">
        <f>'[1]Liste Adhérents AGAR AZUR'!A263</f>
        <v>A</v>
      </c>
      <c r="AH260" s="2"/>
    </row>
    <row r="261" spans="1:34" x14ac:dyDescent="0.25">
      <c r="A261" s="17">
        <v>253</v>
      </c>
      <c r="B261" s="18"/>
      <c r="C261" s="18"/>
      <c r="D261" s="18"/>
      <c r="E261" s="18"/>
      <c r="F261" s="18"/>
      <c r="G261" s="18"/>
      <c r="H261" s="18"/>
      <c r="I261" s="18" t="str">
        <f t="shared" si="4"/>
        <v>A</v>
      </c>
      <c r="J261" s="18"/>
      <c r="K261" s="64">
        <v>2</v>
      </c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8"/>
      <c r="Y261" s="18"/>
      <c r="Z261" s="18"/>
      <c r="AA261" s="22" t="str">
        <f t="shared" si="5"/>
        <v xml:space="preserve"> </v>
      </c>
      <c r="AB261" s="22"/>
      <c r="AC261" s="22"/>
      <c r="AD261" s="22"/>
      <c r="AE261" s="22"/>
      <c r="AF261" s="22"/>
      <c r="AG261" s="4" t="str">
        <f>'[1]Liste Adhérents AGAR AZUR'!A264</f>
        <v>A</v>
      </c>
      <c r="AH261" s="2"/>
    </row>
    <row r="262" spans="1:34" x14ac:dyDescent="0.25">
      <c r="A262" s="17">
        <v>254</v>
      </c>
      <c r="B262" s="18"/>
      <c r="C262" s="18"/>
      <c r="D262" s="18"/>
      <c r="E262" s="18"/>
      <c r="F262" s="18"/>
      <c r="G262" s="18"/>
      <c r="H262" s="18"/>
      <c r="I262" s="18">
        <f t="shared" si="4"/>
        <v>0</v>
      </c>
      <c r="J262" s="18"/>
      <c r="K262" s="64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8"/>
      <c r="Y262" s="18"/>
      <c r="Z262" s="18"/>
      <c r="AA262" s="22" t="str">
        <f t="shared" si="5"/>
        <v xml:space="preserve"> </v>
      </c>
      <c r="AB262" s="22"/>
      <c r="AC262" s="22"/>
      <c r="AD262" s="22"/>
      <c r="AE262" s="22"/>
      <c r="AF262" s="22"/>
      <c r="AG262" s="4">
        <f>'[1]Liste Adhérents AGAR AZUR'!A265</f>
        <v>0</v>
      </c>
      <c r="AH262" s="2"/>
    </row>
    <row r="263" spans="1:34" x14ac:dyDescent="0.25">
      <c r="A263" s="17">
        <v>255</v>
      </c>
      <c r="B263" s="18"/>
      <c r="C263" s="18"/>
      <c r="D263" s="18"/>
      <c r="E263" s="18"/>
      <c r="F263" s="18"/>
      <c r="G263" s="18"/>
      <c r="H263" s="18"/>
      <c r="I263" s="18">
        <f t="shared" si="4"/>
        <v>0</v>
      </c>
      <c r="J263" s="18"/>
      <c r="K263" s="64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8"/>
      <c r="Y263" s="18"/>
      <c r="Z263" s="18"/>
      <c r="AA263" s="22" t="str">
        <f t="shared" si="5"/>
        <v xml:space="preserve"> </v>
      </c>
      <c r="AB263" s="22"/>
      <c r="AC263" s="22"/>
      <c r="AD263" s="22"/>
      <c r="AE263" s="22"/>
      <c r="AF263" s="22"/>
      <c r="AG263" s="4">
        <f>'[1]Liste Adhérents AGAR AZUR'!A266</f>
        <v>0</v>
      </c>
      <c r="AH263" s="2"/>
    </row>
    <row r="264" spans="1:34" x14ac:dyDescent="0.25">
      <c r="A264" s="17">
        <v>256</v>
      </c>
      <c r="B264" s="18"/>
      <c r="C264" s="18"/>
      <c r="D264" s="18"/>
      <c r="E264" s="18"/>
      <c r="F264" s="18"/>
      <c r="G264" s="18"/>
      <c r="H264" s="18"/>
      <c r="I264" s="18">
        <f t="shared" si="4"/>
        <v>0</v>
      </c>
      <c r="J264" s="18"/>
      <c r="K264" s="64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8"/>
      <c r="Y264" s="18"/>
      <c r="Z264" s="18"/>
      <c r="AA264" s="22" t="str">
        <f t="shared" si="5"/>
        <v xml:space="preserve"> </v>
      </c>
      <c r="AB264" s="22"/>
      <c r="AC264" s="22"/>
      <c r="AD264" s="22"/>
      <c r="AE264" s="22"/>
      <c r="AF264" s="22"/>
      <c r="AG264" s="4">
        <f>'[1]Liste Adhérents AGAR AZUR'!A267</f>
        <v>0</v>
      </c>
      <c r="AH264" s="2"/>
    </row>
    <row r="265" spans="1:34" x14ac:dyDescent="0.25">
      <c r="A265" s="17">
        <v>257</v>
      </c>
      <c r="B265" s="18"/>
      <c r="C265" s="18"/>
      <c r="D265" s="18"/>
      <c r="E265" s="18"/>
      <c r="F265" s="18"/>
      <c r="G265" s="18"/>
      <c r="H265" s="18"/>
      <c r="I265" s="18">
        <f t="shared" si="4"/>
        <v>0</v>
      </c>
      <c r="J265" s="18"/>
      <c r="K265" s="64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8"/>
      <c r="Y265" s="18"/>
      <c r="Z265" s="18"/>
      <c r="AA265" s="22" t="str">
        <f t="shared" si="5"/>
        <v xml:space="preserve"> </v>
      </c>
      <c r="AB265" s="22"/>
      <c r="AC265" s="22"/>
      <c r="AD265" s="22"/>
      <c r="AE265" s="22"/>
      <c r="AF265" s="22"/>
      <c r="AG265" s="4">
        <f>'[1]Liste Adhérents AGAR AZUR'!A268</f>
        <v>0</v>
      </c>
      <c r="AH265" s="2"/>
    </row>
    <row r="266" spans="1:34" x14ac:dyDescent="0.25">
      <c r="A266" s="17">
        <v>258</v>
      </c>
      <c r="B266" s="18"/>
      <c r="C266" s="18"/>
      <c r="D266" s="18"/>
      <c r="E266" s="18"/>
      <c r="F266" s="18"/>
      <c r="G266" s="18"/>
      <c r="H266" s="18"/>
      <c r="I266" s="18">
        <f t="shared" ref="I266:I277" si="6">AG266</f>
        <v>0</v>
      </c>
      <c r="J266" s="18"/>
      <c r="K266" s="64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8"/>
      <c r="Y266" s="18"/>
      <c r="Z266" s="18"/>
      <c r="AA266" s="22" t="str">
        <f t="shared" si="5"/>
        <v xml:space="preserve"> </v>
      </c>
      <c r="AB266" s="22"/>
      <c r="AC266" s="22"/>
      <c r="AD266" s="22"/>
      <c r="AE266" s="22"/>
      <c r="AF266" s="22"/>
      <c r="AG266" s="4">
        <f>'[1]Liste Adhérents AGAR AZUR'!A269</f>
        <v>0</v>
      </c>
      <c r="AH266" s="2"/>
    </row>
    <row r="267" spans="1:34" x14ac:dyDescent="0.25">
      <c r="A267" s="17">
        <v>259</v>
      </c>
      <c r="B267" s="18"/>
      <c r="C267" s="18"/>
      <c r="D267" s="18"/>
      <c r="E267" s="18"/>
      <c r="F267" s="18"/>
      <c r="G267" s="18"/>
      <c r="H267" s="18"/>
      <c r="I267" s="18">
        <f t="shared" si="6"/>
        <v>0</v>
      </c>
      <c r="J267" s="18"/>
      <c r="K267" s="64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8"/>
      <c r="Y267" s="18"/>
      <c r="Z267" s="18"/>
      <c r="AA267" s="22" t="str">
        <f t="shared" si="5"/>
        <v xml:space="preserve"> </v>
      </c>
      <c r="AB267" s="22"/>
      <c r="AC267" s="22"/>
      <c r="AD267" s="22"/>
      <c r="AE267" s="22"/>
      <c r="AF267" s="22"/>
      <c r="AG267" s="4">
        <f>'[1]Liste Adhérents AGAR AZUR'!A270</f>
        <v>0</v>
      </c>
      <c r="AH267" s="2"/>
    </row>
    <row r="268" spans="1:34" x14ac:dyDescent="0.25">
      <c r="A268" s="17">
        <v>260</v>
      </c>
      <c r="B268" s="18"/>
      <c r="C268" s="18"/>
      <c r="D268" s="18"/>
      <c r="E268" s="18"/>
      <c r="F268" s="18"/>
      <c r="G268" s="18"/>
      <c r="H268" s="18"/>
      <c r="I268" s="18">
        <f t="shared" si="6"/>
        <v>0</v>
      </c>
      <c r="J268" s="18"/>
      <c r="K268" s="64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8"/>
      <c r="Y268" s="18"/>
      <c r="Z268" s="18"/>
      <c r="AA268" s="22" t="str">
        <f t="shared" si="5"/>
        <v xml:space="preserve"> </v>
      </c>
      <c r="AB268" s="22"/>
      <c r="AC268" s="22"/>
      <c r="AD268" s="22"/>
      <c r="AE268" s="22"/>
      <c r="AF268" s="22"/>
      <c r="AG268" s="4">
        <f>'[1]Liste Adhérents AGAR AZUR'!A271</f>
        <v>0</v>
      </c>
      <c r="AH268" s="2"/>
    </row>
    <row r="269" spans="1:34" x14ac:dyDescent="0.25">
      <c r="A269" s="17">
        <v>261</v>
      </c>
      <c r="B269" s="18"/>
      <c r="C269" s="18"/>
      <c r="D269" s="18"/>
      <c r="E269" s="18"/>
      <c r="F269" s="18"/>
      <c r="G269" s="18"/>
      <c r="H269" s="18"/>
      <c r="I269" s="18">
        <f t="shared" si="6"/>
        <v>0</v>
      </c>
      <c r="J269" s="18"/>
      <c r="K269" s="64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8"/>
      <c r="Y269" s="18"/>
      <c r="Z269" s="18"/>
      <c r="AA269" s="22" t="str">
        <f t="shared" si="5"/>
        <v xml:space="preserve"> </v>
      </c>
      <c r="AB269" s="22"/>
      <c r="AC269" s="22"/>
      <c r="AD269" s="22"/>
      <c r="AE269" s="22"/>
      <c r="AF269" s="22"/>
      <c r="AG269" s="4">
        <f>'[1]Liste Adhérents AGAR AZUR'!A272</f>
        <v>0</v>
      </c>
      <c r="AH269" s="2"/>
    </row>
    <row r="270" spans="1:34" x14ac:dyDescent="0.25">
      <c r="A270" s="17">
        <v>262</v>
      </c>
      <c r="B270" s="18"/>
      <c r="C270" s="18"/>
      <c r="D270" s="18"/>
      <c r="E270" s="18"/>
      <c r="F270" s="18"/>
      <c r="G270" s="18"/>
      <c r="H270" s="18"/>
      <c r="I270" s="18">
        <f t="shared" si="6"/>
        <v>0</v>
      </c>
      <c r="J270" s="18"/>
      <c r="K270" s="64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8"/>
      <c r="Y270" s="18"/>
      <c r="Z270" s="18"/>
      <c r="AA270" s="22" t="str">
        <f t="shared" si="5"/>
        <v xml:space="preserve"> </v>
      </c>
      <c r="AB270" s="22"/>
      <c r="AC270" s="22"/>
      <c r="AD270" s="22"/>
      <c r="AE270" s="22"/>
      <c r="AF270" s="22"/>
      <c r="AG270" s="4">
        <f>'[1]Liste Adhérents AGAR AZUR'!A273</f>
        <v>0</v>
      </c>
      <c r="AH270" s="2"/>
    </row>
    <row r="271" spans="1:34" x14ac:dyDescent="0.25">
      <c r="A271" s="17">
        <v>263</v>
      </c>
      <c r="B271" s="18"/>
      <c r="C271" s="18"/>
      <c r="D271" s="18"/>
      <c r="E271" s="18"/>
      <c r="F271" s="18"/>
      <c r="G271" s="18"/>
      <c r="H271" s="18"/>
      <c r="I271" s="18">
        <f t="shared" si="6"/>
        <v>0</v>
      </c>
      <c r="J271" s="18"/>
      <c r="K271" s="64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8"/>
      <c r="Y271" s="18"/>
      <c r="Z271" s="18"/>
      <c r="AA271" s="22" t="str">
        <f t="shared" si="5"/>
        <v xml:space="preserve"> </v>
      </c>
      <c r="AB271" s="22"/>
      <c r="AC271" s="22"/>
      <c r="AD271" s="22"/>
      <c r="AE271" s="22"/>
      <c r="AF271" s="22"/>
      <c r="AG271" s="4">
        <f>'[1]Liste Adhérents AGAR AZUR'!A274</f>
        <v>0</v>
      </c>
      <c r="AH271" s="2"/>
    </row>
    <row r="272" spans="1:34" x14ac:dyDescent="0.25">
      <c r="A272" s="17">
        <v>264</v>
      </c>
      <c r="B272" s="18"/>
      <c r="C272" s="18"/>
      <c r="D272" s="18"/>
      <c r="E272" s="18"/>
      <c r="F272" s="18"/>
      <c r="G272" s="18"/>
      <c r="H272" s="18"/>
      <c r="I272" s="18">
        <f t="shared" si="6"/>
        <v>0</v>
      </c>
      <c r="J272" s="18"/>
      <c r="K272" s="64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8"/>
      <c r="Y272" s="18"/>
      <c r="Z272" s="18"/>
      <c r="AA272" s="22" t="str">
        <f t="shared" si="5"/>
        <v xml:space="preserve"> </v>
      </c>
      <c r="AB272" s="22"/>
      <c r="AC272" s="22"/>
      <c r="AD272" s="22"/>
      <c r="AE272" s="22"/>
      <c r="AF272" s="22"/>
      <c r="AG272" s="4">
        <f>'[1]Liste Adhérents AGAR AZUR'!A275</f>
        <v>0</v>
      </c>
      <c r="AH272" s="2"/>
    </row>
    <row r="273" spans="1:35" x14ac:dyDescent="0.25">
      <c r="A273" s="17">
        <v>265</v>
      </c>
      <c r="B273" s="18"/>
      <c r="C273" s="18"/>
      <c r="D273" s="18"/>
      <c r="E273" s="18"/>
      <c r="F273" s="18"/>
      <c r="G273" s="18"/>
      <c r="H273" s="18"/>
      <c r="I273" s="18">
        <f t="shared" si="6"/>
        <v>0</v>
      </c>
      <c r="J273" s="18"/>
      <c r="K273" s="64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8"/>
      <c r="Y273" s="18"/>
      <c r="Z273" s="18"/>
      <c r="AA273" s="22" t="str">
        <f t="shared" si="5"/>
        <v xml:space="preserve"> </v>
      </c>
      <c r="AB273" s="22"/>
      <c r="AC273" s="22"/>
      <c r="AD273" s="22"/>
      <c r="AE273" s="22"/>
      <c r="AF273" s="22"/>
      <c r="AG273" s="4">
        <f>'[1]Liste Adhérents AGAR AZUR'!A276</f>
        <v>0</v>
      </c>
      <c r="AH273" s="2"/>
    </row>
    <row r="274" spans="1:35" x14ac:dyDescent="0.25">
      <c r="A274" s="17">
        <v>266</v>
      </c>
      <c r="B274" s="18"/>
      <c r="C274" s="18"/>
      <c r="D274" s="18"/>
      <c r="E274" s="18"/>
      <c r="F274" s="18"/>
      <c r="G274" s="18"/>
      <c r="H274" s="18"/>
      <c r="I274" s="18">
        <f t="shared" si="6"/>
        <v>0</v>
      </c>
      <c r="J274" s="18"/>
      <c r="K274" s="64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8"/>
      <c r="Y274" s="18"/>
      <c r="Z274" s="18"/>
      <c r="AA274" s="22" t="str">
        <f t="shared" si="5"/>
        <v xml:space="preserve"> </v>
      </c>
      <c r="AB274" s="22"/>
      <c r="AC274" s="22"/>
      <c r="AD274" s="22"/>
      <c r="AE274" s="22"/>
      <c r="AF274" s="22"/>
      <c r="AG274" s="4">
        <f>'[1]Liste Adhérents AGAR AZUR'!A277</f>
        <v>0</v>
      </c>
      <c r="AH274" s="2"/>
    </row>
    <row r="275" spans="1:35" x14ac:dyDescent="0.25">
      <c r="A275" s="17">
        <v>267</v>
      </c>
      <c r="B275" s="18"/>
      <c r="C275" s="18"/>
      <c r="D275" s="18"/>
      <c r="E275" s="18"/>
      <c r="F275" s="18"/>
      <c r="G275" s="18"/>
      <c r="H275" s="18"/>
      <c r="I275" s="18">
        <f t="shared" si="6"/>
        <v>0</v>
      </c>
      <c r="J275" s="18"/>
      <c r="K275" s="64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8"/>
      <c r="Y275" s="18"/>
      <c r="Z275" s="18"/>
      <c r="AA275" s="22" t="str">
        <f t="shared" si="5"/>
        <v xml:space="preserve"> </v>
      </c>
      <c r="AB275" s="22"/>
      <c r="AC275" s="22"/>
      <c r="AD275" s="22"/>
      <c r="AE275" s="22"/>
      <c r="AF275" s="22"/>
      <c r="AG275" s="4">
        <f>'[1]Liste Adhérents AGAR AZUR'!A278</f>
        <v>0</v>
      </c>
      <c r="AH275" s="2"/>
    </row>
    <row r="276" spans="1:35" x14ac:dyDescent="0.25">
      <c r="A276" s="17">
        <v>268</v>
      </c>
      <c r="B276" s="18"/>
      <c r="C276" s="18"/>
      <c r="D276" s="18"/>
      <c r="E276" s="18"/>
      <c r="F276" s="18"/>
      <c r="G276" s="18"/>
      <c r="H276" s="18"/>
      <c r="I276" s="18">
        <f t="shared" si="6"/>
        <v>0</v>
      </c>
      <c r="J276" s="18"/>
      <c r="K276" s="64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8"/>
      <c r="Y276" s="18"/>
      <c r="Z276" s="18"/>
      <c r="AA276" s="22" t="str">
        <f t="shared" si="5"/>
        <v xml:space="preserve"> </v>
      </c>
      <c r="AB276" s="22"/>
      <c r="AC276" s="22"/>
      <c r="AD276" s="22"/>
      <c r="AE276" s="22"/>
      <c r="AF276" s="22"/>
      <c r="AG276" s="4">
        <f>'[1]Liste Adhérents AGAR AZUR'!A279</f>
        <v>0</v>
      </c>
      <c r="AH276" s="2"/>
    </row>
    <row r="277" spans="1:35" x14ac:dyDescent="0.25">
      <c r="A277" s="17">
        <v>269</v>
      </c>
      <c r="B277" s="18"/>
      <c r="C277" s="18"/>
      <c r="D277" s="18"/>
      <c r="E277" s="18"/>
      <c r="F277" s="18"/>
      <c r="G277" s="18"/>
      <c r="H277" s="18"/>
      <c r="I277" s="18">
        <f t="shared" si="6"/>
        <v>0</v>
      </c>
      <c r="J277" s="18"/>
      <c r="K277" s="64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8"/>
      <c r="Y277" s="18"/>
      <c r="Z277" s="18"/>
      <c r="AA277" s="22"/>
      <c r="AB277" s="22"/>
      <c r="AC277" s="22"/>
      <c r="AD277" s="22"/>
      <c r="AE277" s="22"/>
      <c r="AF277" s="22"/>
      <c r="AG277" s="4">
        <f>'[1]Liste Adhérents AGAR AZUR'!A280</f>
        <v>0</v>
      </c>
      <c r="AH277" s="2"/>
    </row>
    <row r="278" spans="1:35" ht="15.75" customHeight="1" x14ac:dyDescent="0.3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67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</row>
    <row r="279" spans="1:35" s="43" customFormat="1" ht="27" customHeight="1" x14ac:dyDescent="0.25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  <c r="W279" s="54"/>
      <c r="X279" s="47"/>
      <c r="Y279" s="47"/>
      <c r="Z279" s="47"/>
      <c r="AA279" s="47"/>
      <c r="AB279" s="47"/>
      <c r="AC279" s="47"/>
      <c r="AD279" s="47"/>
      <c r="AE279" s="47"/>
      <c r="AF279" s="47"/>
      <c r="AG279" s="55"/>
      <c r="AH279" s="47"/>
    </row>
    <row r="280" spans="1:35" s="43" customFormat="1" ht="15" customHeight="1" x14ac:dyDescent="0.25">
      <c r="A280" s="56"/>
      <c r="B280" s="57"/>
      <c r="C280" s="57"/>
      <c r="D280" s="57"/>
      <c r="E280" s="57"/>
      <c r="F280" s="57"/>
      <c r="G280" s="57"/>
      <c r="H280" s="57"/>
      <c r="I280" s="57"/>
      <c r="J280" s="57"/>
      <c r="K280" s="69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</row>
    <row r="281" spans="1:35" s="43" customFormat="1" ht="15" customHeight="1" x14ac:dyDescent="0.25">
      <c r="A281" s="56"/>
      <c r="B281" s="57"/>
      <c r="C281" s="57"/>
      <c r="D281" s="57"/>
      <c r="E281" s="57"/>
      <c r="F281" s="57"/>
      <c r="G281" s="57"/>
      <c r="H281" s="57"/>
      <c r="I281" s="57"/>
      <c r="J281" s="57"/>
      <c r="K281" s="69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</row>
    <row r="282" spans="1:35" s="43" customFormat="1" ht="15" customHeight="1" x14ac:dyDescent="0.25">
      <c r="A282" s="56"/>
      <c r="B282" s="57"/>
      <c r="C282" s="57"/>
      <c r="D282" s="57"/>
      <c r="E282" s="57"/>
      <c r="F282" s="57"/>
      <c r="G282" s="57"/>
      <c r="H282" s="57"/>
      <c r="I282" s="57"/>
      <c r="J282" s="57"/>
      <c r="K282" s="69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</row>
    <row r="283" spans="1:35" s="43" customFormat="1" ht="15" customHeight="1" x14ac:dyDescent="0.25">
      <c r="A283" s="56"/>
      <c r="B283" s="57"/>
      <c r="C283" s="57"/>
      <c r="D283" s="57"/>
      <c r="E283" s="57"/>
      <c r="F283" s="57"/>
      <c r="G283" s="57"/>
      <c r="H283" s="57"/>
      <c r="I283" s="57"/>
      <c r="J283" s="57"/>
      <c r="K283" s="69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</row>
    <row r="284" spans="1:35" s="43" customFormat="1" ht="15" customHeight="1" x14ac:dyDescent="0.25">
      <c r="A284" s="56"/>
      <c r="B284" s="57"/>
      <c r="C284" s="57"/>
      <c r="D284" s="57"/>
      <c r="E284" s="57"/>
      <c r="F284" s="57"/>
      <c r="G284" s="57"/>
      <c r="H284" s="57"/>
      <c r="I284" s="57"/>
      <c r="J284" s="57"/>
      <c r="K284" s="69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</row>
    <row r="285" spans="1:35" s="43" customFormat="1" ht="15" customHeight="1" x14ac:dyDescent="0.25">
      <c r="A285" s="56"/>
      <c r="B285" s="57"/>
      <c r="C285" s="57"/>
      <c r="D285" s="57"/>
      <c r="E285" s="57"/>
      <c r="F285" s="57"/>
      <c r="G285" s="57"/>
      <c r="H285" s="57"/>
      <c r="I285" s="57"/>
      <c r="J285" s="57"/>
      <c r="K285" s="69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</row>
    <row r="286" spans="1:35" s="43" customFormat="1" ht="15" customHeight="1" x14ac:dyDescent="0.25">
      <c r="A286" s="56"/>
      <c r="B286" s="57"/>
      <c r="C286" s="57"/>
      <c r="D286" s="57"/>
      <c r="E286" s="57"/>
      <c r="F286" s="57"/>
      <c r="G286" s="57"/>
      <c r="H286" s="57"/>
      <c r="I286" s="57"/>
      <c r="J286" s="57"/>
      <c r="K286" s="69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</row>
    <row r="287" spans="1:35" s="43" customFormat="1" ht="15" customHeight="1" x14ac:dyDescent="0.25">
      <c r="A287" s="56"/>
      <c r="B287" s="57"/>
      <c r="C287" s="57"/>
      <c r="D287" s="57"/>
      <c r="E287" s="57"/>
      <c r="F287" s="57"/>
      <c r="G287" s="57"/>
      <c r="H287" s="57"/>
      <c r="I287" s="57"/>
      <c r="J287" s="57"/>
      <c r="K287" s="69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</row>
    <row r="288" spans="1:35" s="43" customFormat="1" ht="15" customHeight="1" x14ac:dyDescent="0.25">
      <c r="A288" s="56"/>
      <c r="B288" s="57"/>
      <c r="C288" s="57"/>
      <c r="D288" s="57"/>
      <c r="E288" s="57"/>
      <c r="F288" s="57"/>
      <c r="G288" s="57"/>
      <c r="H288" s="57"/>
      <c r="I288" s="57"/>
      <c r="J288" s="57"/>
      <c r="K288" s="69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</row>
    <row r="289" spans="1:33" s="43" customFormat="1" ht="15" customHeight="1" x14ac:dyDescent="0.25">
      <c r="A289" s="56"/>
      <c r="B289" s="57"/>
      <c r="C289" s="57"/>
      <c r="D289" s="57"/>
      <c r="E289" s="57"/>
      <c r="F289" s="57"/>
      <c r="G289" s="57"/>
      <c r="H289" s="57"/>
      <c r="I289" s="57"/>
      <c r="J289" s="57"/>
      <c r="K289" s="69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</row>
    <row r="290" spans="1:33" s="43" customFormat="1" ht="15" customHeight="1" x14ac:dyDescent="0.25">
      <c r="A290" s="56"/>
      <c r="B290" s="57"/>
      <c r="C290" s="57"/>
      <c r="D290" s="57"/>
      <c r="E290" s="57"/>
      <c r="F290" s="57"/>
      <c r="G290" s="57"/>
      <c r="H290" s="57"/>
      <c r="I290" s="57"/>
      <c r="J290" s="57"/>
      <c r="K290" s="69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</row>
    <row r="291" spans="1:33" s="43" customFormat="1" ht="15" customHeight="1" x14ac:dyDescent="0.25">
      <c r="A291" s="56"/>
      <c r="B291" s="57"/>
      <c r="C291" s="57"/>
      <c r="D291" s="57"/>
      <c r="E291" s="57"/>
      <c r="F291" s="57"/>
      <c r="G291" s="57"/>
      <c r="H291" s="57"/>
      <c r="I291" s="57"/>
      <c r="J291" s="57"/>
      <c r="K291" s="69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</row>
    <row r="292" spans="1:33" s="43" customFormat="1" ht="15" customHeight="1" x14ac:dyDescent="0.25">
      <c r="A292" s="56"/>
      <c r="B292" s="57"/>
      <c r="C292" s="57"/>
      <c r="D292" s="57"/>
      <c r="E292" s="57"/>
      <c r="F292" s="57"/>
      <c r="G292" s="57"/>
      <c r="H292" s="57"/>
      <c r="I292" s="57"/>
      <c r="J292" s="57"/>
      <c r="K292" s="69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</row>
    <row r="293" spans="1:33" s="43" customFormat="1" ht="15" customHeight="1" x14ac:dyDescent="0.25">
      <c r="A293" s="56"/>
      <c r="B293" s="57"/>
      <c r="C293" s="57"/>
      <c r="D293" s="57"/>
      <c r="E293" s="57"/>
      <c r="F293" s="57"/>
      <c r="G293" s="57"/>
      <c r="H293" s="57"/>
      <c r="I293" s="57"/>
      <c r="J293" s="57"/>
      <c r="K293" s="69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</row>
    <row r="294" spans="1:33" s="43" customFormat="1" ht="15" customHeight="1" x14ac:dyDescent="0.25">
      <c r="A294" s="56"/>
      <c r="B294" s="57"/>
      <c r="C294" s="57"/>
      <c r="D294" s="57"/>
      <c r="E294" s="57"/>
      <c r="F294" s="57"/>
      <c r="G294" s="57"/>
      <c r="H294" s="57"/>
      <c r="I294" s="57"/>
      <c r="J294" s="57"/>
      <c r="K294" s="69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</row>
    <row r="295" spans="1:33" s="43" customFormat="1" ht="15" customHeight="1" x14ac:dyDescent="0.25">
      <c r="A295" s="56"/>
      <c r="B295" s="57"/>
      <c r="C295" s="57"/>
      <c r="D295" s="57"/>
      <c r="E295" s="57"/>
      <c r="F295" s="57"/>
      <c r="G295" s="57"/>
      <c r="H295" s="57"/>
      <c r="I295" s="57"/>
      <c r="J295" s="57"/>
      <c r="K295" s="69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</row>
    <row r="296" spans="1:33" s="43" customFormat="1" ht="15" customHeight="1" x14ac:dyDescent="0.25">
      <c r="A296" s="56"/>
      <c r="B296" s="57"/>
      <c r="C296" s="57"/>
      <c r="D296" s="57"/>
      <c r="E296" s="57"/>
      <c r="F296" s="57"/>
      <c r="G296" s="57"/>
      <c r="H296" s="57"/>
      <c r="I296" s="57"/>
      <c r="J296" s="57"/>
      <c r="K296" s="69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</row>
    <row r="297" spans="1:33" s="43" customFormat="1" ht="15" customHeight="1" x14ac:dyDescent="0.25">
      <c r="A297" s="56"/>
      <c r="B297" s="57"/>
      <c r="C297" s="57"/>
      <c r="D297" s="57"/>
      <c r="E297" s="57"/>
      <c r="F297" s="57"/>
      <c r="G297" s="57"/>
      <c r="H297" s="57"/>
      <c r="I297" s="57"/>
      <c r="J297" s="57"/>
      <c r="K297" s="69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</row>
    <row r="298" spans="1:33" s="43" customFormat="1" ht="15" customHeight="1" x14ac:dyDescent="0.25">
      <c r="A298" s="56"/>
      <c r="B298" s="57"/>
      <c r="C298" s="57"/>
      <c r="D298" s="57"/>
      <c r="E298" s="57"/>
      <c r="F298" s="57"/>
      <c r="G298" s="57"/>
      <c r="H298" s="57"/>
      <c r="I298" s="57"/>
      <c r="J298" s="57"/>
      <c r="K298" s="69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</row>
    <row r="299" spans="1:33" s="43" customFormat="1" ht="15" customHeight="1" x14ac:dyDescent="0.25">
      <c r="A299" s="56"/>
      <c r="B299" s="57"/>
      <c r="C299" s="57"/>
      <c r="D299" s="57"/>
      <c r="E299" s="57"/>
      <c r="F299" s="57"/>
      <c r="G299" s="57"/>
      <c r="H299" s="57"/>
      <c r="I299" s="57"/>
      <c r="J299" s="57"/>
      <c r="K299" s="69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</row>
    <row r="300" spans="1:33" s="43" customFormat="1" ht="15" customHeight="1" x14ac:dyDescent="0.25">
      <c r="A300" s="56"/>
      <c r="B300" s="57"/>
      <c r="C300" s="57"/>
      <c r="D300" s="57"/>
      <c r="E300" s="57"/>
      <c r="F300" s="57"/>
      <c r="G300" s="57"/>
      <c r="H300" s="57"/>
      <c r="I300" s="57"/>
      <c r="J300" s="57"/>
      <c r="K300" s="69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</row>
    <row r="301" spans="1:33" s="43" customFormat="1" ht="15" customHeight="1" x14ac:dyDescent="0.25">
      <c r="A301" s="56"/>
      <c r="B301" s="57"/>
      <c r="C301" s="57"/>
      <c r="D301" s="57"/>
      <c r="E301" s="57"/>
      <c r="F301" s="57"/>
      <c r="G301" s="57"/>
      <c r="H301" s="57"/>
      <c r="I301" s="57"/>
      <c r="J301" s="57"/>
      <c r="K301" s="69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</row>
    <row r="302" spans="1:33" s="43" customFormat="1" ht="15" customHeight="1" x14ac:dyDescent="0.25">
      <c r="A302" s="56"/>
      <c r="B302" s="57"/>
      <c r="C302" s="57"/>
      <c r="D302" s="57"/>
      <c r="E302" s="57"/>
      <c r="F302" s="57"/>
      <c r="G302" s="57"/>
      <c r="H302" s="57"/>
      <c r="I302" s="57"/>
      <c r="J302" s="57"/>
      <c r="K302" s="69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</row>
    <row r="303" spans="1:33" s="43" customFormat="1" ht="15" customHeight="1" x14ac:dyDescent="0.25">
      <c r="B303" s="47"/>
      <c r="C303" s="47"/>
      <c r="D303" s="47"/>
      <c r="E303" s="47"/>
      <c r="F303" s="47"/>
      <c r="G303" s="47"/>
      <c r="H303" s="47"/>
      <c r="I303" s="47"/>
      <c r="J303" s="47"/>
      <c r="K303" s="68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</row>
    <row r="304" spans="1:33" s="43" customFormat="1" ht="15" customHeight="1" x14ac:dyDescent="0.25">
      <c r="B304" s="47"/>
      <c r="C304" s="47"/>
      <c r="D304" s="47"/>
      <c r="E304" s="47"/>
      <c r="F304" s="47"/>
      <c r="G304" s="47"/>
      <c r="H304" s="47"/>
      <c r="I304" s="47"/>
      <c r="J304" s="47"/>
      <c r="K304" s="68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</row>
    <row r="305" spans="2:34" s="43" customFormat="1" ht="15" customHeight="1" x14ac:dyDescent="0.25">
      <c r="B305" s="47"/>
      <c r="C305" s="47"/>
      <c r="D305" s="47"/>
      <c r="E305" s="47"/>
      <c r="F305" s="47"/>
      <c r="G305" s="47"/>
      <c r="H305" s="47"/>
      <c r="I305" s="47"/>
      <c r="J305" s="47"/>
      <c r="K305" s="68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</row>
    <row r="306" spans="2:34" s="43" customFormat="1" ht="15" customHeight="1" x14ac:dyDescent="0.25">
      <c r="B306" s="47"/>
      <c r="C306" s="47"/>
      <c r="D306" s="47"/>
      <c r="E306" s="47"/>
      <c r="F306" s="47"/>
      <c r="G306" s="47"/>
      <c r="H306" s="47"/>
      <c r="I306" s="47"/>
      <c r="J306" s="47"/>
      <c r="K306" s="68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</row>
    <row r="307" spans="2:34" s="43" customFormat="1" ht="15" customHeight="1" x14ac:dyDescent="0.25">
      <c r="B307" s="47"/>
      <c r="C307" s="47"/>
      <c r="D307" s="47"/>
      <c r="E307" s="47"/>
      <c r="F307" s="47"/>
      <c r="G307" s="47"/>
      <c r="H307" s="47"/>
      <c r="I307" s="47"/>
      <c r="J307" s="47"/>
      <c r="K307" s="68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</row>
    <row r="308" spans="2:34" s="43" customFormat="1" ht="15" customHeight="1" x14ac:dyDescent="0.25">
      <c r="B308" s="47"/>
      <c r="C308" s="47"/>
      <c r="D308" s="47"/>
      <c r="E308" s="47"/>
      <c r="F308" s="47"/>
      <c r="G308" s="47"/>
      <c r="H308" s="47"/>
      <c r="I308" s="47"/>
      <c r="J308" s="47"/>
      <c r="K308" s="68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</row>
    <row r="309" spans="2:34" s="43" customFormat="1" ht="15" customHeight="1" x14ac:dyDescent="0.25">
      <c r="B309" s="47"/>
      <c r="C309" s="47"/>
      <c r="D309" s="47"/>
      <c r="E309" s="47"/>
      <c r="F309" s="47"/>
      <c r="G309" s="47"/>
      <c r="H309" s="47"/>
      <c r="I309" s="47"/>
      <c r="J309" s="47"/>
      <c r="K309" s="68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</row>
    <row r="310" spans="2:34" s="43" customFormat="1" ht="15" customHeight="1" x14ac:dyDescent="0.25">
      <c r="B310" s="47"/>
      <c r="C310" s="47"/>
      <c r="D310" s="47"/>
      <c r="E310" s="47"/>
      <c r="F310" s="47"/>
      <c r="G310" s="47"/>
      <c r="H310" s="47"/>
      <c r="I310" s="47"/>
      <c r="J310" s="47"/>
      <c r="K310" s="68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</row>
    <row r="311" spans="2:34" s="43" customFormat="1" ht="15" customHeight="1" x14ac:dyDescent="0.25">
      <c r="B311" s="47"/>
      <c r="C311" s="47"/>
      <c r="D311" s="47"/>
      <c r="E311" s="47"/>
      <c r="F311" s="47"/>
      <c r="G311" s="47"/>
      <c r="H311" s="47"/>
      <c r="I311" s="47"/>
      <c r="J311" s="47"/>
      <c r="K311" s="68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</row>
    <row r="312" spans="2:34" s="43" customFormat="1" ht="15" customHeight="1" x14ac:dyDescent="0.25">
      <c r="B312" s="47"/>
      <c r="C312" s="47"/>
      <c r="D312" s="47"/>
      <c r="E312" s="47"/>
      <c r="F312" s="47"/>
      <c r="G312" s="47"/>
      <c r="H312" s="47"/>
      <c r="I312" s="47"/>
      <c r="J312" s="47"/>
      <c r="K312" s="68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</row>
    <row r="313" spans="2:34" s="43" customFormat="1" ht="15" customHeight="1" x14ac:dyDescent="0.25">
      <c r="B313" s="47"/>
      <c r="C313" s="47"/>
      <c r="D313" s="47"/>
      <c r="E313" s="47"/>
      <c r="F313" s="47"/>
      <c r="G313" s="47"/>
      <c r="H313" s="47"/>
      <c r="I313" s="47"/>
      <c r="J313" s="47"/>
      <c r="K313" s="68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</row>
    <row r="314" spans="2:34" s="43" customFormat="1" ht="15" customHeight="1" x14ac:dyDescent="0.25">
      <c r="B314" s="47"/>
      <c r="C314" s="47"/>
      <c r="D314" s="47"/>
      <c r="E314" s="47"/>
      <c r="F314" s="47"/>
      <c r="G314" s="47"/>
      <c r="H314" s="47"/>
      <c r="I314" s="47"/>
      <c r="J314" s="47"/>
      <c r="K314" s="68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</row>
    <row r="315" spans="2:34" s="43" customFormat="1" ht="15" customHeight="1" x14ac:dyDescent="0.25">
      <c r="B315" s="47"/>
      <c r="C315" s="47"/>
      <c r="D315" s="47"/>
      <c r="E315" s="47"/>
      <c r="F315" s="47"/>
      <c r="G315" s="47"/>
      <c r="H315" s="47"/>
      <c r="I315" s="47"/>
      <c r="J315" s="47"/>
      <c r="K315" s="68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</row>
    <row r="316" spans="2:34" s="43" customFormat="1" ht="15" customHeight="1" x14ac:dyDescent="0.25">
      <c r="B316" s="47"/>
      <c r="C316" s="47"/>
      <c r="D316" s="47"/>
      <c r="E316" s="47"/>
      <c r="F316" s="47"/>
      <c r="G316" s="47"/>
      <c r="H316" s="47"/>
      <c r="I316" s="47"/>
      <c r="J316" s="47"/>
      <c r="K316" s="68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</row>
    <row r="317" spans="2:34" s="43" customFormat="1" ht="15" customHeight="1" x14ac:dyDescent="0.25">
      <c r="B317" s="47"/>
      <c r="C317" s="47"/>
      <c r="D317" s="47"/>
      <c r="E317" s="47"/>
      <c r="F317" s="47"/>
      <c r="G317" s="47"/>
      <c r="H317" s="47"/>
      <c r="I317" s="47"/>
      <c r="J317" s="47"/>
      <c r="K317" s="68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</row>
    <row r="318" spans="2:34" s="43" customFormat="1" ht="15" customHeight="1" x14ac:dyDescent="0.25">
      <c r="B318" s="47"/>
      <c r="C318" s="47"/>
      <c r="D318" s="47"/>
      <c r="E318" s="47"/>
      <c r="F318" s="47"/>
      <c r="G318" s="47"/>
      <c r="H318" s="47"/>
      <c r="I318" s="47"/>
      <c r="J318" s="47"/>
      <c r="K318" s="68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</row>
    <row r="319" spans="2:34" s="43" customFormat="1" ht="15" customHeight="1" x14ac:dyDescent="0.25">
      <c r="B319" s="47"/>
      <c r="C319" s="47"/>
      <c r="D319" s="47"/>
      <c r="E319" s="47"/>
      <c r="F319" s="47"/>
      <c r="G319" s="47"/>
      <c r="H319" s="47"/>
      <c r="I319" s="47"/>
      <c r="J319" s="47"/>
      <c r="K319" s="68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</row>
    <row r="320" spans="2:34" s="43" customFormat="1" ht="15" customHeight="1" x14ac:dyDescent="0.25">
      <c r="B320" s="47"/>
      <c r="C320" s="47"/>
      <c r="D320" s="47"/>
      <c r="E320" s="47"/>
      <c r="F320" s="47"/>
      <c r="G320" s="47"/>
      <c r="H320" s="47"/>
      <c r="I320" s="47"/>
      <c r="J320" s="47"/>
      <c r="K320" s="68"/>
      <c r="X320" s="47"/>
      <c r="Y320" s="47"/>
      <c r="Z320" s="47"/>
      <c r="AA320" s="47"/>
      <c r="AB320" s="47"/>
      <c r="AC320" s="47"/>
      <c r="AD320" s="47"/>
      <c r="AE320" s="47"/>
      <c r="AF320" s="47"/>
      <c r="AG320" s="55"/>
      <c r="AH320" s="47"/>
    </row>
    <row r="321" spans="11:65" s="47" customFormat="1" ht="15" customHeight="1" x14ac:dyDescent="0.25">
      <c r="K321" s="68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AG321" s="55"/>
      <c r="AI321" s="43"/>
      <c r="AJ321" s="43"/>
      <c r="AK321" s="43"/>
      <c r="AL321" s="43"/>
      <c r="AM321" s="43"/>
      <c r="AN321" s="43"/>
      <c r="AO321" s="43"/>
      <c r="AP321" s="43"/>
      <c r="AQ321" s="43"/>
      <c r="AR321" s="43"/>
      <c r="AS321" s="43"/>
      <c r="AT321" s="43"/>
      <c r="AU321" s="43"/>
      <c r="AV321" s="43"/>
      <c r="AW321" s="43"/>
      <c r="AX321" s="43"/>
      <c r="AY321" s="43"/>
      <c r="AZ321" s="43"/>
      <c r="BA321" s="43"/>
      <c r="BB321" s="43"/>
      <c r="BC321" s="43"/>
      <c r="BD321" s="43"/>
      <c r="BE321" s="43"/>
      <c r="BF321" s="43"/>
      <c r="BG321" s="43"/>
      <c r="BH321" s="43"/>
      <c r="BI321" s="43"/>
      <c r="BJ321" s="43"/>
      <c r="BK321" s="43"/>
      <c r="BL321" s="43"/>
      <c r="BM321" s="43"/>
    </row>
    <row r="322" spans="11:65" s="47" customFormat="1" ht="15" customHeight="1" x14ac:dyDescent="0.25">
      <c r="K322" s="68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AG322" s="55"/>
      <c r="AI322" s="43"/>
      <c r="AJ322" s="43"/>
      <c r="AK322" s="43"/>
      <c r="AL322" s="43"/>
      <c r="AM322" s="43"/>
      <c r="AN322" s="43"/>
      <c r="AO322" s="43"/>
      <c r="AP322" s="43"/>
      <c r="AQ322" s="43"/>
      <c r="AR322" s="43"/>
      <c r="AS322" s="43"/>
      <c r="AT322" s="43"/>
      <c r="AU322" s="43"/>
      <c r="AV322" s="43"/>
      <c r="AW322" s="43"/>
      <c r="AX322" s="43"/>
      <c r="AY322" s="43"/>
      <c r="AZ322" s="43"/>
      <c r="BA322" s="43"/>
      <c r="BB322" s="43"/>
      <c r="BC322" s="43"/>
      <c r="BD322" s="43"/>
      <c r="BE322" s="43"/>
      <c r="BF322" s="43"/>
      <c r="BG322" s="43"/>
      <c r="BH322" s="43"/>
      <c r="BI322" s="43"/>
      <c r="BJ322" s="43"/>
      <c r="BK322" s="43"/>
      <c r="BL322" s="43"/>
      <c r="BM322" s="43"/>
    </row>
    <row r="323" spans="11:65" s="47" customFormat="1" ht="15" customHeight="1" x14ac:dyDescent="0.25">
      <c r="K323" s="68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AG323" s="55"/>
      <c r="AI323" s="43"/>
      <c r="AJ323" s="43"/>
      <c r="AK323" s="43"/>
      <c r="AL323" s="43"/>
      <c r="AM323" s="43"/>
      <c r="AN323" s="43"/>
      <c r="AO323" s="43"/>
      <c r="AP323" s="43"/>
      <c r="AQ323" s="43"/>
      <c r="AR323" s="43"/>
      <c r="AS323" s="43"/>
      <c r="AT323" s="43"/>
      <c r="AU323" s="43"/>
      <c r="AV323" s="43"/>
      <c r="AW323" s="43"/>
      <c r="AX323" s="43"/>
      <c r="AY323" s="43"/>
      <c r="AZ323" s="43"/>
      <c r="BA323" s="43"/>
      <c r="BB323" s="43"/>
      <c r="BC323" s="43"/>
      <c r="BD323" s="43"/>
      <c r="BE323" s="43"/>
      <c r="BF323" s="43"/>
      <c r="BG323" s="43"/>
      <c r="BH323" s="43"/>
      <c r="BI323" s="43"/>
      <c r="BJ323" s="43"/>
      <c r="BK323" s="43"/>
      <c r="BL323" s="43"/>
      <c r="BM323" s="43"/>
    </row>
    <row r="324" spans="11:65" s="47" customFormat="1" ht="15" customHeight="1" x14ac:dyDescent="0.25">
      <c r="K324" s="68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AG324" s="55"/>
      <c r="AI324" s="43"/>
      <c r="AJ324" s="43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3"/>
      <c r="AV324" s="43"/>
      <c r="AW324" s="43"/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3"/>
      <c r="BJ324" s="43"/>
      <c r="BK324" s="43"/>
      <c r="BL324" s="43"/>
      <c r="BM324" s="43"/>
    </row>
    <row r="325" spans="11:65" s="47" customFormat="1" ht="15" customHeight="1" x14ac:dyDescent="0.25">
      <c r="K325" s="68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AG325" s="55"/>
      <c r="AI325" s="43"/>
      <c r="AJ325" s="43"/>
      <c r="AK325" s="43"/>
      <c r="AL325" s="43"/>
      <c r="AM325" s="43"/>
      <c r="AN325" s="43"/>
      <c r="AO325" s="43"/>
      <c r="AP325" s="43"/>
      <c r="AQ325" s="43"/>
      <c r="AR325" s="43"/>
      <c r="AS325" s="43"/>
      <c r="AT325" s="43"/>
      <c r="AU325" s="43"/>
      <c r="AV325" s="43"/>
      <c r="AW325" s="43"/>
      <c r="AX325" s="43"/>
      <c r="AY325" s="43"/>
      <c r="AZ325" s="43"/>
      <c r="BA325" s="43"/>
      <c r="BB325" s="43"/>
      <c r="BC325" s="43"/>
      <c r="BD325" s="43"/>
      <c r="BE325" s="43"/>
      <c r="BF325" s="43"/>
      <c r="BG325" s="43"/>
      <c r="BH325" s="43"/>
      <c r="BI325" s="43"/>
      <c r="BJ325" s="43"/>
      <c r="BK325" s="43"/>
      <c r="BL325" s="43"/>
      <c r="BM325" s="43"/>
    </row>
    <row r="326" spans="11:65" s="47" customFormat="1" ht="15" customHeight="1" x14ac:dyDescent="0.25">
      <c r="K326" s="68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AG326" s="55"/>
      <c r="AI326" s="43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3"/>
      <c r="AV326" s="43"/>
      <c r="AW326" s="43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3"/>
      <c r="BJ326" s="43"/>
      <c r="BK326" s="43"/>
      <c r="BL326" s="43"/>
      <c r="BM326" s="43"/>
    </row>
    <row r="327" spans="11:65" ht="15" customHeight="1" x14ac:dyDescent="0.25"/>
    <row r="328" spans="11:65" ht="15" customHeight="1" x14ac:dyDescent="0.25"/>
    <row r="329" spans="11:65" ht="15" customHeight="1" x14ac:dyDescent="0.25"/>
    <row r="330" spans="11:65" ht="15" customHeight="1" x14ac:dyDescent="0.25"/>
    <row r="331" spans="11:65" ht="15" customHeight="1" x14ac:dyDescent="0.25"/>
    <row r="332" spans="11:65" ht="15" customHeight="1" x14ac:dyDescent="0.25"/>
    <row r="333" spans="11:65" ht="15" customHeight="1" x14ac:dyDescent="0.25"/>
    <row r="334" spans="11:65" ht="15" customHeight="1" x14ac:dyDescent="0.25"/>
    <row r="335" spans="11:65" ht="15" customHeight="1" x14ac:dyDescent="0.25"/>
    <row r="336" spans="11:65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</sheetData>
  <sheetProtection selectLockedCells="1"/>
  <autoFilter ref="A8:K277"/>
  <mergeCells count="2">
    <mergeCell ref="B7:I7"/>
    <mergeCell ref="A279:K279"/>
  </mergeCells>
  <conditionalFormatting sqref="I9:J277">
    <cfRule type="containsText" dxfId="3" priority="5" stopIfTrue="1" operator="containsText" text="V">
      <formula>NOT(ISERROR(SEARCH("V",I9)))</formula>
    </cfRule>
    <cfRule type="containsText" dxfId="2" priority="6" stopIfTrue="1" operator="containsText" text="T">
      <formula>NOT(ISERROR(SEARCH("T",I9)))</formula>
    </cfRule>
    <cfRule type="containsText" dxfId="1" priority="7" stopIfTrue="1" operator="containsText" text="D">
      <formula>NOT(ISERROR(SEARCH("D",I9)))</formula>
    </cfRule>
    <cfRule type="containsText" dxfId="0" priority="8" stopIfTrue="1" operator="containsText" text="B">
      <formula>NOT(ISERROR(SEARCH("B",I9)))</formula>
    </cfRule>
  </conditionalFormatting>
  <printOptions horizontalCentered="1" headings="1" gridLines="1"/>
  <pageMargins left="0.11811023622047245" right="0.11811023622047245" top="0.39370078740157483" bottom="0.39370078740157483" header="0.31496062992125984" footer="0.11811023622047245"/>
  <pageSetup paperSize="9" scale="64" fitToHeight="0" orientation="landscape" blackAndWhite="1" r:id="rId1"/>
  <headerFooter>
    <oddFooter>&amp;C                                                                  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23</xdr:col>
                    <xdr:colOff>57150</xdr:colOff>
                    <xdr:row>8</xdr:row>
                    <xdr:rowOff>9525</xdr:rowOff>
                  </from>
                  <to>
                    <xdr:col>23</xdr:col>
                    <xdr:colOff>466725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23</xdr:col>
                    <xdr:colOff>57150</xdr:colOff>
                    <xdr:row>9</xdr:row>
                    <xdr:rowOff>9525</xdr:rowOff>
                  </from>
                  <to>
                    <xdr:col>23</xdr:col>
                    <xdr:colOff>466725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23</xdr:col>
                    <xdr:colOff>57150</xdr:colOff>
                    <xdr:row>10</xdr:row>
                    <xdr:rowOff>9525</xdr:rowOff>
                  </from>
                  <to>
                    <xdr:col>23</xdr:col>
                    <xdr:colOff>466725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23</xdr:col>
                    <xdr:colOff>57150</xdr:colOff>
                    <xdr:row>11</xdr:row>
                    <xdr:rowOff>9525</xdr:rowOff>
                  </from>
                  <to>
                    <xdr:col>23</xdr:col>
                    <xdr:colOff>466725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23</xdr:col>
                    <xdr:colOff>57150</xdr:colOff>
                    <xdr:row>8</xdr:row>
                    <xdr:rowOff>9525</xdr:rowOff>
                  </from>
                  <to>
                    <xdr:col>23</xdr:col>
                    <xdr:colOff>466725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 altText="D">
                <anchor moveWithCells="1">
                  <from>
                    <xdr:col>23</xdr:col>
                    <xdr:colOff>57150</xdr:colOff>
                    <xdr:row>9</xdr:row>
                    <xdr:rowOff>9525</xdr:rowOff>
                  </from>
                  <to>
                    <xdr:col>23</xdr:col>
                    <xdr:colOff>466725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23</xdr:col>
                    <xdr:colOff>57150</xdr:colOff>
                    <xdr:row>10</xdr:row>
                    <xdr:rowOff>9525</xdr:rowOff>
                  </from>
                  <to>
                    <xdr:col>23</xdr:col>
                    <xdr:colOff>466725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23</xdr:col>
                    <xdr:colOff>57150</xdr:colOff>
                    <xdr:row>11</xdr:row>
                    <xdr:rowOff>9525</xdr:rowOff>
                  </from>
                  <to>
                    <xdr:col>23</xdr:col>
                    <xdr:colOff>466725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23</xdr:col>
                    <xdr:colOff>57150</xdr:colOff>
                    <xdr:row>12</xdr:row>
                    <xdr:rowOff>9525</xdr:rowOff>
                  </from>
                  <to>
                    <xdr:col>23</xdr:col>
                    <xdr:colOff>466725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23</xdr:col>
                    <xdr:colOff>57150</xdr:colOff>
                    <xdr:row>13</xdr:row>
                    <xdr:rowOff>9525</xdr:rowOff>
                  </from>
                  <to>
                    <xdr:col>23</xdr:col>
                    <xdr:colOff>466725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23</xdr:col>
                    <xdr:colOff>57150</xdr:colOff>
                    <xdr:row>14</xdr:row>
                    <xdr:rowOff>9525</xdr:rowOff>
                  </from>
                  <to>
                    <xdr:col>23</xdr:col>
                    <xdr:colOff>466725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23</xdr:col>
                    <xdr:colOff>57150</xdr:colOff>
                    <xdr:row>15</xdr:row>
                    <xdr:rowOff>9525</xdr:rowOff>
                  </from>
                  <to>
                    <xdr:col>23</xdr:col>
                    <xdr:colOff>466725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23</xdr:col>
                    <xdr:colOff>57150</xdr:colOff>
                    <xdr:row>16</xdr:row>
                    <xdr:rowOff>9525</xdr:rowOff>
                  </from>
                  <to>
                    <xdr:col>23</xdr:col>
                    <xdr:colOff>466725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23</xdr:col>
                    <xdr:colOff>57150</xdr:colOff>
                    <xdr:row>17</xdr:row>
                    <xdr:rowOff>9525</xdr:rowOff>
                  </from>
                  <to>
                    <xdr:col>23</xdr:col>
                    <xdr:colOff>466725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23</xdr:col>
                    <xdr:colOff>57150</xdr:colOff>
                    <xdr:row>18</xdr:row>
                    <xdr:rowOff>9525</xdr:rowOff>
                  </from>
                  <to>
                    <xdr:col>23</xdr:col>
                    <xdr:colOff>466725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23</xdr:col>
                    <xdr:colOff>57150</xdr:colOff>
                    <xdr:row>19</xdr:row>
                    <xdr:rowOff>9525</xdr:rowOff>
                  </from>
                  <to>
                    <xdr:col>23</xdr:col>
                    <xdr:colOff>466725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23</xdr:col>
                    <xdr:colOff>57150</xdr:colOff>
                    <xdr:row>20</xdr:row>
                    <xdr:rowOff>9525</xdr:rowOff>
                  </from>
                  <to>
                    <xdr:col>23</xdr:col>
                    <xdr:colOff>466725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23">
              <controlPr defaultSize="0" autoFill="0" autoLine="0" autoPict="0">
                <anchor moveWithCells="1">
                  <from>
                    <xdr:col>23</xdr:col>
                    <xdr:colOff>57150</xdr:colOff>
                    <xdr:row>21</xdr:row>
                    <xdr:rowOff>9525</xdr:rowOff>
                  </from>
                  <to>
                    <xdr:col>23</xdr:col>
                    <xdr:colOff>466725</xdr:colOff>
                    <xdr:row>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Fichier maitre</vt:lpstr>
      <vt:lpstr>'Fichier maitre'!Impression_des_titres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2015-04-11T12:29:46Z</dcterms:created>
  <dcterms:modified xsi:type="dcterms:W3CDTF">2015-04-11T12:56:33Z</dcterms:modified>
</cp:coreProperties>
</file>