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120" windowWidth="28515" windowHeight="12585"/>
  </bookViews>
  <sheets>
    <sheet name="stop max" sheetId="1" r:id="rId1"/>
  </sheets>
  <externalReferences>
    <externalReference r:id="rId2"/>
  </externalReferences>
  <definedNames>
    <definedName name="_xlnm._FilterDatabase" localSheetId="0" hidden="1">'stop max'!$A$1:$K$411</definedName>
    <definedName name="ZDate" localSheetId="0">OFFSET('stop max'!$A$1,1,,COUNTA('stop max'!$A:$A)-1)</definedName>
    <definedName name="ZDate">OFFSET('[1]Adaptation 01'!$A$1,1,,COUNTA('[1]Adaptation 01'!$A:$A)-1)</definedName>
    <definedName name="ZStop" localSheetId="0">OFFSET('stop max'!$C$1,1,,COUNTA('stop max'!$C:$C)-1)</definedName>
    <definedName name="ZStop">OFFSET('[1]Adaptation 01'!$C$1,1,,COUNTA('[1]Adaptation 01'!$C:$C)-1)</definedName>
  </definedNames>
  <calcPr calcId="145621"/>
</workbook>
</file>

<file path=xl/calcChain.xml><?xml version="1.0" encoding="utf-8"?>
<calcChain xmlns="http://schemas.openxmlformats.org/spreadsheetml/2006/main">
  <c r="C47" i="1" l="1"/>
  <c r="D46" i="1"/>
  <c r="C46" i="1"/>
  <c r="E47" i="1" s="1"/>
  <c r="D45" i="1"/>
  <c r="C45" i="1"/>
  <c r="E46" i="1" s="1"/>
  <c r="D44" i="1"/>
  <c r="C44" i="1"/>
  <c r="E45" i="1" s="1"/>
  <c r="D43" i="1"/>
  <c r="C43" i="1"/>
  <c r="E44" i="1" s="1"/>
  <c r="D42" i="1"/>
  <c r="C42" i="1"/>
  <c r="E43" i="1" s="1"/>
  <c r="D41" i="1"/>
  <c r="C41" i="1"/>
  <c r="E42" i="1" s="1"/>
  <c r="D40" i="1"/>
  <c r="C40" i="1"/>
  <c r="E41" i="1" s="1"/>
  <c r="D39" i="1"/>
  <c r="C39" i="1"/>
  <c r="E40" i="1" s="1"/>
  <c r="D38" i="1"/>
  <c r="C38" i="1"/>
  <c r="E39" i="1" s="1"/>
  <c r="D37" i="1"/>
  <c r="C37" i="1"/>
  <c r="E38" i="1" s="1"/>
  <c r="D36" i="1"/>
  <c r="C36" i="1"/>
  <c r="E37" i="1" s="1"/>
  <c r="D35" i="1"/>
  <c r="C35" i="1"/>
  <c r="E36" i="1" s="1"/>
  <c r="D34" i="1"/>
  <c r="C34" i="1"/>
  <c r="E35" i="1" s="1"/>
  <c r="D33" i="1"/>
  <c r="C33" i="1"/>
  <c r="E34" i="1" s="1"/>
  <c r="D32" i="1"/>
  <c r="C32" i="1"/>
  <c r="E33" i="1" s="1"/>
  <c r="G31" i="1"/>
  <c r="C31" i="1"/>
  <c r="E32" i="1" s="1"/>
  <c r="E30" i="1"/>
  <c r="C30" i="1"/>
  <c r="E31" i="1" s="1"/>
  <c r="C29" i="1"/>
  <c r="E28" i="1"/>
  <c r="C28" i="1"/>
  <c r="E29" i="1" s="1"/>
  <c r="C27" i="1"/>
  <c r="E26" i="1"/>
  <c r="C26" i="1"/>
  <c r="E27" i="1" s="1"/>
  <c r="C25" i="1"/>
  <c r="E24" i="1"/>
  <c r="C24" i="1"/>
  <c r="E25" i="1" s="1"/>
  <c r="C23" i="1"/>
  <c r="E22" i="1"/>
  <c r="C22" i="1"/>
  <c r="E23" i="1" s="1"/>
  <c r="C21" i="1"/>
  <c r="E20" i="1"/>
  <c r="C20" i="1"/>
  <c r="E21" i="1" s="1"/>
  <c r="C19" i="1"/>
  <c r="E18" i="1"/>
  <c r="C18" i="1"/>
  <c r="E19" i="1" s="1"/>
  <c r="C17" i="1"/>
  <c r="E16" i="1"/>
  <c r="C16" i="1"/>
  <c r="E17" i="1" s="1"/>
  <c r="C15" i="1"/>
  <c r="E14" i="1"/>
  <c r="C14" i="1"/>
  <c r="E15" i="1" s="1"/>
  <c r="C13" i="1"/>
  <c r="C12" i="1"/>
  <c r="E13" i="1" s="1"/>
  <c r="E11" i="1"/>
  <c r="C11" i="1"/>
  <c r="G10" i="1"/>
  <c r="I10" i="1" a="1"/>
  <c r="J31" i="1" a="1"/>
  <c r="I31" i="1" a="1"/>
  <c r="I31" i="1" l="1"/>
  <c r="J31" i="1"/>
  <c r="I10" i="1"/>
  <c r="E12" i="1"/>
  <c r="L11" i="1"/>
  <c r="H10" i="1" a="1"/>
  <c r="J10" i="1" a="1"/>
  <c r="H31" i="1" a="1"/>
  <c r="H31" i="1" l="1"/>
  <c r="J10" i="1"/>
  <c r="H10" i="1"/>
</calcChain>
</file>

<file path=xl/sharedStrings.xml><?xml version="1.0" encoding="utf-8"?>
<sst xmlns="http://schemas.openxmlformats.org/spreadsheetml/2006/main" count="40" uniqueCount="34">
  <si>
    <t>Date</t>
  </si>
  <si>
    <t>cours</t>
  </si>
  <si>
    <t>Cours stop le plus haut</t>
  </si>
  <si>
    <t>ici s'affiche le plus haut "Stop" progressif à partir de la date de recherche introduite manuellement</t>
  </si>
  <si>
    <t>résultats avec formule actuelle….</t>
  </si>
  <si>
    <t>Date départ de la recherche</t>
  </si>
  <si>
    <t>Cours du Jour</t>
  </si>
  <si>
    <t>Stop touché</t>
  </si>
  <si>
    <t>bon</t>
  </si>
  <si>
    <t xml:space="preserve">bon </t>
  </si>
  <si>
    <t xml:space="preserve">non devrait être </t>
  </si>
  <si>
    <t xml:space="preserve"> (C24)</t>
  </si>
  <si>
    <t>cette formule devrait pouvoir être simplifiée… recherche de 1077 et affichage ligne au-dessus/colonne +1 ???</t>
  </si>
  <si>
    <t xml:space="preserve">ET </t>
  </si>
  <si>
    <t>pouvoir copier les formules à n'importe quelle date</t>
  </si>
  <si>
    <t>cela sera toujours après le premier OUI</t>
  </si>
  <si>
    <t>comme ici par exemple</t>
  </si>
  <si>
    <t>bon (1)</t>
  </si>
  <si>
    <t>non devrait être 1072.33 (C43)</t>
  </si>
  <si>
    <t>mais du coup, le cours stop le plus haut n'est plus bon (zone grisée)</t>
  </si>
  <si>
    <t>car on commence une nouvelle zone de références</t>
  </si>
  <si>
    <t xml:space="preserve">autrement dit il faudrait pouvoir "intégrer" une formule universelle qui résoud ceci </t>
  </si>
  <si>
    <t>Max(cellule cours figée à la date départ recherche : cours de la ligne)*D1 figée</t>
  </si>
  <si>
    <t>(1) quand les montants en D seront en C</t>
  </si>
  <si>
    <t>c'est bon pcq 1 078.53 et 1 072.33 sont &lt;= à 1 072.33</t>
  </si>
  <si>
    <t>ici colonnes bleues pour mise au point, test des formules appelées à disparaître</t>
  </si>
  <si>
    <t xml:space="preserve">puis la comparaison &lt;= cours </t>
  </si>
  <si>
    <t>accessoirement , est-il possible d'avoir une mise en forme conditionnelle automatique pour chaque recherche ?</t>
  </si>
  <si>
    <t>qui devrait être comme ceci cf D</t>
  </si>
  <si>
    <t>1er souci</t>
  </si>
  <si>
    <t>revoir cette formule</t>
  </si>
  <si>
    <t>éventuellement</t>
  </si>
  <si>
    <t>2 ème souci</t>
  </si>
  <si>
    <t>"le plus costaud"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</si>
</sst>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9" fontId="2" fillId="2" borderId="0" xfId="0" applyNumberFormat="1" applyFont="1" applyFill="1" applyBorder="1" applyAlignment="1">
      <alignment horizontal="center"/>
    </xf>
    <xf numFmtId="4" fontId="3" fillId="3" borderId="0" xfId="0" applyNumberFormat="1" applyFont="1" applyFill="1" applyBorder="1" applyAlignment="1">
      <alignment horizontal="center" wrapText="1"/>
    </xf>
    <xf numFmtId="10" fontId="0" fillId="3" borderId="0" xfId="0" applyNumberFormat="1" applyFill="1" applyBorder="1" applyAlignment="1">
      <alignment horizontal="left"/>
    </xf>
    <xf numFmtId="0" fontId="2" fillId="0" borderId="0" xfId="0" applyFont="1" applyFill="1" applyBorder="1"/>
    <xf numFmtId="0" fontId="0" fillId="0" borderId="0" xfId="0" applyFill="1" applyBorder="1"/>
    <xf numFmtId="14" fontId="0" fillId="0" borderId="0" xfId="0" applyNumberFormat="1" applyAlignment="1">
      <alignment horizontal="center" wrapText="1"/>
    </xf>
    <xf numFmtId="4" fontId="0" fillId="0" borderId="0" xfId="0" applyNumberFormat="1" applyAlignment="1">
      <alignment horizontal="right" wrapText="1"/>
    </xf>
    <xf numFmtId="4" fontId="0" fillId="0" borderId="0" xfId="0" applyNumberFormat="1" applyFill="1" applyBorder="1"/>
    <xf numFmtId="4" fontId="4" fillId="3" borderId="0" xfId="0" applyNumberFormat="1" applyFont="1" applyFill="1" applyBorder="1" applyAlignment="1">
      <alignment horizontal="left"/>
    </xf>
    <xf numFmtId="0" fontId="0" fillId="3" borderId="0" xfId="0" applyFill="1" applyBorder="1"/>
    <xf numFmtId="4" fontId="0" fillId="3" borderId="0" xfId="0" applyNumberFormat="1" applyFill="1" applyBorder="1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0" fillId="4" borderId="0" xfId="0" applyNumberFormat="1" applyFill="1" applyAlignment="1">
      <alignment horizontal="center" wrapText="1"/>
    </xf>
    <xf numFmtId="14" fontId="2" fillId="0" borderId="0" xfId="0" applyNumberFormat="1" applyFont="1" applyFill="1" applyBorder="1" applyAlignment="1">
      <alignment horizontal="center"/>
    </xf>
    <xf numFmtId="14" fontId="0" fillId="5" borderId="2" xfId="0" applyNumberFormat="1" applyFill="1" applyBorder="1"/>
    <xf numFmtId="4" fontId="7" fillId="6" borderId="0" xfId="0" applyNumberFormat="1" applyFont="1" applyFill="1" applyAlignment="1">
      <alignment horizontal="center" wrapText="1"/>
    </xf>
    <xf numFmtId="4" fontId="8" fillId="7" borderId="2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 wrapText="1"/>
    </xf>
    <xf numFmtId="4" fontId="1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/>
    <xf numFmtId="4" fontId="0" fillId="7" borderId="0" xfId="0" applyNumberFormat="1" applyFill="1" applyBorder="1"/>
    <xf numFmtId="4" fontId="0" fillId="6" borderId="0" xfId="0" applyNumberFormat="1" applyFill="1" applyAlignment="1">
      <alignment horizontal="right" wrapText="1"/>
    </xf>
    <xf numFmtId="4" fontId="0" fillId="8" borderId="0" xfId="0" applyNumberFormat="1" applyFill="1" applyBorder="1"/>
    <xf numFmtId="0" fontId="12" fillId="0" borderId="0" xfId="0" applyFont="1" applyFill="1" applyBorder="1"/>
    <xf numFmtId="0" fontId="13" fillId="0" borderId="0" xfId="0" applyFont="1"/>
    <xf numFmtId="0" fontId="14" fillId="0" borderId="0" xfId="0" applyFont="1" applyFill="1" applyBorder="1"/>
    <xf numFmtId="4" fontId="0" fillId="8" borderId="4" xfId="0" applyNumberForma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/>
    <xf numFmtId="14" fontId="2" fillId="0" borderId="0" xfId="0" applyNumberFormat="1" applyFont="1" applyFill="1" applyBorder="1"/>
    <xf numFmtId="0" fontId="10" fillId="0" borderId="0" xfId="0" applyFont="1" applyFill="1" applyBorder="1"/>
    <xf numFmtId="0" fontId="16" fillId="0" borderId="0" xfId="0" applyFont="1"/>
    <xf numFmtId="0" fontId="7" fillId="0" borderId="0" xfId="0" applyFont="1"/>
    <xf numFmtId="0" fontId="2" fillId="0" borderId="0" xfId="0" applyFont="1"/>
    <xf numFmtId="4" fontId="0" fillId="7" borderId="5" xfId="0" applyNumberFormat="1" applyFill="1" applyBorder="1"/>
  </cellXfs>
  <cellStyles count="1">
    <cellStyle name="Normal" xfId="0" builtinId="0"/>
  </cellStyles>
  <dxfs count="2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968481</xdr:colOff>
      <xdr:row>5</xdr:row>
      <xdr:rowOff>88129</xdr:rowOff>
    </xdr:from>
    <xdr:to>
      <xdr:col>3</xdr:col>
      <xdr:colOff>263631</xdr:colOff>
      <xdr:row>9</xdr:row>
      <xdr:rowOff>21079</xdr:rowOff>
    </xdr:to>
    <xdr:sp macro="" textlink="">
      <xdr:nvSpPr>
        <xdr:cNvPr id="2" name="Flèche vers le bas 1"/>
        <xdr:cNvSpPr/>
      </xdr:nvSpPr>
      <xdr:spPr>
        <a:xfrm rot="2141533">
          <a:off x="2568681" y="1240654"/>
          <a:ext cx="314325" cy="694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114300</xdr:colOff>
      <xdr:row>9</xdr:row>
      <xdr:rowOff>161925</xdr:rowOff>
    </xdr:from>
    <xdr:to>
      <xdr:col>8</xdr:col>
      <xdr:colOff>866775</xdr:colOff>
      <xdr:row>24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1714500" y="2076450"/>
          <a:ext cx="6134100" cy="272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544801</xdr:colOff>
      <xdr:row>21</xdr:row>
      <xdr:rowOff>166061</xdr:rowOff>
    </xdr:from>
    <xdr:to>
      <xdr:col>7</xdr:col>
      <xdr:colOff>694163</xdr:colOff>
      <xdr:row>28</xdr:row>
      <xdr:rowOff>171208</xdr:rowOff>
    </xdr:to>
    <xdr:sp macro="" textlink="">
      <xdr:nvSpPr>
        <xdr:cNvPr id="4" name="Flèche vers le bas 3"/>
        <xdr:cNvSpPr/>
      </xdr:nvSpPr>
      <xdr:spPr>
        <a:xfrm rot="20623319">
          <a:off x="6545551" y="4376111"/>
          <a:ext cx="149362" cy="133864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33</xdr:row>
      <xdr:rowOff>95250</xdr:rowOff>
    </xdr:from>
    <xdr:to>
      <xdr:col>6</xdr:col>
      <xdr:colOff>981075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400426" y="6600825"/>
          <a:ext cx="2581274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31</xdr:row>
      <xdr:rowOff>9525</xdr:rowOff>
    </xdr:from>
    <xdr:to>
      <xdr:col>8</xdr:col>
      <xdr:colOff>180975</xdr:colOff>
      <xdr:row>43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1743075" y="6134100"/>
          <a:ext cx="5419725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0</xdr:row>
      <xdr:rowOff>247650</xdr:rowOff>
    </xdr:from>
    <xdr:to>
      <xdr:col>13</xdr:col>
      <xdr:colOff>581025</xdr:colOff>
      <xdr:row>6</xdr:row>
      <xdr:rowOff>19050</xdr:rowOff>
    </xdr:to>
    <xdr:sp macro="" textlink="">
      <xdr:nvSpPr>
        <xdr:cNvPr id="10" name="Bulle ronde 9"/>
        <xdr:cNvSpPr/>
      </xdr:nvSpPr>
      <xdr:spPr>
        <a:xfrm>
          <a:off x="8572500" y="247650"/>
          <a:ext cx="2333625" cy="1162050"/>
        </a:xfrm>
        <a:prstGeom prst="wedgeEllipseCallout">
          <a:avLst>
            <a:gd name="adj1" fmla="val -28996"/>
            <a:gd name="adj2" fmla="val 8053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419101</xdr:colOff>
      <xdr:row>15</xdr:row>
      <xdr:rowOff>9525</xdr:rowOff>
    </xdr:from>
    <xdr:to>
      <xdr:col>17</xdr:col>
      <xdr:colOff>571501</xdr:colOff>
      <xdr:row>19</xdr:row>
      <xdr:rowOff>123825</xdr:rowOff>
    </xdr:to>
    <xdr:sp macro="" textlink="">
      <xdr:nvSpPr>
        <xdr:cNvPr id="13" name="Bulle ronde 12"/>
        <xdr:cNvSpPr/>
      </xdr:nvSpPr>
      <xdr:spPr>
        <a:xfrm>
          <a:off x="12268201" y="3124200"/>
          <a:ext cx="1676400" cy="885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18</xdr:row>
      <xdr:rowOff>114300</xdr:rowOff>
    </xdr:from>
    <xdr:to>
      <xdr:col>13</xdr:col>
      <xdr:colOff>361950</xdr:colOff>
      <xdr:row>25</xdr:row>
      <xdr:rowOff>47625</xdr:rowOff>
    </xdr:to>
    <xdr:sp macro="" textlink="">
      <xdr:nvSpPr>
        <xdr:cNvPr id="16" name="Bulle ronde 15"/>
        <xdr:cNvSpPr/>
      </xdr:nvSpPr>
      <xdr:spPr>
        <a:xfrm>
          <a:off x="8991600" y="3810000"/>
          <a:ext cx="1695450" cy="1266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e%20ma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aptation 01 (2)"/>
      <sheetName val="Adaptation 01"/>
      <sheetName val="Union entrepreneur"/>
    </sheetNames>
    <sheetDataSet>
      <sheetData sheetId="0"/>
      <sheetData sheetId="1">
        <row r="1">
          <cell r="A1" t="str">
            <v>Date</v>
          </cell>
          <cell r="C1" t="str">
            <v>Cours stop</v>
          </cell>
        </row>
        <row r="2">
          <cell r="A2">
            <v>41667</v>
          </cell>
          <cell r="C2">
            <v>28.5</v>
          </cell>
        </row>
        <row r="3">
          <cell r="A3">
            <v>41668</v>
          </cell>
          <cell r="C3">
            <v>29.45</v>
          </cell>
        </row>
        <row r="4">
          <cell r="A4">
            <v>41669</v>
          </cell>
          <cell r="C4">
            <v>33.25</v>
          </cell>
        </row>
        <row r="5">
          <cell r="A5">
            <v>41670</v>
          </cell>
          <cell r="C5">
            <v>27.549999999999997</v>
          </cell>
        </row>
        <row r="6">
          <cell r="A6">
            <v>41673</v>
          </cell>
          <cell r="C6">
            <v>31.596999999999998</v>
          </cell>
        </row>
        <row r="7">
          <cell r="A7">
            <v>41673</v>
          </cell>
          <cell r="C7">
            <v>30.21</v>
          </cell>
        </row>
        <row r="8">
          <cell r="A8">
            <v>41674</v>
          </cell>
          <cell r="C8">
            <v>30.4</v>
          </cell>
        </row>
        <row r="9">
          <cell r="A9">
            <v>41675</v>
          </cell>
          <cell r="C9">
            <v>33.25</v>
          </cell>
        </row>
        <row r="10">
          <cell r="A10">
            <v>41676</v>
          </cell>
          <cell r="C10">
            <v>32.299999999999997</v>
          </cell>
        </row>
        <row r="11">
          <cell r="A11">
            <v>41677</v>
          </cell>
          <cell r="C11">
            <v>34.199999999999996</v>
          </cell>
        </row>
        <row r="12">
          <cell r="A12">
            <v>41680</v>
          </cell>
          <cell r="C12">
            <v>34.152500000000003</v>
          </cell>
        </row>
        <row r="13">
          <cell r="A13">
            <v>41681</v>
          </cell>
          <cell r="C13">
            <v>32.395000000000003</v>
          </cell>
        </row>
        <row r="14">
          <cell r="A14">
            <v>41682</v>
          </cell>
          <cell r="C14">
            <v>31.349999999999998</v>
          </cell>
        </row>
        <row r="15">
          <cell r="A15">
            <v>41683</v>
          </cell>
          <cell r="C15">
            <v>33.25</v>
          </cell>
        </row>
        <row r="16">
          <cell r="A16">
            <v>41684</v>
          </cell>
          <cell r="C16">
            <v>34.199999999999996</v>
          </cell>
        </row>
        <row r="17">
          <cell r="A17">
            <v>41685</v>
          </cell>
          <cell r="C17">
            <v>28.5</v>
          </cell>
        </row>
        <row r="18">
          <cell r="A18">
            <v>41686</v>
          </cell>
          <cell r="C18">
            <v>29.45</v>
          </cell>
        </row>
        <row r="19">
          <cell r="A19">
            <v>41687</v>
          </cell>
          <cell r="C19">
            <v>33.25</v>
          </cell>
        </row>
        <row r="20">
          <cell r="A20">
            <v>41688</v>
          </cell>
          <cell r="C20">
            <v>27.549999999999997</v>
          </cell>
        </row>
        <row r="21">
          <cell r="A21">
            <v>41689</v>
          </cell>
          <cell r="C21">
            <v>31.596999999999998</v>
          </cell>
        </row>
        <row r="22">
          <cell r="A22">
            <v>41690</v>
          </cell>
          <cell r="C22">
            <v>30.21</v>
          </cell>
        </row>
        <row r="23">
          <cell r="A23">
            <v>41691</v>
          </cell>
          <cell r="C23">
            <v>30.4</v>
          </cell>
        </row>
        <row r="24">
          <cell r="A24">
            <v>41692</v>
          </cell>
          <cell r="C24">
            <v>33.25</v>
          </cell>
        </row>
        <row r="25">
          <cell r="A25">
            <v>41693</v>
          </cell>
          <cell r="C25">
            <v>32.299999999999997</v>
          </cell>
        </row>
        <row r="26">
          <cell r="A26">
            <v>41694</v>
          </cell>
          <cell r="C26">
            <v>34.199999999999996</v>
          </cell>
        </row>
        <row r="27">
          <cell r="A27">
            <v>41695</v>
          </cell>
          <cell r="C27">
            <v>34.152500000000003</v>
          </cell>
        </row>
        <row r="28">
          <cell r="A28">
            <v>41696</v>
          </cell>
          <cell r="C28">
            <v>32.404499999999999</v>
          </cell>
        </row>
        <row r="29">
          <cell r="A29">
            <v>41697</v>
          </cell>
          <cell r="C29">
            <v>31.349999999999998</v>
          </cell>
        </row>
        <row r="30">
          <cell r="A30">
            <v>41698</v>
          </cell>
          <cell r="C30">
            <v>33.25</v>
          </cell>
        </row>
        <row r="31">
          <cell r="A31">
            <v>41699</v>
          </cell>
          <cell r="C31">
            <v>34.199999999999996</v>
          </cell>
        </row>
        <row r="32">
          <cell r="A32">
            <v>41700</v>
          </cell>
          <cell r="C32">
            <v>28.5</v>
          </cell>
        </row>
        <row r="33">
          <cell r="A33">
            <v>41701</v>
          </cell>
          <cell r="C33">
            <v>29.45</v>
          </cell>
        </row>
        <row r="34">
          <cell r="A34">
            <v>41702</v>
          </cell>
          <cell r="C34">
            <v>33.25</v>
          </cell>
        </row>
        <row r="35">
          <cell r="A35">
            <v>41703</v>
          </cell>
          <cell r="C35">
            <v>27.549999999999997</v>
          </cell>
        </row>
        <row r="36">
          <cell r="A36">
            <v>41704</v>
          </cell>
          <cell r="C36">
            <v>31.596999999999998</v>
          </cell>
        </row>
        <row r="37">
          <cell r="A37">
            <v>41705</v>
          </cell>
          <cell r="C37">
            <v>30.21</v>
          </cell>
        </row>
        <row r="38">
          <cell r="A38">
            <v>41706</v>
          </cell>
          <cell r="C38">
            <v>30.4</v>
          </cell>
        </row>
        <row r="39">
          <cell r="A39">
            <v>41707</v>
          </cell>
          <cell r="C39">
            <v>33.25</v>
          </cell>
        </row>
        <row r="40">
          <cell r="A40">
            <v>41708</v>
          </cell>
          <cell r="C40">
            <v>32.299999999999997</v>
          </cell>
        </row>
        <row r="41">
          <cell r="A41">
            <v>41709</v>
          </cell>
          <cell r="C41">
            <v>34.199999999999996</v>
          </cell>
        </row>
        <row r="42">
          <cell r="A42">
            <v>41710</v>
          </cell>
          <cell r="C42">
            <v>34.152500000000003</v>
          </cell>
        </row>
        <row r="43">
          <cell r="A43">
            <v>41711</v>
          </cell>
          <cell r="C43">
            <v>32.451999999999998</v>
          </cell>
        </row>
        <row r="44">
          <cell r="A44">
            <v>41712</v>
          </cell>
          <cell r="C44">
            <v>31.349999999999998</v>
          </cell>
        </row>
        <row r="45">
          <cell r="A45">
            <v>41713</v>
          </cell>
          <cell r="C45">
            <v>33.25</v>
          </cell>
        </row>
        <row r="46">
          <cell r="A46">
            <v>41714</v>
          </cell>
          <cell r="C46">
            <v>34.199999999999996</v>
          </cell>
        </row>
        <row r="47">
          <cell r="A47">
            <v>41715</v>
          </cell>
          <cell r="C47">
            <v>28.5</v>
          </cell>
        </row>
        <row r="48">
          <cell r="A48">
            <v>41716</v>
          </cell>
          <cell r="C48">
            <v>29.45</v>
          </cell>
        </row>
        <row r="49">
          <cell r="A49">
            <v>41717</v>
          </cell>
          <cell r="C49">
            <v>33.25</v>
          </cell>
        </row>
        <row r="50">
          <cell r="A50">
            <v>41718</v>
          </cell>
          <cell r="C50">
            <v>27.549999999999997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35"/>
  <sheetViews>
    <sheetView tabSelected="1" workbookViewId="0">
      <pane ySplit="13" topLeftCell="A14" activePane="bottomLeft" state="frozen"/>
      <selection pane="bottomLeft" activeCell="I48" sqref="I48"/>
    </sheetView>
  </sheetViews>
  <sheetFormatPr baseColWidth="10" defaultColWidth="11.42578125" defaultRowHeight="15" x14ac:dyDescent="0.25"/>
  <cols>
    <col min="1" max="1" width="11.140625" style="8" customWidth="1"/>
    <col min="2" max="2" width="12.85546875" style="11" customWidth="1"/>
    <col min="3" max="3" width="15.28515625" style="11" customWidth="1"/>
    <col min="4" max="4" width="10.140625" style="11" customWidth="1"/>
    <col min="5" max="5" width="15.28515625" style="14" customWidth="1"/>
    <col min="6" max="6" width="10.28515625" style="13" customWidth="1"/>
    <col min="7" max="7" width="15" style="7" customWidth="1"/>
    <col min="8" max="8" width="14.7109375" style="8" customWidth="1"/>
    <col min="9" max="9" width="16.7109375" style="8" customWidth="1"/>
    <col min="10" max="10" width="13" style="8" customWidth="1"/>
    <col min="11" max="11" width="4.28515625" customWidth="1"/>
    <col min="12" max="12" width="9.85546875" customWidth="1"/>
    <col min="13" max="13" width="6.28515625" customWidth="1"/>
  </cols>
  <sheetData>
    <row r="1" spans="1:13" ht="30" x14ac:dyDescent="0.25">
      <c r="A1" s="1" t="s">
        <v>0</v>
      </c>
      <c r="B1" s="2" t="s">
        <v>1</v>
      </c>
      <c r="C1" s="3" t="s">
        <v>2</v>
      </c>
      <c r="D1" s="4">
        <v>0.95</v>
      </c>
      <c r="E1" s="5"/>
      <c r="F1" s="6"/>
    </row>
    <row r="2" spans="1:13" x14ac:dyDescent="0.25">
      <c r="A2" s="9">
        <v>40178</v>
      </c>
      <c r="B2" s="10">
        <v>768.24</v>
      </c>
      <c r="E2" s="12" t="s">
        <v>25</v>
      </c>
    </row>
    <row r="3" spans="1:13" ht="18.75" x14ac:dyDescent="0.3">
      <c r="A3" s="9">
        <v>40543</v>
      </c>
      <c r="B3" s="10">
        <v>972.96</v>
      </c>
      <c r="K3" s="15"/>
      <c r="L3" s="52" t="s">
        <v>29</v>
      </c>
    </row>
    <row r="4" spans="1:13" ht="15.75" customHeight="1" x14ac:dyDescent="0.3">
      <c r="A4" s="9">
        <v>40907</v>
      </c>
      <c r="B4" s="10">
        <v>877.6</v>
      </c>
      <c r="G4" s="15"/>
      <c r="H4" s="15"/>
      <c r="I4" s="15"/>
      <c r="J4" s="15"/>
      <c r="K4" s="15"/>
      <c r="L4" s="52" t="s">
        <v>30</v>
      </c>
    </row>
    <row r="5" spans="1:13" x14ac:dyDescent="0.25">
      <c r="A5" s="9">
        <v>41243</v>
      </c>
      <c r="B5" s="10">
        <v>980.85</v>
      </c>
      <c r="D5" s="11" t="s">
        <v>3</v>
      </c>
      <c r="G5" s="15"/>
      <c r="H5" s="15"/>
      <c r="I5" s="15"/>
      <c r="J5" s="15"/>
      <c r="K5" s="15"/>
      <c r="M5" s="16"/>
    </row>
    <row r="6" spans="1:13" x14ac:dyDescent="0.25">
      <c r="A6" s="9">
        <v>41274</v>
      </c>
      <c r="B6" s="10">
        <v>1019.2</v>
      </c>
      <c r="M6" s="17"/>
    </row>
    <row r="7" spans="1:13" x14ac:dyDescent="0.25">
      <c r="A7" s="9">
        <v>41305</v>
      </c>
      <c r="B7" s="10">
        <v>1081.6199999999999</v>
      </c>
    </row>
    <row r="8" spans="1:13" x14ac:dyDescent="0.25">
      <c r="A8" s="9">
        <v>41333</v>
      </c>
      <c r="B8" s="10">
        <v>1103.3499999999999</v>
      </c>
      <c r="H8" s="18" t="s">
        <v>4</v>
      </c>
      <c r="I8" s="19"/>
      <c r="J8" s="19"/>
    </row>
    <row r="9" spans="1:13" x14ac:dyDescent="0.25">
      <c r="A9" s="9">
        <v>41361</v>
      </c>
      <c r="B9" s="10">
        <v>1093.81</v>
      </c>
      <c r="G9" s="20" t="s">
        <v>5</v>
      </c>
      <c r="H9" s="21" t="s">
        <v>0</v>
      </c>
      <c r="I9" s="22" t="s">
        <v>6</v>
      </c>
      <c r="J9" s="22" t="s">
        <v>7</v>
      </c>
    </row>
    <row r="10" spans="1:13" ht="15.75" x14ac:dyDescent="0.25">
      <c r="A10" s="23">
        <v>41394</v>
      </c>
      <c r="B10" s="10">
        <v>1086.96</v>
      </c>
      <c r="G10" s="24">
        <f>A10</f>
        <v>41394</v>
      </c>
      <c r="H10" s="25">
        <f t="array" aca="1" ref="H10" ca="1">INDIRECT("A"&amp;MIN(IF((OFFSET(ZStop,MATCH(G10,ZDate,0),-1)&lt;=OFFSET(ZStop,MATCH(G10,ZDate,0)-1,0)),ROW(OFFSET(ZStop,MATCH(G10,ZDate,0)-1,0)))))</f>
        <v>41418</v>
      </c>
      <c r="I10" s="26">
        <f t="array" aca="1" ref="I10" ca="1">INDIRECT("B"&amp;MIN(IF((OFFSET($C$2:C501,MATCH(G10,$A$2:$A$500,0),-1)&lt;=OFFSET($C$2:C501,MATCH(G10,$A$2:$A$500,0)-1,0)),ROW(OFFSET($C$2:C501,MATCH(G10,$A$2:$A$500,0)-1,0))))+1)</f>
        <v>1077</v>
      </c>
      <c r="J10" s="27">
        <f t="array" aca="1" ref="J10" ca="1">INDIRECT("B"&amp;MIN(IF((OFFSET(ZStop,MATCH(G10,ZDate,0),-1)&lt;=OFFSET(ZStop,MATCH(G10,ZDate,0)-1,0)),ROW(OFFSET(ZStop,MATCH(G10,ZDate,0)-1,0)))))</f>
        <v>1119.26</v>
      </c>
      <c r="K10" s="15"/>
    </row>
    <row r="11" spans="1:13" x14ac:dyDescent="0.25">
      <c r="A11" s="9">
        <v>41396</v>
      </c>
      <c r="B11" s="10">
        <v>1089.78</v>
      </c>
      <c r="C11" s="11">
        <f>MAX($B$10:B11)*$D$1</f>
        <v>1035.2909999999999</v>
      </c>
      <c r="E11" s="14" t="str">
        <f>IF(B11&lt;=C10," O U I ","non")</f>
        <v>non</v>
      </c>
      <c r="H11" s="1" t="s">
        <v>8</v>
      </c>
      <c r="I11" s="2" t="s">
        <v>9</v>
      </c>
      <c r="J11" s="28" t="s">
        <v>10</v>
      </c>
      <c r="K11" s="29"/>
      <c r="L11" s="30">
        <f>C24</f>
        <v>1078.5255</v>
      </c>
      <c r="M11" t="s">
        <v>11</v>
      </c>
    </row>
    <row r="12" spans="1:13" x14ac:dyDescent="0.25">
      <c r="A12" s="9">
        <v>41397</v>
      </c>
      <c r="B12" s="10">
        <v>1094.24</v>
      </c>
      <c r="C12" s="11">
        <f>MAX($B$10:B12)*$D$1</f>
        <v>1039.528</v>
      </c>
      <c r="E12" s="14" t="str">
        <f t="shared" ref="E12:E75" si="0">IF(B12&lt;=C11," O U I ","non")</f>
        <v>non</v>
      </c>
      <c r="G12" s="31"/>
      <c r="H12" s="32"/>
      <c r="I12" s="33"/>
      <c r="J12" s="34" t="s">
        <v>12</v>
      </c>
      <c r="K12" s="35"/>
    </row>
    <row r="13" spans="1:13" x14ac:dyDescent="0.25">
      <c r="A13" s="9">
        <v>41400</v>
      </c>
      <c r="B13" s="10">
        <v>1100.94</v>
      </c>
      <c r="C13" s="11">
        <f>MAX($B$10:B13)*$D$1</f>
        <v>1045.893</v>
      </c>
      <c r="E13" s="14" t="str">
        <f t="shared" si="0"/>
        <v>non</v>
      </c>
      <c r="H13" s="32"/>
      <c r="I13" s="33"/>
      <c r="J13" s="11"/>
      <c r="K13" s="35"/>
    </row>
    <row r="14" spans="1:13" x14ac:dyDescent="0.25">
      <c r="A14" s="9">
        <v>41401</v>
      </c>
      <c r="B14" s="10">
        <v>1103.79</v>
      </c>
      <c r="C14" s="11">
        <f>MAX($B$10:B14)*$D$1</f>
        <v>1048.6005</v>
      </c>
      <c r="E14" s="14" t="str">
        <f t="shared" si="0"/>
        <v>non</v>
      </c>
      <c r="K14" s="35"/>
    </row>
    <row r="15" spans="1:13" x14ac:dyDescent="0.25">
      <c r="A15" s="9">
        <v>41404</v>
      </c>
      <c r="B15" s="10">
        <v>1113.7</v>
      </c>
      <c r="C15" s="11">
        <f>MAX($B$10:B15)*$D$1</f>
        <v>1058.0150000000001</v>
      </c>
      <c r="E15" s="14" t="str">
        <f t="shared" si="0"/>
        <v>non</v>
      </c>
      <c r="H15" s="51" t="s">
        <v>27</v>
      </c>
    </row>
    <row r="16" spans="1:13" x14ac:dyDescent="0.25">
      <c r="A16" s="9">
        <v>41407</v>
      </c>
      <c r="B16" s="10">
        <v>1117.3599999999999</v>
      </c>
      <c r="C16" s="11">
        <f>MAX($B$10:B16)*$D$1</f>
        <v>1061.492</v>
      </c>
      <c r="E16" s="14" t="str">
        <f t="shared" si="0"/>
        <v>non</v>
      </c>
    </row>
    <row r="17" spans="1:17" x14ac:dyDescent="0.25">
      <c r="A17" s="9">
        <v>41408</v>
      </c>
      <c r="B17" s="10">
        <v>1116.6199999999999</v>
      </c>
      <c r="C17" s="11">
        <f>MAX($B$10:B17)*$D$1</f>
        <v>1061.492</v>
      </c>
      <c r="E17" s="14" t="str">
        <f t="shared" si="0"/>
        <v>non</v>
      </c>
    </row>
    <row r="18" spans="1:17" ht="15.75" x14ac:dyDescent="0.25">
      <c r="A18" s="9">
        <v>41409</v>
      </c>
      <c r="B18" s="10">
        <v>1116.3499999999999</v>
      </c>
      <c r="C18" s="11">
        <f>MAX($B$10:B18)*$D$1</f>
        <v>1061.492</v>
      </c>
      <c r="E18" s="14" t="str">
        <f t="shared" si="0"/>
        <v>non</v>
      </c>
      <c r="Q18" s="53" t="s">
        <v>31</v>
      </c>
    </row>
    <row r="19" spans="1:17" x14ac:dyDescent="0.25">
      <c r="A19" s="9">
        <v>41410</v>
      </c>
      <c r="B19" s="10">
        <v>1119</v>
      </c>
      <c r="C19" s="11">
        <f>MAX($B$10:B19)*$D$1</f>
        <v>1063.05</v>
      </c>
      <c r="E19" s="14" t="str">
        <f t="shared" si="0"/>
        <v>non</v>
      </c>
      <c r="G19" s="37" t="s">
        <v>13</v>
      </c>
      <c r="H19" s="36" t="s">
        <v>14</v>
      </c>
    </row>
    <row r="20" spans="1:17" x14ac:dyDescent="0.25">
      <c r="A20" s="9">
        <v>41411</v>
      </c>
      <c r="B20" s="10">
        <v>1126.07</v>
      </c>
      <c r="C20" s="11">
        <f>MAX($B$10:B20)*$D$1</f>
        <v>1069.7665</v>
      </c>
      <c r="E20" s="14" t="str">
        <f t="shared" si="0"/>
        <v>non</v>
      </c>
      <c r="H20" s="38" t="s">
        <v>15</v>
      </c>
    </row>
    <row r="21" spans="1:17" x14ac:dyDescent="0.25">
      <c r="A21" s="9">
        <v>41415</v>
      </c>
      <c r="B21" s="10">
        <v>1133.07</v>
      </c>
      <c r="C21" s="11">
        <f>MAX($B$10:B21)*$D$1</f>
        <v>1076.4164999999998</v>
      </c>
      <c r="E21" s="14" t="str">
        <f t="shared" si="0"/>
        <v>non</v>
      </c>
      <c r="M21" s="16"/>
    </row>
    <row r="22" spans="1:17" x14ac:dyDescent="0.25">
      <c r="A22" s="9">
        <v>41416</v>
      </c>
      <c r="B22" s="10">
        <v>1135.29</v>
      </c>
      <c r="C22" s="11">
        <f>MAX($B$10:B22)*$D$1</f>
        <v>1078.5255</v>
      </c>
      <c r="E22" s="14" t="str">
        <f t="shared" si="0"/>
        <v>non</v>
      </c>
      <c r="H22" s="8" t="s">
        <v>16</v>
      </c>
      <c r="L22" s="54" t="s">
        <v>32</v>
      </c>
    </row>
    <row r="23" spans="1:17" x14ac:dyDescent="0.25">
      <c r="A23" s="9">
        <v>41417</v>
      </c>
      <c r="B23" s="10">
        <v>1125.47</v>
      </c>
      <c r="C23" s="11">
        <f>MAX($B$10:B23)*$D$1</f>
        <v>1078.5255</v>
      </c>
      <c r="E23" s="14" t="str">
        <f t="shared" si="0"/>
        <v>non</v>
      </c>
      <c r="L23" s="54"/>
    </row>
    <row r="24" spans="1:17" x14ac:dyDescent="0.25">
      <c r="A24" s="9">
        <v>41418</v>
      </c>
      <c r="B24" s="10">
        <v>1119.26</v>
      </c>
      <c r="C24" s="39">
        <f>MAX($B$10:B24)*$D$1</f>
        <v>1078.5255</v>
      </c>
      <c r="E24" s="14" t="str">
        <f t="shared" si="0"/>
        <v>non</v>
      </c>
      <c r="L24" s="54" t="s">
        <v>33</v>
      </c>
    </row>
    <row r="25" spans="1:17" x14ac:dyDescent="0.25">
      <c r="A25" s="9">
        <v>41421</v>
      </c>
      <c r="B25" s="40">
        <v>1077</v>
      </c>
      <c r="C25" s="11">
        <f>MAX($B$10:B25)*$D$1</f>
        <v>1078.5255</v>
      </c>
      <c r="E25" s="14" t="str">
        <f t="shared" si="0"/>
        <v xml:space="preserve"> O U I </v>
      </c>
    </row>
    <row r="26" spans="1:17" x14ac:dyDescent="0.25">
      <c r="A26" s="9">
        <v>41422</v>
      </c>
      <c r="B26" s="10">
        <v>1129.22</v>
      </c>
      <c r="C26" s="11">
        <f>MAX($B$10:B26)*$D$1</f>
        <v>1078.5255</v>
      </c>
      <c r="E26" s="14" t="str">
        <f t="shared" si="0"/>
        <v>non</v>
      </c>
      <c r="G26" s="1"/>
      <c r="H26" s="2"/>
      <c r="I26" s="3"/>
    </row>
    <row r="27" spans="1:17" x14ac:dyDescent="0.25">
      <c r="A27" s="9">
        <v>41423</v>
      </c>
      <c r="B27" s="10">
        <v>1126.3699999999999</v>
      </c>
      <c r="C27" s="11">
        <f>MAX($B$10:B27)*$D$1</f>
        <v>1078.5255</v>
      </c>
      <c r="E27" s="14" t="str">
        <f t="shared" si="0"/>
        <v>non</v>
      </c>
    </row>
    <row r="28" spans="1:17" x14ac:dyDescent="0.25">
      <c r="A28" s="9">
        <v>41424</v>
      </c>
      <c r="B28" s="10">
        <v>1128.52</v>
      </c>
      <c r="C28" s="11">
        <f>MAX($B$10:B28)*$D$1</f>
        <v>1078.5255</v>
      </c>
      <c r="E28" s="14" t="str">
        <f t="shared" si="0"/>
        <v>non</v>
      </c>
    </row>
    <row r="29" spans="1:17" x14ac:dyDescent="0.25">
      <c r="A29" s="9">
        <v>41425</v>
      </c>
      <c r="B29" s="10">
        <v>1126.8900000000001</v>
      </c>
      <c r="C29" s="11">
        <f>MAX($B$10:B29)*$D$1</f>
        <v>1078.5255</v>
      </c>
      <c r="E29" s="14" t="str">
        <f t="shared" si="0"/>
        <v>non</v>
      </c>
      <c r="H29" s="18"/>
      <c r="I29" s="19"/>
      <c r="J29" s="19"/>
    </row>
    <row r="30" spans="1:17" x14ac:dyDescent="0.25">
      <c r="A30" s="9">
        <v>41428</v>
      </c>
      <c r="B30" s="10">
        <v>1121.49</v>
      </c>
      <c r="C30" s="11">
        <f>MAX($B$10:B30)*$D$1</f>
        <v>1078.5255</v>
      </c>
      <c r="E30" s="14" t="str">
        <f t="shared" si="0"/>
        <v>non</v>
      </c>
      <c r="G30" s="20" t="s">
        <v>5</v>
      </c>
      <c r="H30" s="21" t="s">
        <v>0</v>
      </c>
      <c r="I30" s="22" t="s">
        <v>6</v>
      </c>
      <c r="J30" s="22" t="s">
        <v>7</v>
      </c>
    </row>
    <row r="31" spans="1:17" ht="15.75" x14ac:dyDescent="0.25">
      <c r="A31" s="23">
        <v>41429</v>
      </c>
      <c r="B31" s="10">
        <v>1123.1099999999999</v>
      </c>
      <c r="C31" s="11">
        <f>MAX($B$10:B31)*$D$1</f>
        <v>1078.5255</v>
      </c>
      <c r="E31" s="14" t="str">
        <f t="shared" si="0"/>
        <v>non</v>
      </c>
      <c r="G31" s="24">
        <f>A31</f>
        <v>41429</v>
      </c>
      <c r="H31" s="25">
        <f t="array" aca="1" ref="H31" ca="1">INDIRECT("A"&amp;MIN(IF((OFFSET(ZStop,MATCH(G31,ZDate,0),-1)&lt;=OFFSET(ZStop,MATCH(G31,ZDate,0)-1,0)),ROW(OFFSET(ZStop,MATCH(G31,ZDate,0)-1,0)))))</f>
        <v>41445</v>
      </c>
      <c r="I31" s="26">
        <f t="array" aca="1" ref="I31" ca="1">INDIRECT("B"&amp;MIN(IF((OFFSET($C$2:C522,MATCH(G31,$A$2:$A$500,0),-1)&lt;=OFFSET($C$2:C522,MATCH(G31,$A$2:$A$500,0)-1,0)),ROW(OFFSET($C$2:C522,MATCH(G31,$A$2:$A$500,0)-1,0))))+1)</f>
        <v>1072.33</v>
      </c>
      <c r="J31" s="27">
        <f t="array" aca="1" ref="J31" ca="1">INDIRECT("B"&amp;MIN(IF((OFFSET(ZStop,MATCH(G31,ZDate,0),-1)&lt;=OFFSET(ZStop,MATCH(G31,ZDate,0)-1,0)),ROW(OFFSET(ZStop,MATCH(G31,ZDate,0)-1,0)))))</f>
        <v>1116.3499999999999</v>
      </c>
    </row>
    <row r="32" spans="1:17" ht="15" customHeight="1" x14ac:dyDescent="0.25">
      <c r="A32" s="9">
        <v>41430</v>
      </c>
      <c r="B32" s="10">
        <v>1120.1600000000001</v>
      </c>
      <c r="C32" s="41">
        <f>MAX($B$10:B32)*$D$1</f>
        <v>1078.5255</v>
      </c>
      <c r="D32" s="11">
        <f>MAX($B$31:B32)*$D$1</f>
        <v>1066.9544999999998</v>
      </c>
      <c r="E32" s="14" t="str">
        <f t="shared" si="0"/>
        <v>non</v>
      </c>
      <c r="H32" s="37" t="s">
        <v>8</v>
      </c>
      <c r="I32" s="37" t="s">
        <v>17</v>
      </c>
      <c r="J32" s="42" t="s">
        <v>18</v>
      </c>
    </row>
    <row r="33" spans="1:9" x14ac:dyDescent="0.25">
      <c r="A33" s="9">
        <v>41431</v>
      </c>
      <c r="B33" s="10">
        <v>1117.01</v>
      </c>
      <c r="C33" s="41">
        <f>MAX($B$10:B33)*$D$1</f>
        <v>1078.5255</v>
      </c>
      <c r="D33" s="11">
        <f>MAX($B$31:B33)*$D$1</f>
        <v>1066.9544999999998</v>
      </c>
      <c r="E33" s="14" t="str">
        <f t="shared" si="0"/>
        <v>non</v>
      </c>
      <c r="H33" s="8" t="s">
        <v>19</v>
      </c>
    </row>
    <row r="34" spans="1:9" x14ac:dyDescent="0.25">
      <c r="A34" s="9">
        <v>41432</v>
      </c>
      <c r="B34" s="10">
        <v>1118.3</v>
      </c>
      <c r="C34" s="41">
        <f>MAX($B$10:B34)*$D$1</f>
        <v>1078.5255</v>
      </c>
      <c r="D34" s="11">
        <f>MAX($B$31:B34)*$D$1</f>
        <v>1066.9544999999998</v>
      </c>
      <c r="E34" s="14" t="str">
        <f t="shared" si="0"/>
        <v>non</v>
      </c>
      <c r="H34" s="8" t="s">
        <v>20</v>
      </c>
    </row>
    <row r="35" spans="1:9" x14ac:dyDescent="0.25">
      <c r="A35" s="9">
        <v>41435</v>
      </c>
      <c r="B35" s="10">
        <v>1121.93</v>
      </c>
      <c r="C35" s="41">
        <f>MAX($B$10:B35)*$D$1</f>
        <v>1078.5255</v>
      </c>
      <c r="D35" s="11">
        <f>MAX($B$31:B35)*$D$1</f>
        <v>1066.9544999999998</v>
      </c>
      <c r="E35" s="14" t="str">
        <f t="shared" si="0"/>
        <v>non</v>
      </c>
      <c r="H35" s="8" t="s">
        <v>28</v>
      </c>
    </row>
    <row r="36" spans="1:9" x14ac:dyDescent="0.25">
      <c r="A36" s="9">
        <v>41436</v>
      </c>
      <c r="B36" s="10">
        <v>1116.48</v>
      </c>
      <c r="C36" s="41">
        <f>MAX($B$10:B36)*$D$1</f>
        <v>1078.5255</v>
      </c>
      <c r="D36" s="11">
        <f>MAX($B$31:B36)*$D$1</f>
        <v>1066.9544999999998</v>
      </c>
      <c r="E36" s="14" t="str">
        <f t="shared" si="0"/>
        <v>non</v>
      </c>
    </row>
    <row r="37" spans="1:9" x14ac:dyDescent="0.25">
      <c r="A37" s="9">
        <v>41437</v>
      </c>
      <c r="B37" s="10">
        <v>1117.48</v>
      </c>
      <c r="C37" s="41">
        <f>MAX($B$10:B37)*$D$1</f>
        <v>1078.5255</v>
      </c>
      <c r="D37" s="11">
        <f>MAX($B$31:B37)*$D$1</f>
        <v>1066.9544999999998</v>
      </c>
      <c r="E37" s="14" t="str">
        <f t="shared" si="0"/>
        <v>non</v>
      </c>
      <c r="H37" s="8" t="s">
        <v>21</v>
      </c>
    </row>
    <row r="38" spans="1:9" x14ac:dyDescent="0.25">
      <c r="A38" s="9">
        <v>41438</v>
      </c>
      <c r="B38" s="10">
        <v>1113.68</v>
      </c>
      <c r="C38" s="41">
        <f>MAX($B$10:B38)*$D$1</f>
        <v>1078.5255</v>
      </c>
      <c r="D38" s="11">
        <f>MAX($B$31:B38)*$D$1</f>
        <v>1066.9544999999998</v>
      </c>
      <c r="E38" s="14" t="str">
        <f t="shared" si="0"/>
        <v>non</v>
      </c>
      <c r="I38" s="43" t="s">
        <v>22</v>
      </c>
    </row>
    <row r="39" spans="1:9" x14ac:dyDescent="0.25">
      <c r="A39" s="9">
        <v>41439</v>
      </c>
      <c r="B39" s="10">
        <v>1117.8499999999999</v>
      </c>
      <c r="C39" s="41">
        <f>MAX($B$10:B39)*$D$1</f>
        <v>1078.5255</v>
      </c>
      <c r="D39" s="11">
        <f>MAX($B$31:B39)*$D$1</f>
        <v>1066.9544999999998</v>
      </c>
      <c r="E39" s="14" t="str">
        <f t="shared" si="0"/>
        <v>non</v>
      </c>
      <c r="I39" s="8" t="s">
        <v>26</v>
      </c>
    </row>
    <row r="40" spans="1:9" x14ac:dyDescent="0.25">
      <c r="A40" s="9">
        <v>41442</v>
      </c>
      <c r="B40" s="10">
        <v>1125.77</v>
      </c>
      <c r="C40" s="41">
        <f>MAX($B$10:B40)*$D$1</f>
        <v>1078.5255</v>
      </c>
      <c r="D40" s="11">
        <f>MAX($B$31:B40)*$D$1</f>
        <v>1069.4814999999999</v>
      </c>
      <c r="E40" s="14" t="str">
        <f t="shared" si="0"/>
        <v>non</v>
      </c>
    </row>
    <row r="41" spans="1:9" x14ac:dyDescent="0.25">
      <c r="A41" s="9">
        <v>41443</v>
      </c>
      <c r="B41" s="10">
        <v>1128.77</v>
      </c>
      <c r="C41" s="41">
        <f>MAX($B$10:B41)*$D$1</f>
        <v>1078.5255</v>
      </c>
      <c r="D41" s="11">
        <f>MAX($B$31:B41)*$D$1</f>
        <v>1072.3315</v>
      </c>
      <c r="E41" s="14" t="str">
        <f t="shared" si="0"/>
        <v>non</v>
      </c>
    </row>
    <row r="42" spans="1:9" x14ac:dyDescent="0.25">
      <c r="A42" s="9">
        <v>41444</v>
      </c>
      <c r="B42" s="10">
        <v>1128.77</v>
      </c>
      <c r="C42" s="41">
        <f>MAX($B$10:B42)*$D$1</f>
        <v>1078.5255</v>
      </c>
      <c r="D42" s="11">
        <f>MAX($B$31:B42)*$D$1</f>
        <v>1072.3315</v>
      </c>
      <c r="E42" s="14" t="str">
        <f t="shared" si="0"/>
        <v>non</v>
      </c>
      <c r="F42" s="44" t="s">
        <v>23</v>
      </c>
    </row>
    <row r="43" spans="1:9" x14ac:dyDescent="0.25">
      <c r="A43" s="9">
        <v>41445</v>
      </c>
      <c r="B43" s="10">
        <v>1116.3499999999999</v>
      </c>
      <c r="C43" s="45">
        <f>MAX($B$10:B43)*$D$1</f>
        <v>1078.5255</v>
      </c>
      <c r="D43" s="55">
        <f>MAX($B$31:B43)*$D$1</f>
        <v>1072.3315</v>
      </c>
      <c r="E43" s="14" t="str">
        <f t="shared" si="0"/>
        <v>non</v>
      </c>
      <c r="F43" s="44" t="s">
        <v>24</v>
      </c>
    </row>
    <row r="44" spans="1:9" x14ac:dyDescent="0.25">
      <c r="A44" s="9">
        <v>41446</v>
      </c>
      <c r="B44" s="40">
        <v>1072.33</v>
      </c>
      <c r="C44" s="41">
        <f>MAX($B$10:B44)*$D$1</f>
        <v>1078.5255</v>
      </c>
      <c r="D44" s="11">
        <f>MAX($B$31:B44)*$D$1</f>
        <v>1072.3315</v>
      </c>
      <c r="E44" s="14" t="str">
        <f t="shared" si="0"/>
        <v xml:space="preserve"> O U I </v>
      </c>
    </row>
    <row r="45" spans="1:9" x14ac:dyDescent="0.25">
      <c r="A45" s="9">
        <v>41449</v>
      </c>
      <c r="B45" s="10">
        <v>1092.0999999999999</v>
      </c>
      <c r="C45" s="41">
        <f>MAX($B$10:B45)*$D$1</f>
        <v>1078.5255</v>
      </c>
      <c r="D45" s="11">
        <f>MAX($B$31:B45)*$D$1</f>
        <v>1072.3315</v>
      </c>
      <c r="E45" s="14" t="str">
        <f t="shared" si="0"/>
        <v>non</v>
      </c>
    </row>
    <row r="46" spans="1:9" x14ac:dyDescent="0.25">
      <c r="A46" s="9">
        <v>41450</v>
      </c>
      <c r="B46" s="10">
        <v>1097.3499999999999</v>
      </c>
      <c r="C46" s="41">
        <f>MAX($B$10:B46)*$D$1</f>
        <v>1078.5255</v>
      </c>
      <c r="D46" s="11">
        <f>MAX($B$31:B46)*$D$1</f>
        <v>1072.3315</v>
      </c>
      <c r="E46" s="14" t="str">
        <f t="shared" si="0"/>
        <v>non</v>
      </c>
    </row>
    <row r="47" spans="1:9" x14ac:dyDescent="0.25">
      <c r="A47" s="9">
        <v>41451</v>
      </c>
      <c r="B47" s="10">
        <v>1107.81</v>
      </c>
      <c r="C47" s="41">
        <f>MAX($B$10:B47)*$D$1</f>
        <v>1078.5255</v>
      </c>
      <c r="E47" s="14" t="str">
        <f t="shared" si="0"/>
        <v>non</v>
      </c>
    </row>
    <row r="48" spans="1:9" x14ac:dyDescent="0.25">
      <c r="A48" s="9"/>
      <c r="B48" s="10"/>
      <c r="C48" s="41"/>
    </row>
    <row r="49" spans="1:2" x14ac:dyDescent="0.25">
      <c r="A49" s="32"/>
      <c r="B49" s="33"/>
    </row>
    <row r="50" spans="1:2" x14ac:dyDescent="0.25">
      <c r="A50" s="32"/>
      <c r="B50" s="33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  <row r="55" spans="1:2" x14ac:dyDescent="0.25">
      <c r="A55" s="9"/>
      <c r="B55" s="10"/>
    </row>
    <row r="56" spans="1:2" x14ac:dyDescent="0.25">
      <c r="A56" s="9"/>
      <c r="B56" s="10"/>
    </row>
    <row r="57" spans="1:2" x14ac:dyDescent="0.25">
      <c r="A57" s="9"/>
      <c r="B57" s="10"/>
    </row>
    <row r="58" spans="1:2" x14ac:dyDescent="0.25">
      <c r="A58" s="9"/>
      <c r="B58" s="10"/>
    </row>
    <row r="59" spans="1:2" x14ac:dyDescent="0.25">
      <c r="A59" s="9"/>
      <c r="B59" s="10"/>
    </row>
    <row r="60" spans="1:2" x14ac:dyDescent="0.25">
      <c r="A60" s="9"/>
      <c r="B60" s="10"/>
    </row>
    <row r="61" spans="1:2" x14ac:dyDescent="0.25">
      <c r="A61" s="9"/>
      <c r="B61" s="10"/>
    </row>
    <row r="62" spans="1:2" x14ac:dyDescent="0.25">
      <c r="A62" s="9"/>
      <c r="B62" s="10"/>
    </row>
    <row r="63" spans="1:2" x14ac:dyDescent="0.25">
      <c r="A63" s="9"/>
      <c r="B63" s="10"/>
    </row>
    <row r="64" spans="1:2" x14ac:dyDescent="0.25">
      <c r="A64" s="9"/>
      <c r="B64" s="10"/>
    </row>
    <row r="65" spans="1:2" x14ac:dyDescent="0.25">
      <c r="A65" s="9"/>
      <c r="B65" s="10"/>
    </row>
    <row r="66" spans="1:2" x14ac:dyDescent="0.25">
      <c r="A66" s="9"/>
      <c r="B66" s="10"/>
    </row>
    <row r="67" spans="1:2" x14ac:dyDescent="0.25">
      <c r="A67" s="9"/>
      <c r="B67" s="10"/>
    </row>
    <row r="68" spans="1:2" x14ac:dyDescent="0.25">
      <c r="A68" s="9"/>
      <c r="B68" s="10"/>
    </row>
    <row r="69" spans="1:2" x14ac:dyDescent="0.25">
      <c r="A69" s="9"/>
      <c r="B69" s="10"/>
    </row>
    <row r="70" spans="1:2" x14ac:dyDescent="0.25">
      <c r="A70" s="9"/>
      <c r="B70" s="10"/>
    </row>
    <row r="71" spans="1:2" x14ac:dyDescent="0.25">
      <c r="A71" s="9"/>
      <c r="B71" s="10"/>
    </row>
    <row r="72" spans="1:2" x14ac:dyDescent="0.25">
      <c r="A72" s="9"/>
      <c r="B72" s="10"/>
    </row>
    <row r="73" spans="1:2" x14ac:dyDescent="0.25">
      <c r="A73" s="9"/>
      <c r="B73" s="10"/>
    </row>
    <row r="74" spans="1:2" x14ac:dyDescent="0.25">
      <c r="A74" s="9"/>
      <c r="B74" s="10"/>
    </row>
    <row r="75" spans="1:2" x14ac:dyDescent="0.25">
      <c r="A75" s="9"/>
      <c r="B75" s="10"/>
    </row>
    <row r="76" spans="1:2" x14ac:dyDescent="0.25">
      <c r="A76" s="9"/>
      <c r="B76" s="10"/>
    </row>
    <row r="77" spans="1:2" x14ac:dyDescent="0.25">
      <c r="A77" s="9"/>
      <c r="B77" s="10"/>
    </row>
    <row r="78" spans="1:2" x14ac:dyDescent="0.25">
      <c r="A78" s="9"/>
      <c r="B78" s="10"/>
    </row>
    <row r="79" spans="1:2" x14ac:dyDescent="0.25">
      <c r="A79" s="9"/>
      <c r="B79" s="10"/>
    </row>
    <row r="80" spans="1:2" x14ac:dyDescent="0.25">
      <c r="A80" s="9"/>
      <c r="B80" s="10"/>
    </row>
    <row r="81" spans="1:2" x14ac:dyDescent="0.25">
      <c r="A81" s="9"/>
      <c r="B81" s="10"/>
    </row>
    <row r="82" spans="1:2" x14ac:dyDescent="0.25">
      <c r="A82" s="9"/>
      <c r="B82" s="10"/>
    </row>
    <row r="83" spans="1:2" x14ac:dyDescent="0.25">
      <c r="A83" s="9"/>
      <c r="B83" s="10"/>
    </row>
    <row r="84" spans="1:2" x14ac:dyDescent="0.25">
      <c r="A84" s="9"/>
      <c r="B84" s="10"/>
    </row>
    <row r="85" spans="1:2" x14ac:dyDescent="0.25">
      <c r="A85" s="9"/>
      <c r="B85" s="10"/>
    </row>
    <row r="86" spans="1:2" x14ac:dyDescent="0.25">
      <c r="A86" s="9"/>
      <c r="B86" s="10"/>
    </row>
    <row r="87" spans="1:2" x14ac:dyDescent="0.25">
      <c r="A87" s="9"/>
      <c r="B87" s="10"/>
    </row>
    <row r="88" spans="1:2" x14ac:dyDescent="0.25">
      <c r="A88" s="9"/>
      <c r="B88" s="10"/>
    </row>
    <row r="89" spans="1:2" x14ac:dyDescent="0.25">
      <c r="A89" s="9"/>
      <c r="B89" s="10"/>
    </row>
    <row r="90" spans="1:2" x14ac:dyDescent="0.25">
      <c r="A90" s="9"/>
      <c r="B90" s="10"/>
    </row>
    <row r="91" spans="1:2" x14ac:dyDescent="0.25">
      <c r="A91" s="9"/>
      <c r="B91" s="10"/>
    </row>
    <row r="92" spans="1:2" x14ac:dyDescent="0.25">
      <c r="A92" s="9"/>
      <c r="B92" s="10"/>
    </row>
    <row r="93" spans="1:2" x14ac:dyDescent="0.25">
      <c r="A93" s="9"/>
      <c r="B93" s="10"/>
    </row>
    <row r="94" spans="1:2" x14ac:dyDescent="0.25">
      <c r="A94" s="9"/>
      <c r="B94" s="10"/>
    </row>
    <row r="95" spans="1:2" x14ac:dyDescent="0.25">
      <c r="A95" s="9"/>
      <c r="B95" s="10"/>
    </row>
    <row r="96" spans="1:2" x14ac:dyDescent="0.25">
      <c r="A96" s="9"/>
      <c r="B96" s="10"/>
    </row>
    <row r="97" spans="1:2" x14ac:dyDescent="0.25">
      <c r="A97" s="9"/>
      <c r="B97" s="10"/>
    </row>
    <row r="98" spans="1:2" x14ac:dyDescent="0.25">
      <c r="A98" s="9"/>
      <c r="B98" s="10"/>
    </row>
    <row r="99" spans="1:2" x14ac:dyDescent="0.25">
      <c r="A99" s="9"/>
      <c r="B99" s="10"/>
    </row>
    <row r="100" spans="1:2" x14ac:dyDescent="0.25">
      <c r="A100" s="9"/>
      <c r="B100" s="10"/>
    </row>
    <row r="101" spans="1:2" x14ac:dyDescent="0.25">
      <c r="A101" s="9"/>
      <c r="B101" s="10"/>
    </row>
    <row r="102" spans="1:2" x14ac:dyDescent="0.25">
      <c r="A102" s="9"/>
      <c r="B102" s="10"/>
    </row>
    <row r="103" spans="1:2" x14ac:dyDescent="0.25">
      <c r="A103" s="9"/>
      <c r="B103" s="10"/>
    </row>
    <row r="104" spans="1:2" x14ac:dyDescent="0.25">
      <c r="A104" s="9"/>
      <c r="B104" s="10"/>
    </row>
    <row r="105" spans="1:2" x14ac:dyDescent="0.25">
      <c r="A105" s="9"/>
      <c r="B105" s="10"/>
    </row>
    <row r="106" spans="1:2" x14ac:dyDescent="0.25">
      <c r="A106" s="9"/>
      <c r="B106" s="10"/>
    </row>
    <row r="107" spans="1:2" x14ac:dyDescent="0.25">
      <c r="A107" s="9"/>
      <c r="B107" s="10"/>
    </row>
    <row r="108" spans="1:2" x14ac:dyDescent="0.25">
      <c r="A108" s="9"/>
      <c r="B108" s="10"/>
    </row>
    <row r="109" spans="1:2" x14ac:dyDescent="0.25">
      <c r="A109" s="9"/>
      <c r="B109" s="10"/>
    </row>
    <row r="110" spans="1:2" x14ac:dyDescent="0.25">
      <c r="A110" s="9"/>
      <c r="B110" s="10"/>
    </row>
    <row r="111" spans="1:2" x14ac:dyDescent="0.25">
      <c r="A111" s="9"/>
      <c r="B111" s="10"/>
    </row>
    <row r="112" spans="1:2" x14ac:dyDescent="0.25">
      <c r="A112" s="9"/>
      <c r="B112" s="10"/>
    </row>
    <row r="113" spans="1:2" x14ac:dyDescent="0.25">
      <c r="A113" s="9"/>
      <c r="B113" s="10"/>
    </row>
    <row r="114" spans="1:2" x14ac:dyDescent="0.25">
      <c r="A114" s="9"/>
      <c r="B114" s="10"/>
    </row>
    <row r="115" spans="1:2" x14ac:dyDescent="0.25">
      <c r="A115" s="9"/>
      <c r="B115" s="10"/>
    </row>
    <row r="116" spans="1:2" x14ac:dyDescent="0.25">
      <c r="A116" s="9"/>
      <c r="B116" s="10"/>
    </row>
    <row r="117" spans="1:2" x14ac:dyDescent="0.25">
      <c r="A117" s="9"/>
      <c r="B117" s="10"/>
    </row>
    <row r="118" spans="1:2" x14ac:dyDescent="0.25">
      <c r="A118" s="9"/>
      <c r="B118" s="10"/>
    </row>
    <row r="119" spans="1:2" x14ac:dyDescent="0.25">
      <c r="A119" s="9"/>
      <c r="B119" s="10"/>
    </row>
    <row r="120" spans="1:2" x14ac:dyDescent="0.25">
      <c r="A120" s="9"/>
      <c r="B120" s="10"/>
    </row>
    <row r="121" spans="1:2" x14ac:dyDescent="0.25">
      <c r="A121" s="9"/>
      <c r="B121" s="10"/>
    </row>
    <row r="122" spans="1:2" x14ac:dyDescent="0.25">
      <c r="A122" s="9"/>
      <c r="B122" s="10"/>
    </row>
    <row r="123" spans="1:2" x14ac:dyDescent="0.25">
      <c r="A123" s="9"/>
      <c r="B123" s="10"/>
    </row>
    <row r="124" spans="1:2" x14ac:dyDescent="0.25">
      <c r="A124" s="9"/>
      <c r="B124" s="10"/>
    </row>
    <row r="125" spans="1:2" x14ac:dyDescent="0.25">
      <c r="A125" s="9"/>
      <c r="B125" s="10"/>
    </row>
    <row r="126" spans="1:2" x14ac:dyDescent="0.25">
      <c r="A126" s="9"/>
      <c r="B126" s="10"/>
    </row>
    <row r="127" spans="1:2" x14ac:dyDescent="0.25">
      <c r="A127" s="9"/>
      <c r="B127" s="10"/>
    </row>
    <row r="128" spans="1:2" x14ac:dyDescent="0.25">
      <c r="A128" s="9"/>
      <c r="B128" s="10"/>
    </row>
    <row r="129" spans="1:2" x14ac:dyDescent="0.25">
      <c r="A129" s="9"/>
      <c r="B129" s="10"/>
    </row>
    <row r="130" spans="1:2" x14ac:dyDescent="0.25">
      <c r="A130" s="9"/>
      <c r="B130" s="10"/>
    </row>
    <row r="131" spans="1:2" x14ac:dyDescent="0.25">
      <c r="A131" s="9"/>
      <c r="B131" s="10"/>
    </row>
    <row r="132" spans="1:2" x14ac:dyDescent="0.25">
      <c r="A132" s="9"/>
      <c r="B132" s="10"/>
    </row>
    <row r="133" spans="1:2" x14ac:dyDescent="0.25">
      <c r="A133" s="9"/>
      <c r="B133" s="10"/>
    </row>
    <row r="134" spans="1:2" x14ac:dyDescent="0.25">
      <c r="A134" s="9"/>
      <c r="B134" s="10"/>
    </row>
    <row r="135" spans="1:2" x14ac:dyDescent="0.25">
      <c r="A135" s="9"/>
      <c r="B135" s="10"/>
    </row>
    <row r="136" spans="1:2" x14ac:dyDescent="0.25">
      <c r="A136" s="9"/>
      <c r="B136" s="10"/>
    </row>
    <row r="137" spans="1:2" x14ac:dyDescent="0.25">
      <c r="A137" s="9"/>
      <c r="B137" s="10"/>
    </row>
    <row r="138" spans="1:2" x14ac:dyDescent="0.25">
      <c r="A138" s="9"/>
      <c r="B138" s="10"/>
    </row>
    <row r="139" spans="1:2" x14ac:dyDescent="0.25">
      <c r="A139" s="9"/>
      <c r="B139" s="10"/>
    </row>
    <row r="140" spans="1:2" x14ac:dyDescent="0.25">
      <c r="A140" s="9"/>
      <c r="B140" s="10"/>
    </row>
    <row r="141" spans="1:2" x14ac:dyDescent="0.25">
      <c r="A141" s="9"/>
      <c r="B141" s="10"/>
    </row>
    <row r="142" spans="1:2" x14ac:dyDescent="0.25">
      <c r="A142" s="9"/>
      <c r="B142" s="10"/>
    </row>
    <row r="143" spans="1:2" x14ac:dyDescent="0.25">
      <c r="A143" s="9"/>
      <c r="B143" s="10"/>
    </row>
    <row r="144" spans="1:2" x14ac:dyDescent="0.25">
      <c r="A144" s="9"/>
      <c r="B144" s="10"/>
    </row>
    <row r="145" spans="1:2" x14ac:dyDescent="0.25">
      <c r="A145" s="9"/>
      <c r="B145" s="10"/>
    </row>
    <row r="146" spans="1:2" x14ac:dyDescent="0.25">
      <c r="A146" s="9"/>
      <c r="B146" s="10"/>
    </row>
    <row r="147" spans="1:2" x14ac:dyDescent="0.25">
      <c r="A147" s="9"/>
      <c r="B147" s="10"/>
    </row>
    <row r="148" spans="1:2" x14ac:dyDescent="0.25">
      <c r="A148" s="9"/>
      <c r="B148" s="10"/>
    </row>
    <row r="149" spans="1:2" x14ac:dyDescent="0.25">
      <c r="A149" s="9"/>
      <c r="B149" s="10"/>
    </row>
    <row r="150" spans="1:2" x14ac:dyDescent="0.25">
      <c r="A150" s="9"/>
      <c r="B150" s="10"/>
    </row>
    <row r="151" spans="1:2" x14ac:dyDescent="0.25">
      <c r="A151" s="9"/>
      <c r="B151" s="10"/>
    </row>
    <row r="152" spans="1:2" x14ac:dyDescent="0.25">
      <c r="A152" s="9"/>
      <c r="B152" s="10"/>
    </row>
    <row r="153" spans="1:2" x14ac:dyDescent="0.25">
      <c r="A153" s="9"/>
      <c r="B153" s="10"/>
    </row>
    <row r="154" spans="1:2" x14ac:dyDescent="0.25">
      <c r="A154" s="9"/>
      <c r="B154" s="10"/>
    </row>
    <row r="155" spans="1:2" x14ac:dyDescent="0.25">
      <c r="A155" s="9"/>
      <c r="B155" s="10"/>
    </row>
    <row r="156" spans="1:2" x14ac:dyDescent="0.25">
      <c r="A156" s="9"/>
      <c r="B156" s="10"/>
    </row>
    <row r="157" spans="1:2" x14ac:dyDescent="0.25">
      <c r="A157" s="9"/>
      <c r="B157" s="10"/>
    </row>
    <row r="158" spans="1:2" x14ac:dyDescent="0.25">
      <c r="A158" s="9"/>
      <c r="B158" s="10"/>
    </row>
    <row r="159" spans="1:2" x14ac:dyDescent="0.25">
      <c r="A159" s="9"/>
      <c r="B159" s="10"/>
    </row>
    <row r="160" spans="1:2" x14ac:dyDescent="0.25">
      <c r="A160" s="9"/>
      <c r="B160" s="10"/>
    </row>
    <row r="161" spans="1:2" x14ac:dyDescent="0.25">
      <c r="A161" s="9"/>
      <c r="B161" s="10"/>
    </row>
    <row r="162" spans="1:2" x14ac:dyDescent="0.25">
      <c r="A162" s="9"/>
      <c r="B162" s="10"/>
    </row>
    <row r="163" spans="1:2" x14ac:dyDescent="0.25">
      <c r="A163" s="9"/>
      <c r="B163" s="10"/>
    </row>
    <row r="164" spans="1:2" x14ac:dyDescent="0.25">
      <c r="A164" s="9"/>
      <c r="B164" s="10"/>
    </row>
    <row r="165" spans="1:2" x14ac:dyDescent="0.25">
      <c r="A165" s="9"/>
      <c r="B165" s="10"/>
    </row>
    <row r="166" spans="1:2" x14ac:dyDescent="0.25">
      <c r="A166" s="9"/>
      <c r="B166" s="10"/>
    </row>
    <row r="167" spans="1:2" x14ac:dyDescent="0.25">
      <c r="A167" s="9"/>
      <c r="B167" s="10"/>
    </row>
    <row r="168" spans="1:2" x14ac:dyDescent="0.25">
      <c r="A168" s="9"/>
      <c r="B168" s="10"/>
    </row>
    <row r="169" spans="1:2" x14ac:dyDescent="0.25">
      <c r="A169" s="9"/>
      <c r="B169" s="10"/>
    </row>
    <row r="170" spans="1:2" x14ac:dyDescent="0.25">
      <c r="A170" s="9"/>
      <c r="B170" s="10"/>
    </row>
    <row r="171" spans="1:2" x14ac:dyDescent="0.25">
      <c r="A171" s="9"/>
      <c r="B171" s="10"/>
    </row>
    <row r="172" spans="1:2" x14ac:dyDescent="0.25">
      <c r="A172" s="9"/>
      <c r="B172" s="10"/>
    </row>
    <row r="173" spans="1:2" x14ac:dyDescent="0.25">
      <c r="A173" s="9"/>
      <c r="B173" s="10"/>
    </row>
    <row r="174" spans="1:2" x14ac:dyDescent="0.25">
      <c r="A174" s="9"/>
      <c r="B174" s="10"/>
    </row>
    <row r="175" spans="1:2" x14ac:dyDescent="0.25">
      <c r="A175" s="9"/>
      <c r="B175" s="10"/>
    </row>
    <row r="176" spans="1:2" x14ac:dyDescent="0.25">
      <c r="A176" s="9"/>
      <c r="B176" s="10"/>
    </row>
    <row r="177" spans="1:2" x14ac:dyDescent="0.25">
      <c r="A177" s="9"/>
      <c r="B177" s="10"/>
    </row>
    <row r="178" spans="1:2" x14ac:dyDescent="0.25">
      <c r="A178" s="9"/>
      <c r="B178" s="10"/>
    </row>
    <row r="179" spans="1:2" x14ac:dyDescent="0.25">
      <c r="A179" s="9"/>
      <c r="B179" s="10"/>
    </row>
    <row r="180" spans="1:2" x14ac:dyDescent="0.25">
      <c r="A180" s="9"/>
      <c r="B180" s="10"/>
    </row>
    <row r="181" spans="1:2" x14ac:dyDescent="0.25">
      <c r="A181" s="9"/>
      <c r="B181" s="10"/>
    </row>
    <row r="182" spans="1:2" x14ac:dyDescent="0.25">
      <c r="A182" s="9"/>
      <c r="B182" s="10"/>
    </row>
    <row r="183" spans="1:2" x14ac:dyDescent="0.25">
      <c r="A183" s="9"/>
      <c r="B183" s="10"/>
    </row>
    <row r="184" spans="1:2" x14ac:dyDescent="0.25">
      <c r="A184" s="9"/>
      <c r="B184" s="10"/>
    </row>
    <row r="185" spans="1:2" x14ac:dyDescent="0.25">
      <c r="A185" s="9"/>
      <c r="B185" s="10"/>
    </row>
    <row r="186" spans="1:2" x14ac:dyDescent="0.25">
      <c r="A186" s="9"/>
      <c r="B186" s="10"/>
    </row>
    <row r="187" spans="1:2" x14ac:dyDescent="0.25">
      <c r="A187" s="9"/>
      <c r="B187" s="10"/>
    </row>
    <row r="188" spans="1:2" x14ac:dyDescent="0.25">
      <c r="A188" s="9"/>
      <c r="B188" s="10"/>
    </row>
    <row r="189" spans="1:2" x14ac:dyDescent="0.25">
      <c r="A189" s="9"/>
      <c r="B189" s="10"/>
    </row>
    <row r="190" spans="1:2" x14ac:dyDescent="0.25">
      <c r="A190" s="9"/>
      <c r="B190" s="10"/>
    </row>
    <row r="191" spans="1:2" x14ac:dyDescent="0.25">
      <c r="A191" s="9"/>
      <c r="B191" s="10"/>
    </row>
    <row r="192" spans="1:2" x14ac:dyDescent="0.25">
      <c r="A192" s="9"/>
      <c r="B192" s="10"/>
    </row>
    <row r="193" spans="1:2" x14ac:dyDescent="0.25">
      <c r="A193" s="9"/>
      <c r="B193" s="10"/>
    </row>
    <row r="194" spans="1:2" x14ac:dyDescent="0.25">
      <c r="A194" s="9"/>
      <c r="B194" s="10"/>
    </row>
    <row r="195" spans="1:2" x14ac:dyDescent="0.25">
      <c r="A195" s="9"/>
      <c r="B195" s="10"/>
    </row>
    <row r="196" spans="1:2" x14ac:dyDescent="0.25">
      <c r="A196" s="9"/>
      <c r="B196" s="10"/>
    </row>
    <row r="197" spans="1:2" x14ac:dyDescent="0.25">
      <c r="A197" s="9"/>
      <c r="B197" s="10"/>
    </row>
    <row r="198" spans="1:2" x14ac:dyDescent="0.25">
      <c r="A198" s="9"/>
      <c r="B198" s="10"/>
    </row>
    <row r="199" spans="1:2" x14ac:dyDescent="0.25">
      <c r="A199" s="9"/>
      <c r="B199" s="10"/>
    </row>
    <row r="200" spans="1:2" x14ac:dyDescent="0.25">
      <c r="A200" s="9"/>
      <c r="B200" s="10"/>
    </row>
    <row r="201" spans="1:2" x14ac:dyDescent="0.25">
      <c r="A201" s="9"/>
      <c r="B201" s="10"/>
    </row>
    <row r="202" spans="1:2" x14ac:dyDescent="0.25">
      <c r="A202" s="9"/>
      <c r="B202" s="10"/>
    </row>
    <row r="203" spans="1:2" x14ac:dyDescent="0.25">
      <c r="A203" s="9"/>
      <c r="B203" s="10"/>
    </row>
    <row r="204" spans="1:2" x14ac:dyDescent="0.25">
      <c r="A204" s="9"/>
      <c r="B204" s="10"/>
    </row>
    <row r="205" spans="1:2" x14ac:dyDescent="0.25">
      <c r="A205" s="9"/>
      <c r="B205" s="10"/>
    </row>
    <row r="206" spans="1:2" x14ac:dyDescent="0.25">
      <c r="A206" s="9"/>
      <c r="B206" s="10"/>
    </row>
    <row r="207" spans="1:2" x14ac:dyDescent="0.25">
      <c r="A207" s="9"/>
      <c r="B207" s="10"/>
    </row>
    <row r="208" spans="1:2" x14ac:dyDescent="0.25">
      <c r="A208" s="9"/>
      <c r="B208" s="10"/>
    </row>
    <row r="209" spans="1:2" x14ac:dyDescent="0.25">
      <c r="A209" s="9"/>
      <c r="B209" s="10"/>
    </row>
    <row r="210" spans="1:2" x14ac:dyDescent="0.25">
      <c r="A210" s="9"/>
      <c r="B210" s="10"/>
    </row>
    <row r="211" spans="1:2" x14ac:dyDescent="0.25">
      <c r="A211" s="9"/>
      <c r="B211" s="10"/>
    </row>
    <row r="212" spans="1:2" x14ac:dyDescent="0.25">
      <c r="A212" s="9"/>
      <c r="B212" s="10"/>
    </row>
    <row r="213" spans="1:2" x14ac:dyDescent="0.25">
      <c r="A213" s="9"/>
      <c r="B213" s="10"/>
    </row>
    <row r="214" spans="1:2" x14ac:dyDescent="0.25">
      <c r="A214" s="9"/>
      <c r="B214" s="10"/>
    </row>
    <row r="215" spans="1:2" x14ac:dyDescent="0.25">
      <c r="A215" s="9"/>
      <c r="B215" s="10"/>
    </row>
    <row r="216" spans="1:2" x14ac:dyDescent="0.25">
      <c r="A216" s="9"/>
      <c r="B216" s="10"/>
    </row>
    <row r="217" spans="1:2" x14ac:dyDescent="0.25">
      <c r="A217" s="9"/>
      <c r="B217" s="10"/>
    </row>
    <row r="218" spans="1:2" x14ac:dyDescent="0.25">
      <c r="A218" s="9"/>
      <c r="B218" s="10"/>
    </row>
    <row r="219" spans="1:2" x14ac:dyDescent="0.25">
      <c r="A219" s="9"/>
      <c r="B219" s="10"/>
    </row>
    <row r="220" spans="1:2" x14ac:dyDescent="0.25">
      <c r="A220" s="9"/>
      <c r="B220" s="10"/>
    </row>
    <row r="221" spans="1:2" x14ac:dyDescent="0.25">
      <c r="A221" s="9"/>
      <c r="B221" s="10"/>
    </row>
    <row r="222" spans="1:2" x14ac:dyDescent="0.25">
      <c r="A222" s="9"/>
      <c r="B222" s="10"/>
    </row>
    <row r="223" spans="1:2" x14ac:dyDescent="0.25">
      <c r="A223" s="9"/>
      <c r="B223" s="10"/>
    </row>
    <row r="224" spans="1:2" x14ac:dyDescent="0.25">
      <c r="A224" s="9"/>
      <c r="B224" s="10"/>
    </row>
    <row r="225" spans="1:2" x14ac:dyDescent="0.25">
      <c r="A225" s="9"/>
      <c r="B225" s="10"/>
    </row>
    <row r="226" spans="1:2" x14ac:dyDescent="0.25">
      <c r="A226" s="9"/>
      <c r="B226" s="10"/>
    </row>
    <row r="227" spans="1:2" x14ac:dyDescent="0.25">
      <c r="A227" s="9"/>
      <c r="B227" s="10"/>
    </row>
    <row r="228" spans="1:2" x14ac:dyDescent="0.25">
      <c r="A228" s="9"/>
      <c r="B228" s="10"/>
    </row>
    <row r="229" spans="1:2" x14ac:dyDescent="0.25">
      <c r="A229" s="9"/>
      <c r="B229" s="10"/>
    </row>
    <row r="230" spans="1:2" x14ac:dyDescent="0.25">
      <c r="A230" s="9"/>
      <c r="B230" s="10"/>
    </row>
    <row r="231" spans="1:2" x14ac:dyDescent="0.25">
      <c r="A231" s="9"/>
      <c r="B231" s="10"/>
    </row>
    <row r="232" spans="1:2" x14ac:dyDescent="0.25">
      <c r="A232" s="9"/>
      <c r="B232" s="10"/>
    </row>
    <row r="233" spans="1:2" x14ac:dyDescent="0.25">
      <c r="A233" s="9"/>
      <c r="B233" s="10"/>
    </row>
    <row r="234" spans="1:2" x14ac:dyDescent="0.25">
      <c r="A234" s="9"/>
      <c r="B234" s="10"/>
    </row>
    <row r="235" spans="1:2" x14ac:dyDescent="0.25">
      <c r="A235" s="9"/>
      <c r="B235" s="10"/>
    </row>
    <row r="236" spans="1:2" x14ac:dyDescent="0.25">
      <c r="A236" s="9"/>
      <c r="B236" s="10"/>
    </row>
    <row r="237" spans="1:2" x14ac:dyDescent="0.25">
      <c r="A237" s="9"/>
      <c r="B237" s="10"/>
    </row>
    <row r="238" spans="1:2" x14ac:dyDescent="0.25">
      <c r="A238" s="9"/>
      <c r="B238" s="10"/>
    </row>
    <row r="239" spans="1:2" x14ac:dyDescent="0.25">
      <c r="A239" s="9"/>
      <c r="B239" s="10"/>
    </row>
    <row r="240" spans="1:2" x14ac:dyDescent="0.25">
      <c r="A240" s="9"/>
      <c r="B240" s="10"/>
    </row>
    <row r="241" spans="1:2" x14ac:dyDescent="0.25">
      <c r="A241" s="9"/>
      <c r="B241" s="10"/>
    </row>
    <row r="242" spans="1:2" x14ac:dyDescent="0.25">
      <c r="A242" s="9"/>
      <c r="B242" s="10"/>
    </row>
    <row r="243" spans="1:2" x14ac:dyDescent="0.25">
      <c r="A243" s="9"/>
      <c r="B243" s="10"/>
    </row>
    <row r="244" spans="1:2" x14ac:dyDescent="0.25">
      <c r="A244" s="9"/>
      <c r="B244" s="10"/>
    </row>
    <row r="245" spans="1:2" x14ac:dyDescent="0.25">
      <c r="A245" s="9"/>
      <c r="B245" s="10"/>
    </row>
    <row r="246" spans="1:2" x14ac:dyDescent="0.25">
      <c r="A246" s="9"/>
      <c r="B246" s="10"/>
    </row>
    <row r="247" spans="1:2" x14ac:dyDescent="0.25">
      <c r="A247" s="9"/>
      <c r="B247" s="10"/>
    </row>
    <row r="248" spans="1:2" x14ac:dyDescent="0.25">
      <c r="A248" s="9"/>
      <c r="B248" s="10"/>
    </row>
    <row r="249" spans="1:2" x14ac:dyDescent="0.25">
      <c r="A249" s="9"/>
      <c r="B249" s="10"/>
    </row>
    <row r="250" spans="1:2" x14ac:dyDescent="0.25">
      <c r="A250" s="9"/>
      <c r="B250" s="10"/>
    </row>
    <row r="251" spans="1:2" x14ac:dyDescent="0.25">
      <c r="A251" s="9"/>
      <c r="B251" s="10"/>
    </row>
    <row r="252" spans="1:2" x14ac:dyDescent="0.25">
      <c r="A252" s="9"/>
      <c r="B252" s="10"/>
    </row>
    <row r="253" spans="1:2" x14ac:dyDescent="0.25">
      <c r="A253" s="9"/>
      <c r="B253" s="10"/>
    </row>
    <row r="254" spans="1:2" x14ac:dyDescent="0.25">
      <c r="A254" s="9"/>
      <c r="B254" s="10"/>
    </row>
    <row r="255" spans="1:2" x14ac:dyDescent="0.25">
      <c r="A255" s="9"/>
      <c r="B255" s="10"/>
    </row>
    <row r="256" spans="1:2" x14ac:dyDescent="0.25">
      <c r="A256" s="9"/>
      <c r="B256" s="10"/>
    </row>
    <row r="257" spans="1:2" x14ac:dyDescent="0.25">
      <c r="A257" s="9"/>
      <c r="B257" s="10"/>
    </row>
    <row r="258" spans="1:2" x14ac:dyDescent="0.25">
      <c r="A258" s="9"/>
      <c r="B258" s="10"/>
    </row>
    <row r="259" spans="1:2" x14ac:dyDescent="0.25">
      <c r="A259" s="9"/>
      <c r="B259" s="10"/>
    </row>
    <row r="260" spans="1:2" x14ac:dyDescent="0.25">
      <c r="A260" s="9"/>
      <c r="B260" s="10"/>
    </row>
    <row r="261" spans="1:2" x14ac:dyDescent="0.25">
      <c r="A261" s="9"/>
      <c r="B261" s="10"/>
    </row>
    <row r="262" spans="1:2" x14ac:dyDescent="0.25">
      <c r="A262" s="9"/>
      <c r="B262" s="10"/>
    </row>
    <row r="263" spans="1:2" x14ac:dyDescent="0.25">
      <c r="A263" s="9"/>
      <c r="B263" s="10"/>
    </row>
    <row r="264" spans="1:2" x14ac:dyDescent="0.25">
      <c r="A264" s="9"/>
      <c r="B264" s="10"/>
    </row>
    <row r="265" spans="1:2" x14ac:dyDescent="0.25">
      <c r="A265" s="9"/>
      <c r="B265" s="10"/>
    </row>
    <row r="266" spans="1:2" x14ac:dyDescent="0.25">
      <c r="A266" s="9"/>
      <c r="B266" s="10"/>
    </row>
    <row r="267" spans="1:2" x14ac:dyDescent="0.25">
      <c r="A267" s="9"/>
      <c r="B267" s="10"/>
    </row>
    <row r="268" spans="1:2" x14ac:dyDescent="0.25">
      <c r="A268" s="9"/>
      <c r="B268" s="10"/>
    </row>
    <row r="269" spans="1:2" x14ac:dyDescent="0.25">
      <c r="A269" s="9"/>
      <c r="B269" s="10"/>
    </row>
    <row r="270" spans="1:2" x14ac:dyDescent="0.25">
      <c r="A270" s="9"/>
      <c r="B270" s="10"/>
    </row>
    <row r="271" spans="1:2" x14ac:dyDescent="0.25">
      <c r="A271" s="9"/>
      <c r="B271" s="10"/>
    </row>
    <row r="272" spans="1:2" x14ac:dyDescent="0.25">
      <c r="A272" s="9"/>
      <c r="B272" s="10"/>
    </row>
    <row r="273" spans="1:2" x14ac:dyDescent="0.25">
      <c r="A273" s="9"/>
      <c r="B273" s="10"/>
    </row>
    <row r="274" spans="1:2" x14ac:dyDescent="0.25">
      <c r="A274" s="9"/>
      <c r="B274" s="10"/>
    </row>
    <row r="275" spans="1:2" x14ac:dyDescent="0.25">
      <c r="A275" s="9"/>
      <c r="B275" s="10"/>
    </row>
    <row r="276" spans="1:2" x14ac:dyDescent="0.25">
      <c r="A276" s="9"/>
      <c r="B276" s="10"/>
    </row>
    <row r="277" spans="1:2" x14ac:dyDescent="0.25">
      <c r="A277" s="9"/>
      <c r="B277" s="10"/>
    </row>
    <row r="278" spans="1:2" x14ac:dyDescent="0.25">
      <c r="A278" s="9"/>
      <c r="B278" s="10"/>
    </row>
    <row r="279" spans="1:2" x14ac:dyDescent="0.25">
      <c r="A279" s="9"/>
      <c r="B279" s="10"/>
    </row>
    <row r="280" spans="1:2" x14ac:dyDescent="0.25">
      <c r="A280" s="9"/>
      <c r="B280" s="10"/>
    </row>
    <row r="281" spans="1:2" x14ac:dyDescent="0.25">
      <c r="A281" s="9"/>
      <c r="B281" s="10"/>
    </row>
    <row r="282" spans="1:2" x14ac:dyDescent="0.25">
      <c r="A282" s="9"/>
      <c r="B282" s="10"/>
    </row>
    <row r="283" spans="1:2" x14ac:dyDescent="0.25">
      <c r="A283" s="9"/>
      <c r="B283" s="10"/>
    </row>
    <row r="284" spans="1:2" x14ac:dyDescent="0.25">
      <c r="A284" s="9"/>
      <c r="B284" s="10"/>
    </row>
    <row r="285" spans="1:2" x14ac:dyDescent="0.25">
      <c r="A285" s="9"/>
      <c r="B285" s="10"/>
    </row>
    <row r="286" spans="1:2" x14ac:dyDescent="0.25">
      <c r="A286" s="9"/>
      <c r="B286" s="10"/>
    </row>
    <row r="287" spans="1:2" x14ac:dyDescent="0.25">
      <c r="A287" s="9"/>
      <c r="B287" s="10"/>
    </row>
    <row r="288" spans="1:2" x14ac:dyDescent="0.25">
      <c r="A288" s="9"/>
      <c r="B288" s="10"/>
    </row>
    <row r="289" spans="1:2" x14ac:dyDescent="0.25">
      <c r="A289" s="9"/>
      <c r="B289" s="10"/>
    </row>
    <row r="290" spans="1:2" x14ac:dyDescent="0.25">
      <c r="A290" s="9"/>
      <c r="B290" s="10"/>
    </row>
    <row r="291" spans="1:2" x14ac:dyDescent="0.25">
      <c r="A291" s="9"/>
      <c r="B291" s="10"/>
    </row>
    <row r="292" spans="1:2" x14ac:dyDescent="0.25">
      <c r="A292" s="9"/>
      <c r="B292" s="10"/>
    </row>
    <row r="293" spans="1:2" x14ac:dyDescent="0.25">
      <c r="A293" s="9"/>
      <c r="B293" s="10"/>
    </row>
    <row r="294" spans="1:2" x14ac:dyDescent="0.25">
      <c r="A294" s="9"/>
      <c r="B294" s="10"/>
    </row>
    <row r="295" spans="1:2" x14ac:dyDescent="0.25">
      <c r="A295" s="9"/>
      <c r="B295" s="10"/>
    </row>
    <row r="296" spans="1:2" x14ac:dyDescent="0.25">
      <c r="A296" s="9"/>
      <c r="B296" s="10"/>
    </row>
    <row r="297" spans="1:2" x14ac:dyDescent="0.25">
      <c r="A297" s="9"/>
      <c r="B297" s="10"/>
    </row>
    <row r="298" spans="1:2" x14ac:dyDescent="0.25">
      <c r="A298" s="9"/>
      <c r="B298" s="10"/>
    </row>
    <row r="299" spans="1:2" x14ac:dyDescent="0.25">
      <c r="A299" s="9"/>
      <c r="B299" s="10"/>
    </row>
    <row r="300" spans="1:2" x14ac:dyDescent="0.25">
      <c r="A300" s="9"/>
      <c r="B300" s="10"/>
    </row>
    <row r="301" spans="1:2" x14ac:dyDescent="0.25">
      <c r="A301" s="9"/>
      <c r="B301" s="10"/>
    </row>
    <row r="302" spans="1:2" x14ac:dyDescent="0.25">
      <c r="A302" s="9"/>
      <c r="B302" s="10"/>
    </row>
    <row r="303" spans="1:2" x14ac:dyDescent="0.25">
      <c r="A303" s="9"/>
      <c r="B303" s="10"/>
    </row>
    <row r="304" spans="1:2" x14ac:dyDescent="0.25">
      <c r="A304" s="9"/>
      <c r="B304" s="10"/>
    </row>
    <row r="305" spans="1:11" x14ac:dyDescent="0.25">
      <c r="A305" s="9"/>
      <c r="B305" s="10"/>
      <c r="H305" s="46"/>
      <c r="I305" s="47"/>
      <c r="J305" s="47"/>
      <c r="K305" s="47"/>
    </row>
    <row r="306" spans="1:11" x14ac:dyDescent="0.25">
      <c r="A306" s="9"/>
      <c r="B306" s="10"/>
    </row>
    <row r="307" spans="1:11" x14ac:dyDescent="0.25">
      <c r="A307" s="9"/>
      <c r="B307" s="10"/>
    </row>
    <row r="308" spans="1:11" x14ac:dyDescent="0.25">
      <c r="A308" s="9"/>
      <c r="B308" s="10"/>
    </row>
    <row r="309" spans="1:11" x14ac:dyDescent="0.25">
      <c r="A309" s="9"/>
      <c r="B309" s="10"/>
    </row>
    <row r="310" spans="1:11" x14ac:dyDescent="0.25">
      <c r="A310" s="9"/>
      <c r="B310" s="10"/>
    </row>
    <row r="311" spans="1:11" x14ac:dyDescent="0.25">
      <c r="A311" s="9"/>
      <c r="B311" s="10"/>
    </row>
    <row r="312" spans="1:11" x14ac:dyDescent="0.25">
      <c r="A312" s="9"/>
      <c r="B312" s="10"/>
    </row>
    <row r="313" spans="1:11" x14ac:dyDescent="0.25">
      <c r="A313" s="9"/>
      <c r="B313" s="10"/>
    </row>
    <row r="314" spans="1:11" x14ac:dyDescent="0.25">
      <c r="A314" s="9"/>
      <c r="B314" s="10"/>
    </row>
    <row r="315" spans="1:11" x14ac:dyDescent="0.25">
      <c r="A315" s="9"/>
      <c r="B315" s="10"/>
    </row>
    <row r="316" spans="1:11" x14ac:dyDescent="0.25">
      <c r="A316" s="9"/>
      <c r="B316" s="10"/>
    </row>
    <row r="317" spans="1:11" x14ac:dyDescent="0.25">
      <c r="A317" s="9"/>
      <c r="B317" s="10"/>
    </row>
    <row r="318" spans="1:11" x14ac:dyDescent="0.25">
      <c r="A318" s="9"/>
      <c r="B318" s="10"/>
    </row>
    <row r="319" spans="1:11" x14ac:dyDescent="0.25">
      <c r="A319" s="9"/>
      <c r="B319" s="10"/>
    </row>
    <row r="320" spans="1:11" x14ac:dyDescent="0.25">
      <c r="A320" s="9"/>
      <c r="B320" s="10"/>
    </row>
    <row r="321" spans="1:2" x14ac:dyDescent="0.25">
      <c r="A321" s="9"/>
      <c r="B321" s="10"/>
    </row>
    <row r="322" spans="1:2" x14ac:dyDescent="0.25">
      <c r="A322" s="9"/>
      <c r="B322" s="10"/>
    </row>
    <row r="323" spans="1:2" x14ac:dyDescent="0.25">
      <c r="A323" s="9"/>
      <c r="B323" s="10"/>
    </row>
    <row r="324" spans="1:2" x14ac:dyDescent="0.25">
      <c r="A324" s="9"/>
      <c r="B324" s="10"/>
    </row>
    <row r="325" spans="1:2" x14ac:dyDescent="0.25">
      <c r="A325" s="9"/>
      <c r="B325" s="10"/>
    </row>
    <row r="326" spans="1:2" x14ac:dyDescent="0.25">
      <c r="A326" s="9"/>
      <c r="B326" s="10"/>
    </row>
    <row r="327" spans="1:2" x14ac:dyDescent="0.25">
      <c r="A327" s="9"/>
      <c r="B327" s="10"/>
    </row>
    <row r="328" spans="1:2" x14ac:dyDescent="0.25">
      <c r="A328" s="9"/>
      <c r="B328" s="10"/>
    </row>
    <row r="329" spans="1:2" x14ac:dyDescent="0.25">
      <c r="A329" s="9"/>
      <c r="B329" s="10"/>
    </row>
    <row r="330" spans="1:2" x14ac:dyDescent="0.25">
      <c r="A330" s="9"/>
      <c r="B330" s="10"/>
    </row>
    <row r="331" spans="1:2" x14ac:dyDescent="0.25">
      <c r="A331" s="9"/>
      <c r="B331" s="10"/>
    </row>
    <row r="332" spans="1:2" x14ac:dyDescent="0.25">
      <c r="A332" s="9"/>
      <c r="B332" s="10"/>
    </row>
    <row r="333" spans="1:2" x14ac:dyDescent="0.25">
      <c r="A333" s="9"/>
      <c r="B333" s="10"/>
    </row>
    <row r="334" spans="1:2" x14ac:dyDescent="0.25">
      <c r="A334" s="9"/>
      <c r="B334" s="10"/>
    </row>
    <row r="335" spans="1:2" x14ac:dyDescent="0.25">
      <c r="A335" s="9"/>
      <c r="B335" s="10"/>
    </row>
    <row r="336" spans="1:2" x14ac:dyDescent="0.25">
      <c r="A336" s="9"/>
      <c r="B336" s="10"/>
    </row>
    <row r="337" spans="1:2" x14ac:dyDescent="0.25">
      <c r="A337" s="9"/>
      <c r="B337" s="10"/>
    </row>
    <row r="338" spans="1:2" x14ac:dyDescent="0.25">
      <c r="A338" s="9"/>
      <c r="B338" s="10"/>
    </row>
    <row r="339" spans="1:2" x14ac:dyDescent="0.25">
      <c r="A339" s="9"/>
      <c r="B339" s="10"/>
    </row>
    <row r="340" spans="1:2" x14ac:dyDescent="0.25">
      <c r="A340" s="9"/>
      <c r="B340" s="10"/>
    </row>
    <row r="341" spans="1:2" x14ac:dyDescent="0.25">
      <c r="A341" s="9"/>
      <c r="B341" s="10"/>
    </row>
    <row r="342" spans="1:2" x14ac:dyDescent="0.25">
      <c r="A342" s="9"/>
      <c r="B342" s="10"/>
    </row>
    <row r="343" spans="1:2" x14ac:dyDescent="0.25">
      <c r="A343" s="9"/>
      <c r="B343" s="10"/>
    </row>
    <row r="344" spans="1:2" x14ac:dyDescent="0.25">
      <c r="A344" s="9"/>
      <c r="B344" s="10"/>
    </row>
    <row r="345" spans="1:2" x14ac:dyDescent="0.25">
      <c r="A345" s="9"/>
      <c r="B345" s="10"/>
    </row>
    <row r="346" spans="1:2" x14ac:dyDescent="0.25">
      <c r="A346" s="9"/>
      <c r="B346" s="10"/>
    </row>
    <row r="347" spans="1:2" x14ac:dyDescent="0.25">
      <c r="A347" s="9"/>
      <c r="B347" s="10"/>
    </row>
    <row r="348" spans="1:2" x14ac:dyDescent="0.25">
      <c r="A348" s="9"/>
      <c r="B348" s="10"/>
    </row>
    <row r="349" spans="1:2" x14ac:dyDescent="0.25">
      <c r="A349" s="9"/>
      <c r="B349" s="10"/>
    </row>
    <row r="350" spans="1:2" x14ac:dyDescent="0.25">
      <c r="A350" s="9"/>
      <c r="B350" s="10"/>
    </row>
    <row r="351" spans="1:2" x14ac:dyDescent="0.25">
      <c r="A351" s="9"/>
      <c r="B351" s="10"/>
    </row>
    <row r="352" spans="1:2" x14ac:dyDescent="0.25">
      <c r="A352" s="9"/>
      <c r="B352" s="10"/>
    </row>
    <row r="353" spans="1:2" x14ac:dyDescent="0.25">
      <c r="A353" s="9"/>
      <c r="B353" s="10"/>
    </row>
    <row r="354" spans="1:2" x14ac:dyDescent="0.25">
      <c r="A354" s="9"/>
      <c r="B354" s="10"/>
    </row>
    <row r="355" spans="1:2" x14ac:dyDescent="0.25">
      <c r="A355" s="9"/>
      <c r="B355" s="10"/>
    </row>
    <row r="356" spans="1:2" x14ac:dyDescent="0.25">
      <c r="A356" s="9"/>
      <c r="B356" s="10"/>
    </row>
    <row r="357" spans="1:2" x14ac:dyDescent="0.25">
      <c r="A357" s="9"/>
      <c r="B357" s="10"/>
    </row>
    <row r="358" spans="1:2" x14ac:dyDescent="0.25">
      <c r="A358" s="9"/>
      <c r="B358" s="10"/>
    </row>
    <row r="359" spans="1:2" x14ac:dyDescent="0.25">
      <c r="A359" s="9"/>
      <c r="B359" s="10"/>
    </row>
    <row r="360" spans="1:2" x14ac:dyDescent="0.25">
      <c r="A360" s="9"/>
      <c r="B360" s="10"/>
    </row>
    <row r="361" spans="1:2" x14ac:dyDescent="0.25">
      <c r="A361" s="9"/>
      <c r="B361" s="10"/>
    </row>
    <row r="362" spans="1:2" x14ac:dyDescent="0.25">
      <c r="A362" s="9"/>
      <c r="B362" s="10"/>
    </row>
    <row r="363" spans="1:2" x14ac:dyDescent="0.25">
      <c r="A363" s="9"/>
      <c r="B363" s="10"/>
    </row>
    <row r="364" spans="1:2" x14ac:dyDescent="0.25">
      <c r="A364" s="9"/>
      <c r="B364" s="10"/>
    </row>
    <row r="365" spans="1:2" x14ac:dyDescent="0.25">
      <c r="A365" s="9"/>
      <c r="B365" s="10"/>
    </row>
    <row r="366" spans="1:2" x14ac:dyDescent="0.25">
      <c r="A366" s="9"/>
      <c r="B366" s="10"/>
    </row>
    <row r="367" spans="1:2" x14ac:dyDescent="0.25">
      <c r="A367" s="9"/>
      <c r="B367" s="10"/>
    </row>
    <row r="368" spans="1:2" x14ac:dyDescent="0.25">
      <c r="A368" s="9"/>
      <c r="B368" s="10"/>
    </row>
    <row r="369" spans="1:10" x14ac:dyDescent="0.25">
      <c r="A369" s="9"/>
      <c r="B369" s="10"/>
    </row>
    <row r="370" spans="1:10" x14ac:dyDescent="0.25">
      <c r="A370" s="9"/>
      <c r="B370" s="10"/>
    </row>
    <row r="371" spans="1:10" x14ac:dyDescent="0.25">
      <c r="A371" s="9"/>
      <c r="B371" s="10"/>
    </row>
    <row r="372" spans="1:10" x14ac:dyDescent="0.25">
      <c r="A372" s="9"/>
      <c r="B372" s="10"/>
    </row>
    <row r="373" spans="1:10" x14ac:dyDescent="0.25">
      <c r="A373" s="9"/>
      <c r="B373" s="10"/>
    </row>
    <row r="374" spans="1:10" x14ac:dyDescent="0.25">
      <c r="A374" s="9"/>
      <c r="B374" s="10"/>
    </row>
    <row r="375" spans="1:10" x14ac:dyDescent="0.25">
      <c r="A375" s="9"/>
      <c r="B375" s="10"/>
      <c r="G375"/>
      <c r="H375"/>
      <c r="I375"/>
      <c r="J375"/>
    </row>
    <row r="376" spans="1:10" x14ac:dyDescent="0.25">
      <c r="A376" s="9"/>
      <c r="B376" s="10"/>
      <c r="G376"/>
      <c r="H376"/>
      <c r="I376"/>
      <c r="J376"/>
    </row>
    <row r="377" spans="1:10" x14ac:dyDescent="0.25">
      <c r="A377" s="9"/>
      <c r="B377" s="10"/>
      <c r="G377"/>
      <c r="H377"/>
      <c r="I377"/>
      <c r="J377"/>
    </row>
    <row r="378" spans="1:10" x14ac:dyDescent="0.25">
      <c r="A378" s="9"/>
      <c r="B378" s="10"/>
      <c r="G378"/>
      <c r="H378"/>
      <c r="I378"/>
      <c r="J378"/>
    </row>
    <row r="379" spans="1:10" x14ac:dyDescent="0.25">
      <c r="A379" s="9"/>
      <c r="B379" s="10"/>
      <c r="G379"/>
      <c r="H379"/>
      <c r="I379"/>
      <c r="J379"/>
    </row>
    <row r="380" spans="1:10" x14ac:dyDescent="0.25">
      <c r="A380" s="9"/>
      <c r="B380" s="10"/>
      <c r="G380"/>
      <c r="H380"/>
      <c r="I380"/>
      <c r="J380"/>
    </row>
    <row r="381" spans="1:10" x14ac:dyDescent="0.25">
      <c r="A381" s="9"/>
      <c r="B381" s="10"/>
      <c r="G381"/>
      <c r="H381"/>
      <c r="I381"/>
      <c r="J381"/>
    </row>
    <row r="382" spans="1:10" x14ac:dyDescent="0.25">
      <c r="A382" s="9"/>
      <c r="B382" s="10"/>
      <c r="G382"/>
      <c r="H382"/>
      <c r="I382"/>
      <c r="J382"/>
    </row>
    <row r="383" spans="1:10" x14ac:dyDescent="0.25">
      <c r="A383" s="9"/>
      <c r="B383" s="10"/>
      <c r="G383"/>
      <c r="H383"/>
      <c r="I383"/>
      <c r="J383"/>
    </row>
    <row r="384" spans="1:10" x14ac:dyDescent="0.25">
      <c r="A384" s="9"/>
      <c r="B384" s="10"/>
      <c r="G384"/>
      <c r="H384"/>
      <c r="I384"/>
      <c r="J384"/>
    </row>
    <row r="385" spans="1:12" x14ac:dyDescent="0.25">
      <c r="A385" s="9"/>
      <c r="B385" s="10"/>
      <c r="G385"/>
      <c r="H385"/>
      <c r="I385"/>
      <c r="J385"/>
    </row>
    <row r="386" spans="1:12" x14ac:dyDescent="0.25">
      <c r="A386" s="9"/>
      <c r="B386" s="10"/>
      <c r="G386"/>
      <c r="H386"/>
      <c r="I386"/>
      <c r="J386"/>
    </row>
    <row r="387" spans="1:12" x14ac:dyDescent="0.25">
      <c r="A387" s="9"/>
      <c r="B387" s="10"/>
      <c r="G387"/>
      <c r="H387"/>
      <c r="I387"/>
      <c r="J387"/>
    </row>
    <row r="388" spans="1:12" x14ac:dyDescent="0.25">
      <c r="A388" s="9"/>
      <c r="B388" s="10"/>
      <c r="G388"/>
      <c r="H388"/>
      <c r="I388"/>
      <c r="J388"/>
    </row>
    <row r="389" spans="1:12" x14ac:dyDescent="0.25">
      <c r="A389" s="9"/>
      <c r="B389" s="10"/>
    </row>
    <row r="390" spans="1:12" x14ac:dyDescent="0.25">
      <c r="A390" s="9"/>
      <c r="B390" s="10"/>
      <c r="K390" s="8"/>
    </row>
    <row r="391" spans="1:12" x14ac:dyDescent="0.25">
      <c r="A391" s="9"/>
      <c r="B391" s="10"/>
    </row>
    <row r="392" spans="1:12" x14ac:dyDescent="0.25">
      <c r="A392" s="9"/>
      <c r="B392" s="10"/>
    </row>
    <row r="393" spans="1:12" x14ac:dyDescent="0.25">
      <c r="A393" s="9"/>
      <c r="B393" s="10"/>
      <c r="H393" s="48"/>
      <c r="I393" s="48"/>
      <c r="J393" s="48"/>
      <c r="K393" s="49"/>
      <c r="L393" s="16"/>
    </row>
    <row r="394" spans="1:12" x14ac:dyDescent="0.25">
      <c r="A394" s="9"/>
      <c r="B394" s="10"/>
    </row>
    <row r="395" spans="1:12" x14ac:dyDescent="0.25">
      <c r="A395" s="9"/>
      <c r="B395" s="10"/>
    </row>
    <row r="396" spans="1:12" x14ac:dyDescent="0.25">
      <c r="A396" s="9"/>
      <c r="B396" s="10"/>
      <c r="K396" s="15"/>
    </row>
    <row r="397" spans="1:12" x14ac:dyDescent="0.25">
      <c r="A397" s="9"/>
      <c r="B397" s="10"/>
      <c r="K397" s="15"/>
    </row>
    <row r="398" spans="1:12" x14ac:dyDescent="0.25">
      <c r="A398" s="9"/>
      <c r="B398" s="10"/>
      <c r="K398" s="15"/>
    </row>
    <row r="399" spans="1:12" x14ac:dyDescent="0.25">
      <c r="A399" s="9"/>
      <c r="B399" s="10"/>
      <c r="K399" s="15"/>
    </row>
    <row r="400" spans="1:12" x14ac:dyDescent="0.25">
      <c r="A400" s="9"/>
      <c r="B400" s="10"/>
      <c r="K400" s="8"/>
      <c r="L400" s="8"/>
    </row>
    <row r="401" spans="1:12" x14ac:dyDescent="0.25">
      <c r="A401" s="9"/>
      <c r="B401" s="10"/>
      <c r="K401" s="8"/>
      <c r="L401" s="8"/>
    </row>
    <row r="402" spans="1:12" x14ac:dyDescent="0.25">
      <c r="A402" s="9"/>
      <c r="B402" s="10"/>
      <c r="K402" s="8"/>
      <c r="L402" s="8"/>
    </row>
    <row r="403" spans="1:12" x14ac:dyDescent="0.25">
      <c r="A403" s="9"/>
      <c r="B403" s="10"/>
      <c r="G403" s="15"/>
      <c r="K403" s="8"/>
      <c r="L403" s="8"/>
    </row>
    <row r="404" spans="1:12" x14ac:dyDescent="0.25">
      <c r="A404" s="9"/>
      <c r="B404" s="10"/>
      <c r="G404" s="15"/>
      <c r="K404" s="8"/>
      <c r="L404" s="8"/>
    </row>
    <row r="405" spans="1:12" x14ac:dyDescent="0.25">
      <c r="A405" s="9"/>
      <c r="B405" s="10"/>
      <c r="G405" s="15"/>
      <c r="K405" s="8"/>
      <c r="L405" s="8"/>
    </row>
    <row r="406" spans="1:12" x14ac:dyDescent="0.25">
      <c r="A406" s="9"/>
      <c r="B406" s="10"/>
      <c r="G406" s="50"/>
      <c r="K406" s="8"/>
      <c r="L406" s="8"/>
    </row>
    <row r="407" spans="1:12" x14ac:dyDescent="0.25">
      <c r="A407" s="9"/>
      <c r="B407" s="10"/>
      <c r="K407" s="8"/>
      <c r="L407" s="8"/>
    </row>
    <row r="408" spans="1:12" x14ac:dyDescent="0.25">
      <c r="A408" s="9"/>
      <c r="B408" s="10"/>
      <c r="G408" s="15"/>
      <c r="K408" s="8"/>
      <c r="L408" s="8"/>
    </row>
    <row r="409" spans="1:12" x14ac:dyDescent="0.25">
      <c r="A409" s="9"/>
      <c r="B409" s="10"/>
      <c r="G409" s="15"/>
      <c r="K409" s="8"/>
      <c r="L409" s="8"/>
    </row>
    <row r="410" spans="1:12" x14ac:dyDescent="0.25">
      <c r="A410" s="9"/>
      <c r="B410" s="10"/>
      <c r="K410" s="15"/>
    </row>
    <row r="411" spans="1:12" x14ac:dyDescent="0.25">
      <c r="A411" s="9"/>
      <c r="B411" s="10"/>
    </row>
    <row r="412" spans="1:12" x14ac:dyDescent="0.25">
      <c r="A412"/>
      <c r="B412" s="30"/>
    </row>
    <row r="413" spans="1:12" x14ac:dyDescent="0.25">
      <c r="A413"/>
      <c r="B413" s="30"/>
    </row>
    <row r="414" spans="1:12" x14ac:dyDescent="0.25">
      <c r="A414"/>
      <c r="B414" s="30"/>
    </row>
    <row r="415" spans="1:12" x14ac:dyDescent="0.25">
      <c r="A415"/>
      <c r="B415" s="30"/>
    </row>
    <row r="416" spans="1:12" x14ac:dyDescent="0.25">
      <c r="A416"/>
      <c r="B416" s="30"/>
    </row>
    <row r="417" spans="1:2" x14ac:dyDescent="0.25">
      <c r="A417"/>
      <c r="B417" s="30"/>
    </row>
    <row r="418" spans="1:2" x14ac:dyDescent="0.25">
      <c r="A418"/>
      <c r="B418" s="30"/>
    </row>
    <row r="419" spans="1:2" x14ac:dyDescent="0.25">
      <c r="A419"/>
      <c r="B419" s="30"/>
    </row>
    <row r="420" spans="1:2" x14ac:dyDescent="0.25">
      <c r="A420"/>
      <c r="B420" s="30"/>
    </row>
    <row r="421" spans="1:2" x14ac:dyDescent="0.25">
      <c r="A421"/>
      <c r="B421" s="30"/>
    </row>
    <row r="422" spans="1:2" x14ac:dyDescent="0.25">
      <c r="A422"/>
      <c r="B422" s="30"/>
    </row>
    <row r="423" spans="1:2" x14ac:dyDescent="0.25">
      <c r="A423"/>
      <c r="B423" s="30"/>
    </row>
    <row r="424" spans="1:2" x14ac:dyDescent="0.25">
      <c r="A424"/>
      <c r="B424" s="30"/>
    </row>
    <row r="425" spans="1:2" x14ac:dyDescent="0.25">
      <c r="A425"/>
      <c r="B425" s="30"/>
    </row>
    <row r="426" spans="1:2" x14ac:dyDescent="0.25">
      <c r="A426"/>
      <c r="B426" s="30"/>
    </row>
    <row r="427" spans="1:2" x14ac:dyDescent="0.25">
      <c r="A427"/>
      <c r="B427" s="30"/>
    </row>
    <row r="428" spans="1:2" x14ac:dyDescent="0.25">
      <c r="A428"/>
      <c r="B428" s="30"/>
    </row>
    <row r="429" spans="1:2" x14ac:dyDescent="0.25">
      <c r="A429"/>
      <c r="B429" s="30"/>
    </row>
    <row r="430" spans="1:2" x14ac:dyDescent="0.25">
      <c r="A430"/>
      <c r="B430" s="30"/>
    </row>
    <row r="431" spans="1:2" x14ac:dyDescent="0.25">
      <c r="A431"/>
      <c r="B431" s="30"/>
    </row>
    <row r="432" spans="1:2" x14ac:dyDescent="0.25">
      <c r="A432"/>
      <c r="B432" s="30"/>
    </row>
    <row r="433" spans="1:2" x14ac:dyDescent="0.25">
      <c r="A433"/>
      <c r="B433" s="30"/>
    </row>
    <row r="434" spans="1:2" x14ac:dyDescent="0.25">
      <c r="A434"/>
      <c r="B434" s="30"/>
    </row>
    <row r="435" spans="1:2" x14ac:dyDescent="0.25">
      <c r="A435"/>
      <c r="B435" s="30"/>
    </row>
    <row r="436" spans="1:2" x14ac:dyDescent="0.25">
      <c r="A436"/>
      <c r="B436" s="30"/>
    </row>
    <row r="437" spans="1:2" x14ac:dyDescent="0.25">
      <c r="A437"/>
      <c r="B437" s="30"/>
    </row>
    <row r="438" spans="1:2" x14ac:dyDescent="0.25">
      <c r="A438"/>
      <c r="B438" s="30"/>
    </row>
    <row r="439" spans="1:2" x14ac:dyDescent="0.25">
      <c r="A439"/>
      <c r="B439" s="30"/>
    </row>
    <row r="440" spans="1:2" x14ac:dyDescent="0.25">
      <c r="A440"/>
      <c r="B440" s="30"/>
    </row>
    <row r="441" spans="1:2" x14ac:dyDescent="0.25">
      <c r="A441"/>
      <c r="B441" s="30"/>
    </row>
    <row r="442" spans="1:2" x14ac:dyDescent="0.25">
      <c r="A442"/>
      <c r="B442" s="30"/>
    </row>
    <row r="443" spans="1:2" x14ac:dyDescent="0.25">
      <c r="A443"/>
      <c r="B443" s="30"/>
    </row>
    <row r="444" spans="1:2" x14ac:dyDescent="0.25">
      <c r="A444"/>
      <c r="B444" s="30"/>
    </row>
    <row r="445" spans="1:2" x14ac:dyDescent="0.25">
      <c r="A445"/>
      <c r="B445" s="30"/>
    </row>
    <row r="446" spans="1:2" x14ac:dyDescent="0.25">
      <c r="A446"/>
      <c r="B446" s="30"/>
    </row>
    <row r="447" spans="1:2" x14ac:dyDescent="0.25">
      <c r="A447"/>
      <c r="B447" s="30"/>
    </row>
    <row r="448" spans="1:2" x14ac:dyDescent="0.25">
      <c r="A448"/>
      <c r="B448" s="30"/>
    </row>
    <row r="449" spans="1:2" x14ac:dyDescent="0.25">
      <c r="A449"/>
      <c r="B449" s="30"/>
    </row>
    <row r="450" spans="1:2" x14ac:dyDescent="0.25">
      <c r="A450"/>
      <c r="B450" s="30"/>
    </row>
    <row r="451" spans="1:2" x14ac:dyDescent="0.25">
      <c r="A451"/>
      <c r="B451" s="30"/>
    </row>
    <row r="452" spans="1:2" x14ac:dyDescent="0.25">
      <c r="A452"/>
      <c r="B452" s="30"/>
    </row>
    <row r="453" spans="1:2" x14ac:dyDescent="0.25">
      <c r="A453"/>
      <c r="B453" s="30"/>
    </row>
    <row r="454" spans="1:2" x14ac:dyDescent="0.25">
      <c r="A454"/>
      <c r="B454" s="30"/>
    </row>
    <row r="455" spans="1:2" x14ac:dyDescent="0.25">
      <c r="A455"/>
      <c r="B455" s="30"/>
    </row>
    <row r="456" spans="1:2" x14ac:dyDescent="0.25">
      <c r="A456"/>
      <c r="B456" s="30"/>
    </row>
    <row r="457" spans="1:2" x14ac:dyDescent="0.25">
      <c r="A457"/>
      <c r="B457" s="30"/>
    </row>
    <row r="458" spans="1:2" x14ac:dyDescent="0.25">
      <c r="A458"/>
      <c r="B458" s="30"/>
    </row>
    <row r="459" spans="1:2" x14ac:dyDescent="0.25">
      <c r="A459"/>
      <c r="B459" s="30"/>
    </row>
    <row r="460" spans="1:2" x14ac:dyDescent="0.25">
      <c r="A460"/>
      <c r="B460" s="30"/>
    </row>
    <row r="461" spans="1:2" x14ac:dyDescent="0.25">
      <c r="A461"/>
      <c r="B461" s="30"/>
    </row>
    <row r="462" spans="1:2" x14ac:dyDescent="0.25">
      <c r="A462"/>
      <c r="B462" s="30"/>
    </row>
    <row r="463" spans="1:2" x14ac:dyDescent="0.25">
      <c r="A463"/>
      <c r="B463" s="30"/>
    </row>
    <row r="464" spans="1:2" x14ac:dyDescent="0.25">
      <c r="A464"/>
      <c r="B464" s="30"/>
    </row>
    <row r="465" spans="1:2" x14ac:dyDescent="0.25">
      <c r="A465"/>
      <c r="B465" s="30"/>
    </row>
    <row r="466" spans="1:2" x14ac:dyDescent="0.25">
      <c r="A466"/>
      <c r="B466" s="30"/>
    </row>
    <row r="467" spans="1:2" x14ac:dyDescent="0.25">
      <c r="A467"/>
      <c r="B467" s="30"/>
    </row>
    <row r="468" spans="1:2" x14ac:dyDescent="0.25">
      <c r="A468"/>
      <c r="B468" s="30"/>
    </row>
    <row r="469" spans="1:2" x14ac:dyDescent="0.25">
      <c r="A469"/>
      <c r="B469" s="30"/>
    </row>
    <row r="470" spans="1:2" x14ac:dyDescent="0.25">
      <c r="A470"/>
      <c r="B470" s="30"/>
    </row>
    <row r="471" spans="1:2" x14ac:dyDescent="0.25">
      <c r="A471"/>
      <c r="B471" s="30"/>
    </row>
    <row r="472" spans="1:2" x14ac:dyDescent="0.25">
      <c r="A472"/>
      <c r="B472" s="30"/>
    </row>
    <row r="473" spans="1:2" x14ac:dyDescent="0.25">
      <c r="A473"/>
      <c r="B473" s="30"/>
    </row>
    <row r="474" spans="1:2" x14ac:dyDescent="0.25">
      <c r="A474"/>
      <c r="B474" s="30"/>
    </row>
    <row r="475" spans="1:2" x14ac:dyDescent="0.25">
      <c r="A475"/>
      <c r="B475" s="30"/>
    </row>
    <row r="476" spans="1:2" x14ac:dyDescent="0.25">
      <c r="A476"/>
      <c r="B476" s="30"/>
    </row>
    <row r="477" spans="1:2" x14ac:dyDescent="0.25">
      <c r="A477"/>
      <c r="B477" s="30"/>
    </row>
    <row r="478" spans="1:2" x14ac:dyDescent="0.25">
      <c r="A478"/>
      <c r="B478" s="30"/>
    </row>
    <row r="479" spans="1:2" x14ac:dyDescent="0.25">
      <c r="A479"/>
      <c r="B479" s="30"/>
    </row>
    <row r="480" spans="1:2" x14ac:dyDescent="0.25">
      <c r="A480"/>
      <c r="B480" s="30"/>
    </row>
    <row r="481" spans="1:2" x14ac:dyDescent="0.25">
      <c r="A481"/>
      <c r="B481" s="30"/>
    </row>
    <row r="482" spans="1:2" x14ac:dyDescent="0.25">
      <c r="A482"/>
      <c r="B482" s="30"/>
    </row>
    <row r="483" spans="1:2" x14ac:dyDescent="0.25">
      <c r="A483"/>
      <c r="B483" s="30"/>
    </row>
    <row r="484" spans="1:2" x14ac:dyDescent="0.25">
      <c r="A484"/>
      <c r="B484" s="30"/>
    </row>
    <row r="485" spans="1:2" x14ac:dyDescent="0.25">
      <c r="A485"/>
      <c r="B485" s="30"/>
    </row>
    <row r="486" spans="1:2" x14ac:dyDescent="0.25">
      <c r="A486"/>
      <c r="B486" s="30"/>
    </row>
    <row r="487" spans="1:2" x14ac:dyDescent="0.25">
      <c r="A487"/>
      <c r="B487" s="30"/>
    </row>
    <row r="488" spans="1:2" x14ac:dyDescent="0.25">
      <c r="A488"/>
      <c r="B488" s="30"/>
    </row>
    <row r="489" spans="1:2" x14ac:dyDescent="0.25">
      <c r="A489"/>
      <c r="B489" s="30"/>
    </row>
    <row r="490" spans="1:2" x14ac:dyDescent="0.25">
      <c r="A490"/>
      <c r="B490" s="30"/>
    </row>
    <row r="491" spans="1:2" x14ac:dyDescent="0.25">
      <c r="A491"/>
      <c r="B491" s="30"/>
    </row>
    <row r="492" spans="1:2" x14ac:dyDescent="0.25">
      <c r="A492"/>
      <c r="B492" s="30"/>
    </row>
    <row r="493" spans="1:2" x14ac:dyDescent="0.25">
      <c r="A493"/>
      <c r="B493" s="30"/>
    </row>
    <row r="494" spans="1:2" x14ac:dyDescent="0.25">
      <c r="A494"/>
      <c r="B494" s="30"/>
    </row>
    <row r="495" spans="1:2" x14ac:dyDescent="0.25">
      <c r="A495"/>
      <c r="B495" s="30"/>
    </row>
    <row r="496" spans="1:2" x14ac:dyDescent="0.25">
      <c r="A496"/>
      <c r="B496" s="30"/>
    </row>
    <row r="497" spans="1:2" x14ac:dyDescent="0.25">
      <c r="A497"/>
      <c r="B497" s="30"/>
    </row>
    <row r="498" spans="1:2" x14ac:dyDescent="0.25">
      <c r="A498"/>
      <c r="B498" s="30"/>
    </row>
    <row r="499" spans="1:2" x14ac:dyDescent="0.25">
      <c r="A499"/>
      <c r="B499" s="30"/>
    </row>
    <row r="500" spans="1:2" x14ac:dyDescent="0.25">
      <c r="A500"/>
      <c r="B500" s="30"/>
    </row>
    <row r="501" spans="1:2" x14ac:dyDescent="0.25">
      <c r="A501"/>
      <c r="B501" s="30"/>
    </row>
    <row r="502" spans="1:2" x14ac:dyDescent="0.25">
      <c r="A502"/>
      <c r="B502" s="30"/>
    </row>
    <row r="503" spans="1:2" x14ac:dyDescent="0.25">
      <c r="A503"/>
      <c r="B503" s="30"/>
    </row>
    <row r="504" spans="1:2" x14ac:dyDescent="0.25">
      <c r="A504"/>
      <c r="B504" s="30"/>
    </row>
    <row r="505" spans="1:2" x14ac:dyDescent="0.25">
      <c r="A505"/>
      <c r="B505" s="30"/>
    </row>
    <row r="506" spans="1:2" x14ac:dyDescent="0.25">
      <c r="A506"/>
      <c r="B506" s="30"/>
    </row>
    <row r="507" spans="1:2" x14ac:dyDescent="0.25">
      <c r="A507"/>
      <c r="B507" s="30"/>
    </row>
    <row r="508" spans="1:2" x14ac:dyDescent="0.25">
      <c r="A508"/>
      <c r="B508" s="30"/>
    </row>
    <row r="509" spans="1:2" x14ac:dyDescent="0.25">
      <c r="A509"/>
      <c r="B509" s="30"/>
    </row>
    <row r="510" spans="1:2" x14ac:dyDescent="0.25">
      <c r="A510"/>
      <c r="B510" s="30"/>
    </row>
    <row r="511" spans="1:2" x14ac:dyDescent="0.25">
      <c r="A511"/>
      <c r="B511" s="30"/>
    </row>
    <row r="512" spans="1:2" x14ac:dyDescent="0.25">
      <c r="A512"/>
      <c r="B512" s="30"/>
    </row>
    <row r="513" spans="1:2" x14ac:dyDescent="0.25">
      <c r="A513"/>
      <c r="B513" s="30"/>
    </row>
    <row r="514" spans="1:2" x14ac:dyDescent="0.25">
      <c r="A514"/>
      <c r="B514" s="30"/>
    </row>
    <row r="515" spans="1:2" x14ac:dyDescent="0.25">
      <c r="A515"/>
      <c r="B515" s="30"/>
    </row>
    <row r="516" spans="1:2" x14ac:dyDescent="0.25">
      <c r="A516"/>
      <c r="B516" s="30"/>
    </row>
    <row r="517" spans="1:2" x14ac:dyDescent="0.25">
      <c r="A517"/>
      <c r="B517" s="30"/>
    </row>
    <row r="518" spans="1:2" x14ac:dyDescent="0.25">
      <c r="A518"/>
      <c r="B518" s="30"/>
    </row>
    <row r="519" spans="1:2" x14ac:dyDescent="0.25">
      <c r="A519"/>
      <c r="B519" s="30"/>
    </row>
    <row r="520" spans="1:2" x14ac:dyDescent="0.25">
      <c r="A520"/>
      <c r="B520" s="30"/>
    </row>
    <row r="521" spans="1:2" x14ac:dyDescent="0.25">
      <c r="A521"/>
      <c r="B521" s="30"/>
    </row>
    <row r="522" spans="1:2" x14ac:dyDescent="0.25">
      <c r="A522"/>
      <c r="B522" s="30"/>
    </row>
    <row r="523" spans="1:2" x14ac:dyDescent="0.25">
      <c r="A523"/>
      <c r="B523" s="30"/>
    </row>
    <row r="524" spans="1:2" x14ac:dyDescent="0.25">
      <c r="A524"/>
      <c r="B524" s="30"/>
    </row>
    <row r="525" spans="1:2" x14ac:dyDescent="0.25">
      <c r="A525"/>
      <c r="B525" s="30"/>
    </row>
    <row r="526" spans="1:2" x14ac:dyDescent="0.25">
      <c r="A526"/>
      <c r="B526" s="30"/>
    </row>
    <row r="527" spans="1:2" x14ac:dyDescent="0.25">
      <c r="A527"/>
      <c r="B527" s="30"/>
    </row>
    <row r="528" spans="1:2" x14ac:dyDescent="0.25">
      <c r="A528"/>
      <c r="B528" s="30"/>
    </row>
    <row r="529" spans="1:2" x14ac:dyDescent="0.25">
      <c r="A529"/>
      <c r="B529" s="30"/>
    </row>
    <row r="530" spans="1:2" x14ac:dyDescent="0.25">
      <c r="A530"/>
      <c r="B530" s="30"/>
    </row>
    <row r="531" spans="1:2" x14ac:dyDescent="0.25">
      <c r="A531"/>
      <c r="B531" s="30"/>
    </row>
    <row r="532" spans="1:2" x14ac:dyDescent="0.25">
      <c r="A532"/>
      <c r="B532" s="30"/>
    </row>
    <row r="533" spans="1:2" x14ac:dyDescent="0.25">
      <c r="A533"/>
      <c r="B533" s="30"/>
    </row>
    <row r="534" spans="1:2" x14ac:dyDescent="0.25">
      <c r="A534"/>
      <c r="B534" s="30"/>
    </row>
    <row r="535" spans="1:2" x14ac:dyDescent="0.25">
      <c r="A535"/>
      <c r="B535" s="30"/>
    </row>
    <row r="536" spans="1:2" x14ac:dyDescent="0.25">
      <c r="A536"/>
      <c r="B536" s="30"/>
    </row>
    <row r="537" spans="1:2" x14ac:dyDescent="0.25">
      <c r="A537"/>
      <c r="B537" s="30"/>
    </row>
    <row r="538" spans="1:2" x14ac:dyDescent="0.25">
      <c r="A538"/>
      <c r="B538" s="30"/>
    </row>
    <row r="539" spans="1:2" x14ac:dyDescent="0.25">
      <c r="A539"/>
      <c r="B539" s="30"/>
    </row>
    <row r="540" spans="1:2" x14ac:dyDescent="0.25">
      <c r="A540"/>
      <c r="B540" s="30"/>
    </row>
    <row r="541" spans="1:2" x14ac:dyDescent="0.25">
      <c r="A541"/>
      <c r="B541" s="30"/>
    </row>
    <row r="542" spans="1:2" x14ac:dyDescent="0.25">
      <c r="A542"/>
      <c r="B542" s="30"/>
    </row>
    <row r="543" spans="1:2" x14ac:dyDescent="0.25">
      <c r="A543"/>
      <c r="B543" s="30"/>
    </row>
    <row r="544" spans="1:2" x14ac:dyDescent="0.25">
      <c r="A544"/>
      <c r="B544" s="30"/>
    </row>
    <row r="545" spans="1:2" x14ac:dyDescent="0.25">
      <c r="A545"/>
      <c r="B545" s="30"/>
    </row>
    <row r="546" spans="1:2" x14ac:dyDescent="0.25">
      <c r="A546"/>
      <c r="B546" s="30"/>
    </row>
    <row r="547" spans="1:2" x14ac:dyDescent="0.25">
      <c r="A547"/>
      <c r="B547" s="30"/>
    </row>
    <row r="548" spans="1:2" x14ac:dyDescent="0.25">
      <c r="A548"/>
      <c r="B548" s="30"/>
    </row>
    <row r="549" spans="1:2" x14ac:dyDescent="0.25">
      <c r="A549"/>
      <c r="B549" s="30"/>
    </row>
    <row r="550" spans="1:2" x14ac:dyDescent="0.25">
      <c r="A550"/>
      <c r="B550" s="30"/>
    </row>
    <row r="551" spans="1:2" x14ac:dyDescent="0.25">
      <c r="A551"/>
      <c r="B551" s="30"/>
    </row>
    <row r="552" spans="1:2" x14ac:dyDescent="0.25">
      <c r="A552"/>
      <c r="B552" s="30"/>
    </row>
    <row r="553" spans="1:2" x14ac:dyDescent="0.25">
      <c r="A553"/>
      <c r="B553" s="30"/>
    </row>
    <row r="554" spans="1:2" x14ac:dyDescent="0.25">
      <c r="A554"/>
      <c r="B554" s="30"/>
    </row>
    <row r="555" spans="1:2" x14ac:dyDescent="0.25">
      <c r="A555"/>
      <c r="B555" s="30"/>
    </row>
    <row r="556" spans="1:2" x14ac:dyDescent="0.25">
      <c r="A556"/>
      <c r="B556" s="30"/>
    </row>
    <row r="557" spans="1:2" x14ac:dyDescent="0.25">
      <c r="A557"/>
      <c r="B557" s="30"/>
    </row>
    <row r="558" spans="1:2" x14ac:dyDescent="0.25">
      <c r="A558"/>
      <c r="B558" s="30"/>
    </row>
    <row r="559" spans="1:2" x14ac:dyDescent="0.25">
      <c r="A559"/>
      <c r="B559" s="30"/>
    </row>
    <row r="560" spans="1:2" x14ac:dyDescent="0.25">
      <c r="A560"/>
      <c r="B560" s="30"/>
    </row>
    <row r="561" spans="1:2" x14ac:dyDescent="0.25">
      <c r="A561"/>
      <c r="B561" s="30"/>
    </row>
    <row r="562" spans="1:2" x14ac:dyDescent="0.25">
      <c r="A562"/>
      <c r="B562" s="30"/>
    </row>
    <row r="563" spans="1:2" x14ac:dyDescent="0.25">
      <c r="A563"/>
      <c r="B563" s="30"/>
    </row>
    <row r="564" spans="1:2" x14ac:dyDescent="0.25">
      <c r="A564"/>
      <c r="B564" s="30"/>
    </row>
    <row r="565" spans="1:2" x14ac:dyDescent="0.25">
      <c r="A565"/>
      <c r="B565" s="30"/>
    </row>
    <row r="566" spans="1:2" x14ac:dyDescent="0.25">
      <c r="A566"/>
      <c r="B566" s="30"/>
    </row>
    <row r="567" spans="1:2" x14ac:dyDescent="0.25">
      <c r="A567"/>
      <c r="B567" s="30"/>
    </row>
    <row r="568" spans="1:2" x14ac:dyDescent="0.25">
      <c r="A568"/>
      <c r="B568" s="30"/>
    </row>
    <row r="569" spans="1:2" x14ac:dyDescent="0.25">
      <c r="A569"/>
      <c r="B569" s="30"/>
    </row>
    <row r="570" spans="1:2" x14ac:dyDescent="0.25">
      <c r="A570"/>
      <c r="B570" s="30"/>
    </row>
    <row r="571" spans="1:2" x14ac:dyDescent="0.25">
      <c r="A571"/>
      <c r="B571" s="30"/>
    </row>
    <row r="572" spans="1:2" x14ac:dyDescent="0.25">
      <c r="A572"/>
      <c r="B572" s="30"/>
    </row>
    <row r="573" spans="1:2" x14ac:dyDescent="0.25">
      <c r="A573"/>
      <c r="B573" s="30"/>
    </row>
    <row r="574" spans="1:2" x14ac:dyDescent="0.25">
      <c r="A574"/>
      <c r="B574" s="30"/>
    </row>
    <row r="575" spans="1:2" x14ac:dyDescent="0.25">
      <c r="A575"/>
      <c r="B575" s="30"/>
    </row>
    <row r="576" spans="1:2" x14ac:dyDescent="0.25">
      <c r="A576"/>
      <c r="B576" s="30"/>
    </row>
    <row r="577" spans="1:2" x14ac:dyDescent="0.25">
      <c r="A577"/>
      <c r="B577" s="30"/>
    </row>
    <row r="578" spans="1:2" x14ac:dyDescent="0.25">
      <c r="A578"/>
      <c r="B578" s="30"/>
    </row>
    <row r="579" spans="1:2" x14ac:dyDescent="0.25">
      <c r="A579"/>
      <c r="B579" s="30"/>
    </row>
    <row r="580" spans="1:2" x14ac:dyDescent="0.25">
      <c r="A580"/>
      <c r="B580" s="30"/>
    </row>
    <row r="581" spans="1:2" x14ac:dyDescent="0.25">
      <c r="A581"/>
      <c r="B581" s="30"/>
    </row>
    <row r="582" spans="1:2" x14ac:dyDescent="0.25">
      <c r="A582"/>
      <c r="B582" s="30"/>
    </row>
    <row r="583" spans="1:2" x14ac:dyDescent="0.25">
      <c r="A583"/>
      <c r="B583" s="30"/>
    </row>
    <row r="584" spans="1:2" x14ac:dyDescent="0.25">
      <c r="A584"/>
      <c r="B584" s="30"/>
    </row>
    <row r="585" spans="1:2" x14ac:dyDescent="0.25">
      <c r="A585"/>
      <c r="B585" s="30"/>
    </row>
    <row r="586" spans="1:2" x14ac:dyDescent="0.25">
      <c r="A586"/>
      <c r="B586" s="30"/>
    </row>
    <row r="587" spans="1:2" x14ac:dyDescent="0.25">
      <c r="A587"/>
      <c r="B587" s="30"/>
    </row>
    <row r="588" spans="1:2" x14ac:dyDescent="0.25">
      <c r="A588"/>
      <c r="B588" s="30"/>
    </row>
    <row r="589" spans="1:2" x14ac:dyDescent="0.25">
      <c r="A589"/>
      <c r="B589" s="30"/>
    </row>
    <row r="590" spans="1:2" x14ac:dyDescent="0.25">
      <c r="A590"/>
      <c r="B590" s="30"/>
    </row>
    <row r="591" spans="1:2" x14ac:dyDescent="0.25">
      <c r="A591"/>
      <c r="B591" s="30"/>
    </row>
    <row r="592" spans="1:2" x14ac:dyDescent="0.25">
      <c r="A592"/>
      <c r="B592" s="30"/>
    </row>
    <row r="593" spans="1:2" x14ac:dyDescent="0.25">
      <c r="A593"/>
      <c r="B593" s="30"/>
    </row>
    <row r="594" spans="1:2" x14ac:dyDescent="0.25">
      <c r="A594"/>
      <c r="B594" s="30"/>
    </row>
    <row r="595" spans="1:2" x14ac:dyDescent="0.25">
      <c r="A595"/>
      <c r="B595" s="30"/>
    </row>
    <row r="596" spans="1:2" x14ac:dyDescent="0.25">
      <c r="A596"/>
      <c r="B596" s="30"/>
    </row>
    <row r="597" spans="1:2" x14ac:dyDescent="0.25">
      <c r="A597"/>
      <c r="B597" s="30"/>
    </row>
    <row r="598" spans="1:2" x14ac:dyDescent="0.25">
      <c r="A598"/>
      <c r="B598" s="30"/>
    </row>
    <row r="599" spans="1:2" x14ac:dyDescent="0.25">
      <c r="A599"/>
      <c r="B599" s="30"/>
    </row>
    <row r="600" spans="1:2" x14ac:dyDescent="0.25">
      <c r="A600"/>
      <c r="B600" s="30"/>
    </row>
    <row r="601" spans="1:2" x14ac:dyDescent="0.25">
      <c r="A601"/>
      <c r="B601" s="30"/>
    </row>
    <row r="602" spans="1:2" x14ac:dyDescent="0.25">
      <c r="A602"/>
      <c r="B602" s="30"/>
    </row>
    <row r="603" spans="1:2" x14ac:dyDescent="0.25">
      <c r="A603"/>
      <c r="B603" s="30"/>
    </row>
    <row r="604" spans="1:2" x14ac:dyDescent="0.25">
      <c r="A604"/>
      <c r="B604" s="30"/>
    </row>
    <row r="605" spans="1:2" x14ac:dyDescent="0.25">
      <c r="A605"/>
      <c r="B605" s="30"/>
    </row>
    <row r="606" spans="1:2" x14ac:dyDescent="0.25">
      <c r="A606"/>
      <c r="B606" s="30"/>
    </row>
    <row r="607" spans="1:2" x14ac:dyDescent="0.25">
      <c r="A607"/>
      <c r="B607" s="30"/>
    </row>
    <row r="608" spans="1:2" x14ac:dyDescent="0.25">
      <c r="A608"/>
      <c r="B608" s="30"/>
    </row>
    <row r="609" spans="1:2" x14ac:dyDescent="0.25">
      <c r="A609"/>
      <c r="B609" s="30"/>
    </row>
    <row r="610" spans="1:2" x14ac:dyDescent="0.25">
      <c r="A610"/>
      <c r="B610" s="30"/>
    </row>
    <row r="611" spans="1:2" x14ac:dyDescent="0.25">
      <c r="A611"/>
      <c r="B611" s="30"/>
    </row>
    <row r="612" spans="1:2" x14ac:dyDescent="0.25">
      <c r="A612"/>
      <c r="B612" s="30"/>
    </row>
    <row r="613" spans="1:2" x14ac:dyDescent="0.25">
      <c r="A613"/>
      <c r="B613" s="30"/>
    </row>
    <row r="614" spans="1:2" x14ac:dyDescent="0.25">
      <c r="A614"/>
      <c r="B614" s="30"/>
    </row>
    <row r="615" spans="1:2" x14ac:dyDescent="0.25">
      <c r="A615"/>
      <c r="B615" s="30"/>
    </row>
    <row r="616" spans="1:2" x14ac:dyDescent="0.25">
      <c r="A616"/>
      <c r="B616" s="30"/>
    </row>
    <row r="617" spans="1:2" x14ac:dyDescent="0.25">
      <c r="A617"/>
      <c r="B617" s="30"/>
    </row>
    <row r="618" spans="1:2" x14ac:dyDescent="0.25">
      <c r="A618"/>
      <c r="B618" s="30"/>
    </row>
    <row r="619" spans="1:2" x14ac:dyDescent="0.25">
      <c r="A619"/>
      <c r="B619" s="30"/>
    </row>
    <row r="620" spans="1:2" x14ac:dyDescent="0.25">
      <c r="A620"/>
      <c r="B620" s="30"/>
    </row>
    <row r="621" spans="1:2" x14ac:dyDescent="0.25">
      <c r="A621"/>
      <c r="B621" s="30"/>
    </row>
    <row r="622" spans="1:2" x14ac:dyDescent="0.25">
      <c r="A622"/>
      <c r="B622" s="30"/>
    </row>
    <row r="623" spans="1:2" x14ac:dyDescent="0.25">
      <c r="A623"/>
      <c r="B623" s="30"/>
    </row>
    <row r="624" spans="1:2" x14ac:dyDescent="0.25">
      <c r="A624"/>
      <c r="B624" s="30"/>
    </row>
    <row r="625" spans="1:2" x14ac:dyDescent="0.25">
      <c r="A625"/>
      <c r="B625" s="30"/>
    </row>
    <row r="626" spans="1:2" x14ac:dyDescent="0.25">
      <c r="A626"/>
      <c r="B626" s="30"/>
    </row>
    <row r="627" spans="1:2" x14ac:dyDescent="0.25">
      <c r="A627"/>
      <c r="B627" s="30"/>
    </row>
    <row r="628" spans="1:2" x14ac:dyDescent="0.25">
      <c r="A628"/>
      <c r="B628" s="30"/>
    </row>
    <row r="629" spans="1:2" x14ac:dyDescent="0.25">
      <c r="A629"/>
      <c r="B629" s="30"/>
    </row>
    <row r="630" spans="1:2" x14ac:dyDescent="0.25">
      <c r="A630"/>
      <c r="B630" s="30"/>
    </row>
    <row r="631" spans="1:2" x14ac:dyDescent="0.25">
      <c r="A631"/>
      <c r="B631" s="30"/>
    </row>
    <row r="632" spans="1:2" x14ac:dyDescent="0.25">
      <c r="A632"/>
      <c r="B632" s="30"/>
    </row>
    <row r="633" spans="1:2" x14ac:dyDescent="0.25">
      <c r="A633"/>
      <c r="B633" s="30"/>
    </row>
    <row r="634" spans="1:2" x14ac:dyDescent="0.25">
      <c r="A634"/>
      <c r="B634" s="30"/>
    </row>
    <row r="635" spans="1:2" x14ac:dyDescent="0.25">
      <c r="A635"/>
      <c r="B635" s="30"/>
    </row>
  </sheetData>
  <mergeCells count="1">
    <mergeCell ref="J11:K11"/>
  </mergeCells>
  <conditionalFormatting sqref="C1 E1 C2:E9 C412:E1048576 E10:E411 D47:D411 C10:C411">
    <cfRule type="cellIs" dxfId="11" priority="9" operator="equal">
      <formula>#REF!</formula>
    </cfRule>
  </conditionalFormatting>
  <conditionalFormatting sqref="J11">
    <cfRule type="cellIs" dxfId="10" priority="8" operator="equal">
      <formula>#REF!</formula>
    </cfRule>
  </conditionalFormatting>
  <conditionalFormatting sqref="I26">
    <cfRule type="cellIs" dxfId="9" priority="7" operator="equal">
      <formula>#REF!</formula>
    </cfRule>
  </conditionalFormatting>
  <conditionalFormatting sqref="J12:J13">
    <cfRule type="cellIs" dxfId="8" priority="6" operator="equal">
      <formula>#REF!</formula>
    </cfRule>
  </conditionalFormatting>
  <conditionalFormatting sqref="D43">
    <cfRule type="cellIs" dxfId="7" priority="5" operator="equal">
      <formula>#REF!</formula>
    </cfRule>
  </conditionalFormatting>
  <conditionalFormatting sqref="I1:I1048576">
    <cfRule type="cellIs" dxfId="6" priority="4" operator="equal">
      <formula>$I$10</formula>
    </cfRule>
  </conditionalFormatting>
  <conditionalFormatting sqref="B1:B1048576">
    <cfRule type="cellIs" priority="1" operator="equal">
      <formula>$I$10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stop 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2014-12-12T16:39:09Z</dcterms:modified>
</cp:coreProperties>
</file>