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1835"/>
  </bookViews>
  <sheets>
    <sheet name="mise en forme (2)" sheetId="1" r:id="rId1"/>
  </sheets>
  <definedNames>
    <definedName name="_xlnm._FilterDatabase" localSheetId="0" hidden="1">'mise en forme (2)'!$B$23:$J$29</definedName>
    <definedName name="_xlnm.Print_Area" localSheetId="0">'mise en forme (2)'!$A$1:$H$29</definedName>
  </definedNames>
  <calcPr calcId="145621"/>
</workbook>
</file>

<file path=xl/calcChain.xml><?xml version="1.0" encoding="utf-8"?>
<calcChain xmlns="http://schemas.openxmlformats.org/spreadsheetml/2006/main">
  <c r="J40" i="1" l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H29" i="1"/>
  <c r="G29" i="1"/>
  <c r="F29" i="1"/>
  <c r="E29" i="1"/>
  <c r="D29" i="1"/>
  <c r="H28" i="1"/>
  <c r="G28" i="1"/>
  <c r="F28" i="1"/>
  <c r="E28" i="1"/>
  <c r="D28" i="1"/>
  <c r="H27" i="1"/>
  <c r="G27" i="1"/>
  <c r="F27" i="1"/>
  <c r="E27" i="1"/>
  <c r="D27" i="1"/>
  <c r="H26" i="1"/>
  <c r="G26" i="1"/>
  <c r="F26" i="1"/>
  <c r="E26" i="1"/>
  <c r="D26" i="1"/>
  <c r="Z25" i="1"/>
  <c r="H25" i="1"/>
  <c r="G25" i="1"/>
  <c r="F25" i="1"/>
  <c r="E25" i="1"/>
  <c r="D25" i="1"/>
  <c r="Z24" i="1"/>
  <c r="H24" i="1"/>
  <c r="G24" i="1"/>
  <c r="F24" i="1"/>
  <c r="E24" i="1"/>
  <c r="D24" i="1"/>
  <c r="Z23" i="1"/>
  <c r="Z22" i="1"/>
  <c r="Z19" i="1"/>
  <c r="Z18" i="1"/>
  <c r="D17" i="1"/>
  <c r="E17" i="1" s="1"/>
  <c r="F17" i="1" s="1"/>
  <c r="G17" i="1" s="1"/>
  <c r="H17" i="1" s="1"/>
  <c r="F16" i="1"/>
  <c r="G16" i="1" s="1"/>
  <c r="H16" i="1" s="1"/>
  <c r="E16" i="1"/>
  <c r="D16" i="1"/>
  <c r="D15" i="1"/>
  <c r="E15" i="1" s="1"/>
  <c r="F15" i="1" s="1"/>
  <c r="G15" i="1" s="1"/>
  <c r="H15" i="1" s="1"/>
  <c r="D14" i="1"/>
  <c r="E14" i="1" s="1"/>
  <c r="F14" i="1" s="1"/>
  <c r="G14" i="1" s="1"/>
  <c r="H14" i="1" s="1"/>
  <c r="E13" i="1"/>
  <c r="F13" i="1" s="1"/>
  <c r="G13" i="1" s="1"/>
  <c r="H13" i="1" s="1"/>
  <c r="D13" i="1"/>
  <c r="D12" i="1"/>
  <c r="E12" i="1" s="1"/>
  <c r="F12" i="1" s="1"/>
  <c r="G12" i="1" s="1"/>
  <c r="H12" i="1" s="1"/>
</calcChain>
</file>

<file path=xl/sharedStrings.xml><?xml version="1.0" encoding="utf-8"?>
<sst xmlns="http://schemas.openxmlformats.org/spreadsheetml/2006/main" count="22" uniqueCount="14">
  <si>
    <t xml:space="preserve">Je souhaiterais </t>
  </si>
  <si>
    <t xml:space="preserve">j'ai juste inversé les couleurs </t>
  </si>
  <si>
    <t>sur une ligne</t>
  </si>
  <si>
    <t>en vert l'objectif est atteint et en rouge le ou les prochain(s) objectif(s) à atteindre</t>
  </si>
  <si>
    <t>Cours</t>
  </si>
  <si>
    <t>PRU</t>
  </si>
  <si>
    <t/>
  </si>
  <si>
    <t>du coup, dès lors que le premier objectif n'est pas atteint, les suivants ne le sont pas non plus</t>
  </si>
  <si>
    <t>donc pour une question de lisibilité cela serait mieux d'avoir ceci</t>
  </si>
  <si>
    <t>APERCU 02</t>
  </si>
  <si>
    <t>après je peux voir le % négatif ici</t>
  </si>
  <si>
    <t>APERCU 03</t>
  </si>
  <si>
    <t>que je pensais pouvoir représenter visuellement dans le tableau mais c'est à priori impossible</t>
  </si>
  <si>
    <t>rajout colonne en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</si>
</sst>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€"/>
    <numFmt numFmtId="165" formatCode="#,##0.00\ &quot;€&quot;"/>
  </numFmts>
  <fonts count="8">
    <font>
      <sz val="10"/>
      <name val="Arial"/>
      <family val="2"/>
    </font>
    <font>
      <sz val="10"/>
      <name val="Arial"/>
      <family val="2"/>
    </font>
    <font>
      <sz val="10"/>
      <color indexed="8"/>
      <name val="SansSerif"/>
    </font>
    <font>
      <b/>
      <i/>
      <sz val="11"/>
      <name val="Arial"/>
      <family val="2"/>
    </font>
    <font>
      <b/>
      <sz val="10"/>
      <name val="Arial"/>
      <family val="2"/>
    </font>
    <font>
      <b/>
      <sz val="9"/>
      <color indexed="8"/>
      <name val="SansSerif"/>
    </font>
    <font>
      <sz val="8"/>
      <color indexed="8"/>
      <name val="SansSerif"/>
    </font>
    <font>
      <i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indexed="64"/>
      </right>
      <top style="thin">
        <color rgb="FF0070C0"/>
      </top>
      <bottom style="thin">
        <color rgb="FF0070C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2" borderId="0" xfId="0" applyFont="1" applyFill="1" applyAlignment="1">
      <alignment horizontal="left" vertical="top" wrapText="1"/>
    </xf>
    <xf numFmtId="0" fontId="0" fillId="0" borderId="0" xfId="0" applyAlignment="1">
      <alignment horizontal="right"/>
    </xf>
    <xf numFmtId="10" fontId="0" fillId="0" borderId="0" xfId="0" applyNumberFormat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5" fillId="2" borderId="0" xfId="0" applyFont="1" applyFill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0" fillId="2" borderId="0" xfId="0" applyFill="1"/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2" borderId="0" xfId="0" applyFont="1" applyFill="1" applyAlignment="1">
      <alignment horizontal="left" vertical="top" wrapText="1"/>
    </xf>
    <xf numFmtId="164" fontId="0" fillId="2" borderId="2" xfId="0" applyNumberFormat="1" applyFill="1" applyBorder="1" applyAlignment="1">
      <alignment horizontal="right"/>
    </xf>
    <xf numFmtId="164" fontId="0" fillId="2" borderId="3" xfId="0" applyNumberFormat="1" applyFill="1" applyBorder="1" applyAlignment="1">
      <alignment horizontal="right"/>
    </xf>
    <xf numFmtId="164" fontId="0" fillId="3" borderId="4" xfId="0" applyNumberFormat="1" applyFill="1" applyBorder="1" applyAlignment="1">
      <alignment horizontal="right"/>
    </xf>
    <xf numFmtId="165" fontId="0" fillId="2" borderId="0" xfId="0" applyNumberFormat="1" applyFill="1" applyAlignment="1">
      <alignment horizontal="right"/>
    </xf>
    <xf numFmtId="165" fontId="0" fillId="0" borderId="0" xfId="0" applyNumberFormat="1" applyAlignment="1">
      <alignment horizontal="right"/>
    </xf>
    <xf numFmtId="165" fontId="0" fillId="0" borderId="0" xfId="0" applyNumberFormat="1" applyAlignment="1">
      <alignment horizontal="left"/>
    </xf>
    <xf numFmtId="0" fontId="4" fillId="4" borderId="0" xfId="0" applyFont="1" applyFill="1" applyAlignment="1">
      <alignment horizontal="center"/>
    </xf>
    <xf numFmtId="165" fontId="1" fillId="0" borderId="0" xfId="0" applyNumberFormat="1" applyFont="1" applyAlignment="1">
      <alignment horizontal="left"/>
    </xf>
    <xf numFmtId="164" fontId="0" fillId="0" borderId="3" xfId="0" applyNumberFormat="1" applyFill="1" applyBorder="1" applyAlignment="1">
      <alignment horizontal="right"/>
    </xf>
    <xf numFmtId="0" fontId="0" fillId="0" borderId="0" xfId="0" applyFill="1" applyAlignment="1">
      <alignment horizontal="center" vertical="center"/>
    </xf>
    <xf numFmtId="10" fontId="0" fillId="0" borderId="0" xfId="0" applyNumberFormat="1" applyFill="1"/>
    <xf numFmtId="164" fontId="0" fillId="0" borderId="2" xfId="0" applyNumberFormat="1" applyFill="1" applyBorder="1" applyAlignment="1">
      <alignment horizontal="right"/>
    </xf>
    <xf numFmtId="164" fontId="0" fillId="2" borderId="4" xfId="0" applyNumberFormat="1" applyFill="1" applyBorder="1" applyAlignment="1">
      <alignment horizontal="right"/>
    </xf>
    <xf numFmtId="0" fontId="7" fillId="0" borderId="0" xfId="0" applyFont="1" applyAlignment="1">
      <alignment horizontal="left"/>
    </xf>
    <xf numFmtId="0" fontId="1" fillId="0" borderId="0" xfId="0" applyFont="1"/>
  </cellXfs>
  <cellStyles count="1"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885825</xdr:colOff>
      <xdr:row>30</xdr:row>
      <xdr:rowOff>114300</xdr:rowOff>
    </xdr:from>
    <xdr:to>
      <xdr:col>8</xdr:col>
      <xdr:colOff>142875</xdr:colOff>
      <xdr:row>35</xdr:row>
      <xdr:rowOff>104775</xdr:rowOff>
    </xdr:to>
    <xdr:cxnSp macro="">
      <xdr:nvCxnSpPr>
        <xdr:cNvPr id="2" name="Connecteur droit avec flèche 1"/>
        <xdr:cNvCxnSpPr/>
      </xdr:nvCxnSpPr>
      <xdr:spPr>
        <a:xfrm>
          <a:off x="4267200" y="5029200"/>
          <a:ext cx="3448050" cy="800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0"/>
  <sheetViews>
    <sheetView tabSelected="1" topLeftCell="A4" workbookViewId="0">
      <selection activeCell="D32" sqref="D32"/>
    </sheetView>
  </sheetViews>
  <sheetFormatPr baseColWidth="10" defaultColWidth="9.140625" defaultRowHeight="12.75"/>
  <cols>
    <col min="1" max="1" width="4.140625" style="11" customWidth="1"/>
    <col min="2" max="2" width="15.140625" style="11" customWidth="1"/>
    <col min="3" max="8" width="15.7109375" style="2" customWidth="1"/>
    <col min="9" max="9" width="3.28515625" style="2" customWidth="1"/>
    <col min="10" max="10" width="9.5703125" customWidth="1"/>
    <col min="11" max="11" width="9.140625" style="3"/>
  </cols>
  <sheetData>
    <row r="1" spans="1:15">
      <c r="A1" s="1"/>
      <c r="B1" s="1"/>
    </row>
    <row r="2" spans="1:15">
      <c r="A2" s="1"/>
      <c r="B2" s="1"/>
    </row>
    <row r="3" spans="1:15">
      <c r="A3" s="1"/>
      <c r="B3" s="1"/>
    </row>
    <row r="4" spans="1:15">
      <c r="A4" s="1"/>
      <c r="B4" s="1"/>
      <c r="D4" s="4"/>
    </row>
    <row r="5" spans="1:15" ht="14.25">
      <c r="A5" s="1"/>
      <c r="B5" s="1"/>
      <c r="D5" s="5" t="s">
        <v>0</v>
      </c>
    </row>
    <row r="6" spans="1:15">
      <c r="A6" s="1"/>
      <c r="B6" s="1"/>
      <c r="E6" s="6" t="s">
        <v>1</v>
      </c>
    </row>
    <row r="7" spans="1:15">
      <c r="A7" s="1"/>
      <c r="B7" s="1"/>
    </row>
    <row r="8" spans="1:15">
      <c r="A8" s="1"/>
      <c r="B8" s="1"/>
      <c r="D8" s="7" t="s">
        <v>2</v>
      </c>
      <c r="E8" s="6" t="s">
        <v>3</v>
      </c>
    </row>
    <row r="9" spans="1:15">
      <c r="A9" s="1"/>
      <c r="B9" s="1"/>
      <c r="D9" s="4"/>
      <c r="E9" s="8"/>
    </row>
    <row r="10" spans="1:15">
      <c r="A10" s="9"/>
      <c r="B10" s="9"/>
      <c r="C10" s="10"/>
      <c r="D10" s="10"/>
      <c r="E10" s="10"/>
      <c r="F10" s="10"/>
      <c r="G10" s="10"/>
      <c r="H10" s="10"/>
      <c r="I10" s="10"/>
    </row>
    <row r="11" spans="1:15">
      <c r="B11" s="12" t="s">
        <v>4</v>
      </c>
      <c r="C11" s="13" t="s">
        <v>5</v>
      </c>
      <c r="D11" s="10">
        <v>105</v>
      </c>
      <c r="E11" s="10">
        <v>110.00000000000001</v>
      </c>
      <c r="F11" s="10">
        <v>114.99999999999999</v>
      </c>
      <c r="G11" s="10">
        <v>120</v>
      </c>
      <c r="H11" s="14">
        <v>125</v>
      </c>
      <c r="I11" s="10"/>
      <c r="K11" s="4"/>
    </row>
    <row r="12" spans="1:15">
      <c r="A12" s="15"/>
      <c r="B12" s="16">
        <v>163.13999999999999</v>
      </c>
      <c r="C12" s="17">
        <v>131.24951999999999</v>
      </c>
      <c r="D12" s="18">
        <f t="shared" ref="D12:H17" si="0">C12*$D$11/100</f>
        <v>137.81199599999999</v>
      </c>
      <c r="E12" s="18">
        <f t="shared" si="0"/>
        <v>144.70259580000001</v>
      </c>
      <c r="F12" s="18">
        <f t="shared" si="0"/>
        <v>151.93772559000001</v>
      </c>
      <c r="G12" s="18">
        <f t="shared" si="0"/>
        <v>159.53461186950003</v>
      </c>
      <c r="H12" s="18">
        <f t="shared" si="0"/>
        <v>167.51134246297505</v>
      </c>
      <c r="I12" s="10"/>
      <c r="J12" s="3"/>
      <c r="K12" s="4"/>
      <c r="L12" s="2"/>
      <c r="M12" s="2"/>
      <c r="N12" s="2"/>
      <c r="O12" s="2"/>
    </row>
    <row r="13" spans="1:15">
      <c r="A13" s="15" t="s">
        <v>6</v>
      </c>
      <c r="B13" s="16">
        <v>54.6</v>
      </c>
      <c r="C13" s="16">
        <v>60.605170000000001</v>
      </c>
      <c r="D13" s="18">
        <f t="shared" si="0"/>
        <v>63.635428499999996</v>
      </c>
      <c r="E13" s="18">
        <f t="shared" si="0"/>
        <v>66.817199924999997</v>
      </c>
      <c r="F13" s="18">
        <f t="shared" si="0"/>
        <v>70.15805992125</v>
      </c>
      <c r="G13" s="18">
        <f t="shared" si="0"/>
        <v>73.665962917312498</v>
      </c>
      <c r="H13" s="18">
        <f t="shared" si="0"/>
        <v>77.349261063178119</v>
      </c>
      <c r="I13" s="10"/>
      <c r="J13" s="3"/>
    </row>
    <row r="14" spans="1:15">
      <c r="A14" s="15" t="s">
        <v>6</v>
      </c>
      <c r="B14" s="16">
        <v>24.78</v>
      </c>
      <c r="C14" s="16">
        <v>25.866720000000001</v>
      </c>
      <c r="D14" s="18">
        <f t="shared" si="0"/>
        <v>27.160056000000001</v>
      </c>
      <c r="E14" s="18">
        <f t="shared" si="0"/>
        <v>28.518058799999999</v>
      </c>
      <c r="F14" s="18">
        <f t="shared" si="0"/>
        <v>29.943961739999999</v>
      </c>
      <c r="G14" s="18">
        <f t="shared" si="0"/>
        <v>31.441159826999996</v>
      </c>
      <c r="H14" s="18">
        <f t="shared" si="0"/>
        <v>33.013217818349993</v>
      </c>
      <c r="I14" s="10"/>
      <c r="J14" s="3"/>
    </row>
    <row r="15" spans="1:15">
      <c r="A15" s="15" t="s">
        <v>6</v>
      </c>
      <c r="B15" s="16">
        <v>14.32</v>
      </c>
      <c r="C15" s="16">
        <v>14.69314</v>
      </c>
      <c r="D15" s="18">
        <f t="shared" si="0"/>
        <v>15.427797</v>
      </c>
      <c r="E15" s="18">
        <f t="shared" si="0"/>
        <v>16.19918685</v>
      </c>
      <c r="F15" s="18">
        <f t="shared" si="0"/>
        <v>17.009146192500001</v>
      </c>
      <c r="G15" s="18">
        <f t="shared" si="0"/>
        <v>17.859603502125001</v>
      </c>
      <c r="H15" s="18">
        <f t="shared" si="0"/>
        <v>18.75258367723125</v>
      </c>
      <c r="I15" s="10"/>
      <c r="J15" s="3"/>
    </row>
    <row r="16" spans="1:15">
      <c r="A16" s="15" t="s">
        <v>6</v>
      </c>
      <c r="B16" s="16">
        <v>35.35</v>
      </c>
      <c r="C16" s="16">
        <v>30.6936</v>
      </c>
      <c r="D16" s="18">
        <f t="shared" si="0"/>
        <v>32.228279999999998</v>
      </c>
      <c r="E16" s="18">
        <f t="shared" si="0"/>
        <v>33.839694000000001</v>
      </c>
      <c r="F16" s="18">
        <f t="shared" si="0"/>
        <v>35.531678700000001</v>
      </c>
      <c r="G16" s="18">
        <f t="shared" si="0"/>
        <v>37.308262634999998</v>
      </c>
      <c r="H16" s="18">
        <f t="shared" si="0"/>
        <v>39.173675766749994</v>
      </c>
      <c r="I16" s="10"/>
      <c r="J16" s="3"/>
    </row>
    <row r="17" spans="1:26">
      <c r="A17" s="15" t="s">
        <v>6</v>
      </c>
      <c r="B17" s="16">
        <v>14.29</v>
      </c>
      <c r="C17" s="16">
        <v>12.71796</v>
      </c>
      <c r="D17" s="18">
        <f t="shared" si="0"/>
        <v>13.353858000000001</v>
      </c>
      <c r="E17" s="18">
        <f t="shared" si="0"/>
        <v>14.021550899999999</v>
      </c>
      <c r="F17" s="18">
        <f t="shared" si="0"/>
        <v>14.722628445</v>
      </c>
      <c r="G17" s="18">
        <f t="shared" si="0"/>
        <v>15.45875986725</v>
      </c>
      <c r="H17" s="18">
        <f t="shared" si="0"/>
        <v>16.231697860612499</v>
      </c>
      <c r="I17" s="10"/>
      <c r="J17" s="3"/>
    </row>
    <row r="18" spans="1:26">
      <c r="A18"/>
      <c r="B18"/>
      <c r="C18" s="19"/>
      <c r="D18" s="20"/>
      <c r="E18" s="20"/>
      <c r="F18" s="20"/>
      <c r="G18" s="20"/>
      <c r="H18" s="20"/>
      <c r="I18" s="10"/>
      <c r="Z18" s="3">
        <f>(C14/B14)-1</f>
        <v>4.3854721549636766E-2</v>
      </c>
    </row>
    <row r="19" spans="1:26">
      <c r="A19"/>
      <c r="B19"/>
      <c r="C19" s="19"/>
      <c r="D19" s="21" t="s">
        <v>7</v>
      </c>
      <c r="F19" s="20"/>
      <c r="G19" s="20"/>
      <c r="H19" s="20"/>
      <c r="I19" s="10"/>
      <c r="Z19" s="3">
        <f>(C15/B15)-1</f>
        <v>2.6057262569832318E-2</v>
      </c>
    </row>
    <row r="20" spans="1:26" ht="14.25">
      <c r="A20"/>
      <c r="B20"/>
      <c r="C20" s="19"/>
      <c r="D20" s="5" t="s">
        <v>8</v>
      </c>
      <c r="E20" s="20"/>
      <c r="F20" s="20"/>
      <c r="G20" s="20"/>
      <c r="H20" s="20"/>
      <c r="I20" s="10"/>
      <c r="Z20" s="3"/>
    </row>
    <row r="21" spans="1:26" ht="14.25">
      <c r="A21"/>
      <c r="B21" s="22" t="s">
        <v>9</v>
      </c>
      <c r="C21" s="19"/>
      <c r="D21" s="5"/>
      <c r="E21" s="23"/>
      <c r="F21" s="20"/>
      <c r="G21" s="20"/>
      <c r="H21" s="20"/>
      <c r="I21" s="10"/>
      <c r="Z21" s="3"/>
    </row>
    <row r="22" spans="1:26">
      <c r="A22"/>
      <c r="B22"/>
      <c r="C22" s="19"/>
      <c r="D22" s="20"/>
      <c r="E22" s="23"/>
      <c r="F22" s="20"/>
      <c r="G22" s="20"/>
      <c r="H22" s="20"/>
      <c r="I22" s="20"/>
      <c r="Z22" s="3">
        <f>(C16/B16)-1</f>
        <v>-0.13172277227722773</v>
      </c>
    </row>
    <row r="23" spans="1:26">
      <c r="A23"/>
      <c r="B23" s="12" t="s">
        <v>4</v>
      </c>
      <c r="C23" s="13" t="s">
        <v>5</v>
      </c>
      <c r="D23" s="10">
        <v>105</v>
      </c>
      <c r="E23" s="10">
        <v>110.00000000000001</v>
      </c>
      <c r="F23" s="10">
        <v>114.99999999999999</v>
      </c>
      <c r="G23" s="10">
        <v>120</v>
      </c>
      <c r="H23" s="10">
        <v>125</v>
      </c>
      <c r="I23" s="10"/>
      <c r="Z23" s="3">
        <f>(C17/B17)-1</f>
        <v>-0.11000979706088165</v>
      </c>
    </row>
    <row r="24" spans="1:26">
      <c r="A24" s="15"/>
      <c r="B24" s="16">
        <v>163.13999999999999</v>
      </c>
      <c r="C24" s="24">
        <v>131.24951999999999</v>
      </c>
      <c r="D24" s="18">
        <f t="shared" ref="D24:D29" si="1">C24*$D$11/100</f>
        <v>137.81199599999999</v>
      </c>
      <c r="E24" s="18">
        <f t="shared" ref="E24:E29" si="2">C24*$E$11/100</f>
        <v>144.374472</v>
      </c>
      <c r="F24" s="18">
        <f t="shared" ref="F24:F29" si="3">C24*$F$11/100</f>
        <v>150.93694799999997</v>
      </c>
      <c r="G24" s="18">
        <f t="shared" ref="G24:G29" si="4">C24*$G$11/100</f>
        <v>157.49942399999998</v>
      </c>
      <c r="H24" s="18">
        <f t="shared" ref="H24:H29" si="5">C24*$H$11/100</f>
        <v>164.06189999999998</v>
      </c>
      <c r="I24" s="25"/>
      <c r="K24" s="26"/>
      <c r="Z24" s="3" t="e">
        <f>(#REF!/#REF!)-1</f>
        <v>#REF!</v>
      </c>
    </row>
    <row r="25" spans="1:26">
      <c r="A25" s="15"/>
      <c r="B25" s="16">
        <v>54.6</v>
      </c>
      <c r="C25" s="27">
        <v>60.605170000000001</v>
      </c>
      <c r="D25" s="18">
        <f t="shared" si="1"/>
        <v>63.635428499999996</v>
      </c>
      <c r="E25" s="28">
        <f t="shared" si="2"/>
        <v>66.665687000000005</v>
      </c>
      <c r="F25" s="28">
        <f t="shared" si="3"/>
        <v>69.695945499999993</v>
      </c>
      <c r="G25" s="28">
        <f t="shared" si="4"/>
        <v>72.726203999999996</v>
      </c>
      <c r="H25" s="28">
        <f t="shared" si="5"/>
        <v>75.756462499999998</v>
      </c>
      <c r="I25" s="25"/>
      <c r="K25" s="26"/>
      <c r="Z25" s="3" t="e">
        <f>(#REF!/#REF!)-1</f>
        <v>#REF!</v>
      </c>
    </row>
    <row r="26" spans="1:26">
      <c r="A26" s="15"/>
      <c r="B26" s="16">
        <v>24.78</v>
      </c>
      <c r="C26" s="27">
        <v>25.866720000000001</v>
      </c>
      <c r="D26" s="18">
        <f t="shared" si="1"/>
        <v>27.160056000000001</v>
      </c>
      <c r="E26" s="28">
        <f t="shared" si="2"/>
        <v>28.453392000000004</v>
      </c>
      <c r="F26" s="28">
        <f t="shared" si="3"/>
        <v>29.746727999999997</v>
      </c>
      <c r="G26" s="28">
        <f t="shared" si="4"/>
        <v>31.040064000000001</v>
      </c>
      <c r="H26" s="28">
        <f t="shared" si="5"/>
        <v>32.333400000000005</v>
      </c>
      <c r="I26" s="25"/>
      <c r="K26" s="26"/>
    </row>
    <row r="27" spans="1:26">
      <c r="A27" s="15"/>
      <c r="B27" s="16">
        <v>14.32</v>
      </c>
      <c r="C27" s="27">
        <v>14.69314</v>
      </c>
      <c r="D27" s="18">
        <f t="shared" si="1"/>
        <v>15.427797</v>
      </c>
      <c r="E27" s="28">
        <f t="shared" si="2"/>
        <v>16.162454000000004</v>
      </c>
      <c r="F27" s="28">
        <f t="shared" si="3"/>
        <v>16.897110999999999</v>
      </c>
      <c r="G27" s="28">
        <f t="shared" si="4"/>
        <v>17.631768000000001</v>
      </c>
      <c r="H27" s="28">
        <f t="shared" si="5"/>
        <v>18.366425</v>
      </c>
      <c r="I27" s="25"/>
      <c r="K27" s="26"/>
    </row>
    <row r="28" spans="1:26">
      <c r="A28" s="15"/>
      <c r="B28" s="16">
        <v>35.35</v>
      </c>
      <c r="C28" s="27">
        <v>30.6936</v>
      </c>
      <c r="D28" s="18">
        <f t="shared" si="1"/>
        <v>32.228279999999998</v>
      </c>
      <c r="E28" s="18">
        <f t="shared" si="2"/>
        <v>33.76296</v>
      </c>
      <c r="F28" s="18">
        <f t="shared" si="3"/>
        <v>35.297639999999994</v>
      </c>
      <c r="G28" s="18">
        <f t="shared" si="4"/>
        <v>36.832320000000003</v>
      </c>
      <c r="H28" s="18">
        <f t="shared" si="5"/>
        <v>38.366999999999997</v>
      </c>
      <c r="I28" s="25"/>
      <c r="K28" s="26"/>
    </row>
    <row r="29" spans="1:26">
      <c r="A29" s="15"/>
      <c r="B29" s="16">
        <v>14.29</v>
      </c>
      <c r="C29" s="27">
        <v>12.71796</v>
      </c>
      <c r="D29" s="18">
        <f t="shared" si="1"/>
        <v>13.353858000000001</v>
      </c>
      <c r="E29" s="18">
        <f t="shared" si="2"/>
        <v>13.989756000000002</v>
      </c>
      <c r="F29" s="18">
        <f t="shared" si="3"/>
        <v>14.625653999999997</v>
      </c>
      <c r="G29" s="18">
        <f t="shared" si="4"/>
        <v>15.261552</v>
      </c>
      <c r="H29" s="18">
        <f t="shared" si="5"/>
        <v>15.897449999999999</v>
      </c>
      <c r="I29" s="25"/>
      <c r="K29" s="26"/>
    </row>
    <row r="30" spans="1:26">
      <c r="B30"/>
      <c r="C30" s="19"/>
      <c r="D30" s="20"/>
      <c r="E30" s="20"/>
      <c r="F30" s="20"/>
      <c r="G30" s="20"/>
      <c r="H30" s="20"/>
      <c r="I30" s="20"/>
    </row>
    <row r="31" spans="1:26">
      <c r="D31" s="6" t="s">
        <v>10</v>
      </c>
    </row>
    <row r="32" spans="1:26">
      <c r="B32" s="22" t="s">
        <v>11</v>
      </c>
      <c r="D32" s="29" t="s">
        <v>12</v>
      </c>
    </row>
    <row r="34" spans="2:10">
      <c r="B34" s="12" t="s">
        <v>4</v>
      </c>
      <c r="C34" s="13" t="s">
        <v>5</v>
      </c>
      <c r="D34" s="10">
        <v>105</v>
      </c>
      <c r="E34" s="10">
        <v>110.00000000000001</v>
      </c>
      <c r="F34" s="10">
        <v>114.99999999999999</v>
      </c>
      <c r="G34" s="10">
        <v>120</v>
      </c>
      <c r="H34" s="10">
        <v>125</v>
      </c>
      <c r="I34" s="10"/>
      <c r="J34" s="30" t="s">
        <v>13</v>
      </c>
    </row>
    <row r="35" spans="2:10">
      <c r="B35" s="16">
        <v>163.13999999999999</v>
      </c>
      <c r="C35" s="24">
        <v>131.24951999999999</v>
      </c>
      <c r="D35" s="18">
        <f t="shared" ref="D35:D40" si="6">C35*$D$11/100</f>
        <v>137.81199599999999</v>
      </c>
      <c r="E35" s="18">
        <f t="shared" ref="E35:E40" si="7">C35*$E$11/100</f>
        <v>144.374472</v>
      </c>
      <c r="F35" s="18">
        <f t="shared" ref="F35:F40" si="8">C35*$F$11/100</f>
        <v>150.93694799999997</v>
      </c>
      <c r="G35" s="18">
        <f t="shared" ref="G35:G40" si="9">C35*$G$11/100</f>
        <v>157.49942399999998</v>
      </c>
      <c r="H35" s="18">
        <f t="shared" ref="H35:H40" si="10">C35*$H$11/100</f>
        <v>164.06189999999998</v>
      </c>
      <c r="I35" s="25"/>
      <c r="J35" s="26">
        <f>(B35/C35)-1</f>
        <v>0.24297597431213469</v>
      </c>
    </row>
    <row r="36" spans="2:10">
      <c r="B36" s="16">
        <v>54.6</v>
      </c>
      <c r="C36" s="27">
        <v>60.605170000000001</v>
      </c>
      <c r="D36" s="18">
        <f t="shared" si="6"/>
        <v>63.635428499999996</v>
      </c>
      <c r="E36" s="28">
        <f t="shared" si="7"/>
        <v>66.665687000000005</v>
      </c>
      <c r="F36" s="28">
        <f t="shared" si="8"/>
        <v>69.695945499999993</v>
      </c>
      <c r="G36" s="28">
        <f t="shared" si="9"/>
        <v>72.726203999999996</v>
      </c>
      <c r="H36" s="28">
        <f t="shared" si="10"/>
        <v>75.756462499999998</v>
      </c>
      <c r="I36" s="25"/>
      <c r="J36" s="26">
        <f t="shared" ref="J36:J40" si="11">(B36/C36)-1</f>
        <v>-9.9086761079954067E-2</v>
      </c>
    </row>
    <row r="37" spans="2:10">
      <c r="B37" s="16">
        <v>24.78</v>
      </c>
      <c r="C37" s="27">
        <v>25.866720000000001</v>
      </c>
      <c r="D37" s="18">
        <f t="shared" si="6"/>
        <v>27.160056000000001</v>
      </c>
      <c r="E37" s="28">
        <f t="shared" si="7"/>
        <v>28.453392000000004</v>
      </c>
      <c r="F37" s="28">
        <f t="shared" si="8"/>
        <v>29.746727999999997</v>
      </c>
      <c r="G37" s="28">
        <f t="shared" si="9"/>
        <v>31.040064000000001</v>
      </c>
      <c r="H37" s="28">
        <f t="shared" si="10"/>
        <v>32.333400000000005</v>
      </c>
      <c r="I37" s="25"/>
      <c r="J37" s="26">
        <f t="shared" si="11"/>
        <v>-4.2012284510753561E-2</v>
      </c>
    </row>
    <row r="38" spans="2:10">
      <c r="B38" s="16">
        <v>14.32</v>
      </c>
      <c r="C38" s="27">
        <v>14.69314</v>
      </c>
      <c r="D38" s="18">
        <f t="shared" si="6"/>
        <v>15.427797</v>
      </c>
      <c r="E38" s="28">
        <f t="shared" si="7"/>
        <v>16.162454000000004</v>
      </c>
      <c r="F38" s="28">
        <f t="shared" si="8"/>
        <v>16.897110999999999</v>
      </c>
      <c r="G38" s="28">
        <f t="shared" si="9"/>
        <v>17.631768000000001</v>
      </c>
      <c r="H38" s="28">
        <f t="shared" si="10"/>
        <v>18.366425</v>
      </c>
      <c r="I38" s="25"/>
      <c r="J38" s="26">
        <f t="shared" si="11"/>
        <v>-2.5395524714254325E-2</v>
      </c>
    </row>
    <row r="39" spans="2:10">
      <c r="B39" s="16">
        <v>35.35</v>
      </c>
      <c r="C39" s="27">
        <v>30.6936</v>
      </c>
      <c r="D39" s="18">
        <f t="shared" si="6"/>
        <v>32.228279999999998</v>
      </c>
      <c r="E39" s="18">
        <f t="shared" si="7"/>
        <v>33.76296</v>
      </c>
      <c r="F39" s="18">
        <f t="shared" si="8"/>
        <v>35.297639999999994</v>
      </c>
      <c r="G39" s="18">
        <f t="shared" si="9"/>
        <v>36.832320000000003</v>
      </c>
      <c r="H39" s="18">
        <f t="shared" si="10"/>
        <v>38.366999999999997</v>
      </c>
      <c r="I39" s="25"/>
      <c r="J39" s="26">
        <f t="shared" si="11"/>
        <v>0.15170589308520355</v>
      </c>
    </row>
    <row r="40" spans="2:10">
      <c r="B40" s="16">
        <v>14.29</v>
      </c>
      <c r="C40" s="27">
        <v>12.71796</v>
      </c>
      <c r="D40" s="18">
        <f t="shared" si="6"/>
        <v>13.353858000000001</v>
      </c>
      <c r="E40" s="18">
        <f t="shared" si="7"/>
        <v>13.989756000000002</v>
      </c>
      <c r="F40" s="18">
        <f t="shared" si="8"/>
        <v>14.625653999999997</v>
      </c>
      <c r="G40" s="18">
        <f t="shared" si="9"/>
        <v>15.261552</v>
      </c>
      <c r="H40" s="18">
        <f t="shared" si="10"/>
        <v>15.897449999999999</v>
      </c>
      <c r="I40" s="25"/>
      <c r="J40" s="26">
        <f t="shared" si="11"/>
        <v>0.12360787421882113</v>
      </c>
    </row>
  </sheetData>
  <autoFilter ref="B23:J29"/>
  <conditionalFormatting sqref="D12:H17 D35:H35 D39:H40 D36:D38">
    <cfRule type="expression" dxfId="5" priority="6">
      <formula>D12&lt;$B12</formula>
    </cfRule>
    <cfRule type="expression" dxfId="4" priority="7">
      <formula>D12&gt;$B12</formula>
    </cfRule>
  </conditionalFormatting>
  <conditionalFormatting sqref="D24:H24 D28:H29 D25:D27">
    <cfRule type="expression" dxfId="3" priority="4">
      <formula>D24&lt;$B24</formula>
    </cfRule>
    <cfRule type="expression" dxfId="2" priority="5">
      <formula>D24&gt;$B24</formula>
    </cfRule>
  </conditionalFormatting>
  <conditionalFormatting sqref="J35:J40">
    <cfRule type="cellIs" dxfId="1" priority="1" stopIfTrue="1" operator="lessThan">
      <formula>0</formula>
    </cfRule>
    <cfRule type="cellIs" priority="2" stopIfTrue="1" operator="lessThan">
      <formula>0.0719</formula>
    </cfRule>
    <cfRule type="cellIs" dxfId="0" priority="3" stopIfTrue="1" operator="greaterThan">
      <formula>0.0719</formula>
    </cfRule>
  </conditionalFormatting>
  <pageMargins left="0.7" right="0.7" top="0.75" bottom="0.75" header="0.3" footer="0.3"/>
  <pageSetup orientation="landscape" horizontalDpi="4294967293" verticalDpi="300" r:id="rId1"/>
  <headerFooter alignWithMargins="0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'mise en forme (2)'!K36:K36</xm:f>
              <xm:sqref>K36</xm:sqref>
            </x14:sparkline>
          </x14:sparklines>
        </x14:sparklineGroup>
        <x14:sparklineGroup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'mise en forme (2)'!J36:J36</xm:f>
              <xm:sqref>J36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mise en forme (2)</vt:lpstr>
      <vt:lpstr>'mise en forme (2)'!Zone_d_impression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Antoine</cp:lastModifiedBy>
  <dcterms:created xsi:type="dcterms:W3CDTF">2023-08-14T16:46:26Z</dcterms:created>
  <dcterms:modified xsi:type="dcterms:W3CDTF">2023-08-14T16:47:05Z</dcterms:modified>
</cp:coreProperties>
</file>