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2060"/>
  </bookViews>
  <sheets>
    <sheet name="Feuil4" sheetId="1" r:id="rId1"/>
  </sheets>
  <calcPr calcId="145621"/>
</workbook>
</file>

<file path=xl/calcChain.xml><?xml version="1.0" encoding="utf-8"?>
<calcChain xmlns="http://schemas.openxmlformats.org/spreadsheetml/2006/main">
  <c r="D51" i="1" l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D6" i="1"/>
</calcChain>
</file>

<file path=xl/comments1.xml><?xml version="1.0" encoding="utf-8"?>
<comments xmlns="http://schemas.openxmlformats.org/spreadsheetml/2006/main">
  <authors>
    <author>Antoine</author>
  </authors>
  <commentList>
    <comment ref="D13" authorId="0">
      <text>
        <r>
          <rPr>
            <sz val="9"/>
            <color indexed="81"/>
            <rFont val="Tahoma"/>
            <family val="2"/>
          </rPr>
          <t xml:space="preserve">SOUCI 
car le 7ème ne devrait pas être dans la colonne unique
</t>
        </r>
      </text>
    </comment>
    <comment ref="E20" authorId="0">
      <text>
        <r>
          <rPr>
            <sz val="9"/>
            <color indexed="81"/>
            <rFont val="Tahoma"/>
            <family val="2"/>
          </rPr>
          <t xml:space="preserve">SOUCI
le 1er Michelin ne devrait pas apparaitre ici
</t>
        </r>
      </text>
    </comment>
  </commentList>
</comments>
</file>

<file path=xl/sharedStrings.xml><?xml version="1.0" encoding="utf-8"?>
<sst xmlns="http://schemas.openxmlformats.org/spreadsheetml/2006/main" count="51" uniqueCount="31">
  <si>
    <t>Je souhaiterai</t>
  </si>
  <si>
    <t>UNIQUE</t>
  </si>
  <si>
    <t>PAIR</t>
  </si>
  <si>
    <t>Lyxor Commodities Refinitiv/Co</t>
  </si>
  <si>
    <t>Lyxor Daily Leverage CAC 40 UC</t>
  </si>
  <si>
    <t>LYXOR INTERNATIONAL ASSET MGMT</t>
  </si>
  <si>
    <t>LYXOR MSCI BRAZIL UCITS ETF -</t>
  </si>
  <si>
    <t>Lyxor MSCI China ESG Leaders E</t>
  </si>
  <si>
    <t>Lyxor MSCI World Energy TR UCI</t>
  </si>
  <si>
    <t>Lyxor MSCI World UCITS ETF - M</t>
  </si>
  <si>
    <t>LYXOR UCITS ETF PEA MSCI AC AS</t>
  </si>
  <si>
    <t>MICHELIN</t>
  </si>
  <si>
    <t>NACON</t>
  </si>
  <si>
    <t>OVH GROUPE</t>
  </si>
  <si>
    <t>PERNOD RICARD</t>
  </si>
  <si>
    <t>RENAULT</t>
  </si>
  <si>
    <t>S,E,B,</t>
  </si>
  <si>
    <t>SAFRAN</t>
  </si>
  <si>
    <t>SAINT GOBAIN</t>
  </si>
  <si>
    <t>SARTORIUS STED BIO</t>
  </si>
  <si>
    <t>SCHNEIDER ELECTRIC SE</t>
  </si>
  <si>
    <t>SCOR SE</t>
  </si>
  <si>
    <t>SILVE PI OPENN</t>
  </si>
  <si>
    <t>SOCIETE GENERALE</t>
  </si>
  <si>
    <t>TOTALENERGIES</t>
  </si>
  <si>
    <t>TRIGANO</t>
  </si>
  <si>
    <t>VALEO</t>
  </si>
  <si>
    <t>VEOLIA ENVIRON,</t>
  </si>
  <si>
    <t>VOLTALIA</t>
  </si>
  <si>
    <t>Liste de libellés après TRI donc classée alphabétiquement</t>
  </si>
  <si>
    <t>un tri par colonne des libellés unique, par pair, par trois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</si>
</sst>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/>
    </xf>
    <xf numFmtId="0" fontId="1" fillId="0" borderId="0" xfId="0" applyFont="1" applyAlignment="1">
      <alignment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abSelected="1" workbookViewId="0">
      <pane ySplit="5" topLeftCell="A6" activePane="bottomLeft" state="frozen"/>
      <selection pane="bottomLeft" activeCell="E20" sqref="E20"/>
    </sheetView>
  </sheetViews>
  <sheetFormatPr baseColWidth="10" defaultRowHeight="15" x14ac:dyDescent="0.25"/>
  <cols>
    <col min="2" max="2" width="43.28515625" customWidth="1"/>
    <col min="3" max="3" width="4" customWidth="1"/>
    <col min="4" max="4" width="36.42578125" customWidth="1"/>
    <col min="5" max="5" width="32.7109375" customWidth="1"/>
    <col min="6" max="6" width="15.85546875" customWidth="1"/>
    <col min="7" max="7" width="15" customWidth="1"/>
    <col min="8" max="8" width="12.5703125" customWidth="1"/>
    <col min="9" max="9" width="15.28515625" customWidth="1"/>
    <col min="10" max="10" width="28.5703125" customWidth="1"/>
    <col min="11" max="11" width="30.85546875" customWidth="1"/>
  </cols>
  <sheetData>
    <row r="1" spans="1:12" x14ac:dyDescent="0.25">
      <c r="B1" t="s">
        <v>29</v>
      </c>
    </row>
    <row r="2" spans="1:12" x14ac:dyDescent="0.25">
      <c r="C2" t="s">
        <v>0</v>
      </c>
      <c r="J2" s="1"/>
      <c r="K2" s="1"/>
      <c r="L2" s="1"/>
    </row>
    <row r="3" spans="1:12" x14ac:dyDescent="0.25">
      <c r="C3" t="s">
        <v>30</v>
      </c>
      <c r="J3" s="1"/>
      <c r="K3" s="1"/>
      <c r="L3" s="1"/>
    </row>
    <row r="4" spans="1:12" x14ac:dyDescent="0.25">
      <c r="J4" s="1"/>
      <c r="K4" s="1"/>
      <c r="L4" s="1"/>
    </row>
    <row r="5" spans="1:12" x14ac:dyDescent="0.25">
      <c r="D5" s="2" t="s">
        <v>1</v>
      </c>
      <c r="E5" s="2" t="s">
        <v>2</v>
      </c>
      <c r="F5" s="2">
        <v>3</v>
      </c>
      <c r="G5" s="2">
        <v>4</v>
      </c>
      <c r="H5" s="2">
        <v>5</v>
      </c>
      <c r="I5" s="2">
        <v>6</v>
      </c>
      <c r="J5" s="2">
        <v>7</v>
      </c>
      <c r="K5" s="3"/>
      <c r="L5" s="1"/>
    </row>
    <row r="6" spans="1:12" ht="15.75" customHeight="1" x14ac:dyDescent="0.25">
      <c r="B6" t="s">
        <v>3</v>
      </c>
      <c r="C6" s="4"/>
      <c r="D6" t="str">
        <f t="shared" ref="D6:D51" si="0">IF(B6&lt;&gt;(B7),B6,"")</f>
        <v>Lyxor Commodities Refinitiv/Co</v>
      </c>
    </row>
    <row r="7" spans="1:12" x14ac:dyDescent="0.25">
      <c r="A7">
        <v>1</v>
      </c>
      <c r="B7" t="s">
        <v>4</v>
      </c>
      <c r="D7" t="str">
        <f t="shared" si="0"/>
        <v/>
      </c>
      <c r="E7" t="str">
        <f t="shared" ref="E7:E31" si="1">IF(B7=(B8),B7,"")</f>
        <v>Lyxor Daily Leverage CAC 40 UC</v>
      </c>
    </row>
    <row r="8" spans="1:12" x14ac:dyDescent="0.25">
      <c r="A8">
        <v>2</v>
      </c>
      <c r="B8" t="s">
        <v>4</v>
      </c>
      <c r="D8" t="str">
        <f t="shared" si="0"/>
        <v/>
      </c>
      <c r="E8" t="str">
        <f t="shared" si="1"/>
        <v>Lyxor Daily Leverage CAC 40 UC</v>
      </c>
    </row>
    <row r="9" spans="1:12" x14ac:dyDescent="0.25">
      <c r="A9">
        <v>3</v>
      </c>
      <c r="B9" t="s">
        <v>4</v>
      </c>
      <c r="D9" t="str">
        <f t="shared" si="0"/>
        <v/>
      </c>
      <c r="E9" t="str">
        <f t="shared" si="1"/>
        <v>Lyxor Daily Leverage CAC 40 UC</v>
      </c>
    </row>
    <row r="10" spans="1:12" x14ac:dyDescent="0.25">
      <c r="A10">
        <v>4</v>
      </c>
      <c r="B10" t="s">
        <v>4</v>
      </c>
      <c r="D10" t="str">
        <f t="shared" si="0"/>
        <v/>
      </c>
      <c r="E10" t="str">
        <f t="shared" si="1"/>
        <v>Lyxor Daily Leverage CAC 40 UC</v>
      </c>
    </row>
    <row r="11" spans="1:12" x14ac:dyDescent="0.25">
      <c r="A11">
        <v>5</v>
      </c>
      <c r="B11" t="s">
        <v>4</v>
      </c>
      <c r="D11" t="str">
        <f t="shared" si="0"/>
        <v/>
      </c>
      <c r="E11" t="str">
        <f t="shared" si="1"/>
        <v>Lyxor Daily Leverage CAC 40 UC</v>
      </c>
    </row>
    <row r="12" spans="1:12" x14ac:dyDescent="0.25">
      <c r="A12">
        <v>6</v>
      </c>
      <c r="B12" t="s">
        <v>4</v>
      </c>
      <c r="D12" t="str">
        <f t="shared" si="0"/>
        <v/>
      </c>
      <c r="E12" t="str">
        <f t="shared" si="1"/>
        <v>Lyxor Daily Leverage CAC 40 UC</v>
      </c>
    </row>
    <row r="13" spans="1:12" x14ac:dyDescent="0.25">
      <c r="A13">
        <v>7</v>
      </c>
      <c r="B13" t="s">
        <v>4</v>
      </c>
      <c r="D13" t="str">
        <f t="shared" si="0"/>
        <v>Lyxor Daily Leverage CAC 40 UC</v>
      </c>
      <c r="E13" t="str">
        <f t="shared" si="1"/>
        <v/>
      </c>
    </row>
    <row r="14" spans="1:12" x14ac:dyDescent="0.25">
      <c r="B14" t="s">
        <v>5</v>
      </c>
      <c r="D14" t="str">
        <f t="shared" si="0"/>
        <v>LYXOR INTERNATIONAL ASSET MGMT</v>
      </c>
      <c r="E14" t="str">
        <f t="shared" si="1"/>
        <v/>
      </c>
    </row>
    <row r="15" spans="1:12" x14ac:dyDescent="0.25">
      <c r="B15" t="s">
        <v>6</v>
      </c>
      <c r="D15" t="str">
        <f t="shared" si="0"/>
        <v>LYXOR MSCI BRAZIL UCITS ETF -</v>
      </c>
      <c r="E15" t="str">
        <f t="shared" si="1"/>
        <v/>
      </c>
    </row>
    <row r="16" spans="1:12" x14ac:dyDescent="0.25">
      <c r="B16" t="s">
        <v>7</v>
      </c>
      <c r="D16" t="str">
        <f t="shared" si="0"/>
        <v>Lyxor MSCI China ESG Leaders E</v>
      </c>
      <c r="E16" t="str">
        <f t="shared" si="1"/>
        <v/>
      </c>
    </row>
    <row r="17" spans="2:5" x14ac:dyDescent="0.25">
      <c r="B17" t="s">
        <v>8</v>
      </c>
      <c r="D17" t="str">
        <f t="shared" si="0"/>
        <v>Lyxor MSCI World Energy TR UCI</v>
      </c>
      <c r="E17" t="str">
        <f t="shared" si="1"/>
        <v/>
      </c>
    </row>
    <row r="18" spans="2:5" x14ac:dyDescent="0.25">
      <c r="B18" t="s">
        <v>9</v>
      </c>
      <c r="D18" t="str">
        <f t="shared" si="0"/>
        <v>Lyxor MSCI World UCITS ETF - M</v>
      </c>
      <c r="E18" t="str">
        <f t="shared" si="1"/>
        <v/>
      </c>
    </row>
    <row r="19" spans="2:5" x14ac:dyDescent="0.25">
      <c r="B19" t="s">
        <v>10</v>
      </c>
      <c r="D19" t="str">
        <f t="shared" si="0"/>
        <v>LYXOR UCITS ETF PEA MSCI AC AS</v>
      </c>
      <c r="E19" t="str">
        <f t="shared" si="1"/>
        <v/>
      </c>
    </row>
    <row r="20" spans="2:5" x14ac:dyDescent="0.25">
      <c r="B20" t="s">
        <v>11</v>
      </c>
      <c r="D20" t="str">
        <f t="shared" si="0"/>
        <v/>
      </c>
      <c r="E20" t="str">
        <f t="shared" si="1"/>
        <v>MICHELIN</v>
      </c>
    </row>
    <row r="21" spans="2:5" x14ac:dyDescent="0.25">
      <c r="B21" t="s">
        <v>11</v>
      </c>
      <c r="D21" t="str">
        <f t="shared" si="0"/>
        <v>MICHELIN</v>
      </c>
      <c r="E21" t="str">
        <f t="shared" si="1"/>
        <v/>
      </c>
    </row>
    <row r="22" spans="2:5" x14ac:dyDescent="0.25">
      <c r="B22" t="s">
        <v>12</v>
      </c>
      <c r="D22" t="str">
        <f t="shared" si="0"/>
        <v/>
      </c>
      <c r="E22" t="str">
        <f t="shared" si="1"/>
        <v>NACON</v>
      </c>
    </row>
    <row r="23" spans="2:5" x14ac:dyDescent="0.25">
      <c r="B23" t="s">
        <v>12</v>
      </c>
      <c r="D23" t="str">
        <f t="shared" si="0"/>
        <v>NACON</v>
      </c>
      <c r="E23" t="str">
        <f t="shared" si="1"/>
        <v/>
      </c>
    </row>
    <row r="24" spans="2:5" x14ac:dyDescent="0.25">
      <c r="B24" t="s">
        <v>13</v>
      </c>
      <c r="D24" t="str">
        <f t="shared" si="0"/>
        <v>OVH GROUPE</v>
      </c>
      <c r="E24" t="str">
        <f t="shared" si="1"/>
        <v/>
      </c>
    </row>
    <row r="25" spans="2:5" x14ac:dyDescent="0.25">
      <c r="B25" t="s">
        <v>14</v>
      </c>
      <c r="D25" t="str">
        <f t="shared" si="0"/>
        <v>PERNOD RICARD</v>
      </c>
      <c r="E25" t="str">
        <f t="shared" si="1"/>
        <v/>
      </c>
    </row>
    <row r="26" spans="2:5" x14ac:dyDescent="0.25">
      <c r="B26" t="s">
        <v>15</v>
      </c>
      <c r="D26" t="str">
        <f t="shared" si="0"/>
        <v/>
      </c>
      <c r="E26" t="str">
        <f t="shared" si="1"/>
        <v>RENAULT</v>
      </c>
    </row>
    <row r="27" spans="2:5" x14ac:dyDescent="0.25">
      <c r="B27" t="s">
        <v>15</v>
      </c>
      <c r="D27" t="str">
        <f t="shared" si="0"/>
        <v/>
      </c>
      <c r="E27" t="str">
        <f t="shared" si="1"/>
        <v>RENAULT</v>
      </c>
    </row>
    <row r="28" spans="2:5" x14ac:dyDescent="0.25">
      <c r="B28" t="s">
        <v>15</v>
      </c>
      <c r="D28" t="str">
        <f t="shared" si="0"/>
        <v>RENAULT</v>
      </c>
      <c r="E28" t="str">
        <f t="shared" si="1"/>
        <v/>
      </c>
    </row>
    <row r="29" spans="2:5" x14ac:dyDescent="0.25">
      <c r="B29" t="s">
        <v>16</v>
      </c>
      <c r="D29" t="str">
        <f t="shared" si="0"/>
        <v/>
      </c>
      <c r="E29" t="str">
        <f t="shared" si="1"/>
        <v>S,E,B,</v>
      </c>
    </row>
    <row r="30" spans="2:5" x14ac:dyDescent="0.25">
      <c r="B30" t="s">
        <v>16</v>
      </c>
      <c r="D30" t="str">
        <f t="shared" si="0"/>
        <v>S,E,B,</v>
      </c>
      <c r="E30" t="str">
        <f t="shared" si="1"/>
        <v/>
      </c>
    </row>
    <row r="31" spans="2:5" x14ac:dyDescent="0.25">
      <c r="B31" t="s">
        <v>17</v>
      </c>
      <c r="D31" t="str">
        <f t="shared" si="0"/>
        <v/>
      </c>
      <c r="E31" t="str">
        <f t="shared" si="1"/>
        <v>SAFRAN</v>
      </c>
    </row>
    <row r="32" spans="2:5" x14ac:dyDescent="0.25">
      <c r="B32" t="s">
        <v>17</v>
      </c>
      <c r="D32" t="str">
        <f t="shared" si="0"/>
        <v>SAFRAN</v>
      </c>
    </row>
    <row r="33" spans="2:4" x14ac:dyDescent="0.25">
      <c r="B33" t="s">
        <v>18</v>
      </c>
      <c r="D33" t="str">
        <f t="shared" si="0"/>
        <v/>
      </c>
    </row>
    <row r="34" spans="2:4" x14ac:dyDescent="0.25">
      <c r="B34" t="s">
        <v>18</v>
      </c>
      <c r="D34" t="str">
        <f t="shared" si="0"/>
        <v/>
      </c>
    </row>
    <row r="35" spans="2:4" x14ac:dyDescent="0.25">
      <c r="B35" t="s">
        <v>18</v>
      </c>
      <c r="D35" t="str">
        <f t="shared" si="0"/>
        <v>SAINT GOBAIN</v>
      </c>
    </row>
    <row r="36" spans="2:4" x14ac:dyDescent="0.25">
      <c r="B36" t="s">
        <v>19</v>
      </c>
      <c r="D36" t="str">
        <f t="shared" si="0"/>
        <v>SARTORIUS STED BIO</v>
      </c>
    </row>
    <row r="37" spans="2:4" x14ac:dyDescent="0.25">
      <c r="B37" t="s">
        <v>20</v>
      </c>
      <c r="D37" t="str">
        <f t="shared" si="0"/>
        <v/>
      </c>
    </row>
    <row r="38" spans="2:4" x14ac:dyDescent="0.25">
      <c r="B38" t="s">
        <v>20</v>
      </c>
      <c r="D38" t="str">
        <f t="shared" si="0"/>
        <v>SCHNEIDER ELECTRIC SE</v>
      </c>
    </row>
    <row r="39" spans="2:4" x14ac:dyDescent="0.25">
      <c r="B39" t="s">
        <v>21</v>
      </c>
      <c r="D39" t="str">
        <f t="shared" si="0"/>
        <v>SCOR SE</v>
      </c>
    </row>
    <row r="40" spans="2:4" x14ac:dyDescent="0.25">
      <c r="B40" t="s">
        <v>22</v>
      </c>
      <c r="D40" t="str">
        <f t="shared" si="0"/>
        <v/>
      </c>
    </row>
    <row r="41" spans="2:4" x14ac:dyDescent="0.25">
      <c r="B41" t="s">
        <v>22</v>
      </c>
      <c r="D41" t="str">
        <f t="shared" si="0"/>
        <v/>
      </c>
    </row>
    <row r="42" spans="2:4" x14ac:dyDescent="0.25">
      <c r="B42" t="s">
        <v>22</v>
      </c>
      <c r="D42" t="str">
        <f t="shared" si="0"/>
        <v/>
      </c>
    </row>
    <row r="43" spans="2:4" x14ac:dyDescent="0.25">
      <c r="B43" t="s">
        <v>22</v>
      </c>
      <c r="D43" t="str">
        <f t="shared" si="0"/>
        <v/>
      </c>
    </row>
    <row r="44" spans="2:4" x14ac:dyDescent="0.25">
      <c r="B44" t="s">
        <v>22</v>
      </c>
      <c r="D44" t="str">
        <f t="shared" si="0"/>
        <v>SILVE PI OPENN</v>
      </c>
    </row>
    <row r="45" spans="2:4" x14ac:dyDescent="0.25">
      <c r="B45" t="s">
        <v>23</v>
      </c>
      <c r="D45" t="str">
        <f t="shared" si="0"/>
        <v>SOCIETE GENERALE</v>
      </c>
    </row>
    <row r="46" spans="2:4" x14ac:dyDescent="0.25">
      <c r="B46" t="s">
        <v>24</v>
      </c>
      <c r="D46" t="str">
        <f t="shared" si="0"/>
        <v>TOTALENERGIES</v>
      </c>
    </row>
    <row r="47" spans="2:4" x14ac:dyDescent="0.25">
      <c r="B47" t="s">
        <v>25</v>
      </c>
      <c r="D47" t="str">
        <f t="shared" si="0"/>
        <v>TRIGANO</v>
      </c>
    </row>
    <row r="48" spans="2:4" x14ac:dyDescent="0.25">
      <c r="B48" t="s">
        <v>26</v>
      </c>
      <c r="D48" t="str">
        <f t="shared" si="0"/>
        <v>VALEO</v>
      </c>
    </row>
    <row r="49" spans="2:4" x14ac:dyDescent="0.25">
      <c r="B49" t="s">
        <v>27</v>
      </c>
      <c r="D49" t="str">
        <f t="shared" si="0"/>
        <v/>
      </c>
    </row>
    <row r="50" spans="2:4" x14ac:dyDescent="0.25">
      <c r="B50" t="s">
        <v>27</v>
      </c>
      <c r="D50" t="str">
        <f t="shared" si="0"/>
        <v>VEOLIA ENVIRON,</v>
      </c>
    </row>
    <row r="51" spans="2:4" x14ac:dyDescent="0.25">
      <c r="B51" t="s">
        <v>28</v>
      </c>
      <c r="D51" t="str">
        <f t="shared" si="0"/>
        <v>VOLTALIA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2023-05-26T08:48:57Z</dcterms:created>
  <dcterms:modified xsi:type="dcterms:W3CDTF">2023-05-26T08:51:04Z</dcterms:modified>
</cp:coreProperties>
</file>