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20" windowWidth="28275" windowHeight="11730"/>
  </bookViews>
  <sheets>
    <sheet name="Fichier MAITRE" sheetId="2" r:id="rId1"/>
    <sheet name="Régions" sheetId="1" r:id="rId2"/>
  </sheets>
  <externalReferences>
    <externalReference r:id="rId3"/>
    <externalReference r:id="rId4"/>
  </externalReferences>
  <definedNames>
    <definedName name="_xlnm._FilterDatabase" localSheetId="0" hidden="1">'Fichier MAITRE'!$A$10:$P$18</definedName>
    <definedName name="_xlnm._FilterDatabase" localSheetId="1" hidden="1">Régions!$C$3:$D$99</definedName>
    <definedName name="Décompte">'[1]Déclaration à l''UNAAGAR'!#REF!</definedName>
    <definedName name="Dept" localSheetId="1">TRIM(SUBSTITUTE(SUBSTITUTE(SUBSTITUTE(SUBSTITUTE(SUBSTITUTE(VLOOKUP([2]Feuil2!$S1,Régions!$A$4:$D$99,2,FALSE),"ô","o"),"Î","I"),"ê","e"),"é","e"),"è","e"))</definedName>
    <definedName name="Dept">TRIM(SUBSTITUTE(SUBSTITUTE(SUBSTITUTE(SUBSTITUTE(SUBSTITUTE(VLOOKUP(#REF!,[2]Régions!$A$4:$D$99,2,FALSE),"ô","o"),"Î","I"),"ê","e"),"é","e"),"è","e"))</definedName>
    <definedName name="_xlnm.Extract" localSheetId="0">'Fichier MAITRE'!#REF!</definedName>
    <definedName name="_xlnm.Print_Titles" localSheetId="0">'Fichier MAITRE'!$10:$10</definedName>
    <definedName name="Z_009FB50B_9BC1_4A3D_AF66_379A2F9E54DF_.wvu.FilterData" localSheetId="0" hidden="1">'Fichier MAITRE'!$A$10:$P$18</definedName>
    <definedName name="Z_009FB50B_9BC1_4A3D_AF66_379A2F9E54DF_.wvu.PrintTitles" localSheetId="0" hidden="1">'Fichier MAITRE'!$10:$10</definedName>
    <definedName name="Z_1756AB8C_2171_4592_B634_372D42276B5D_.wvu.FilterData" localSheetId="0" hidden="1">'Fichier MAITRE'!$A$10:$T$18</definedName>
    <definedName name="Z_1756AB8C_2171_4592_B634_372D42276B5D_.wvu.PrintArea" localSheetId="0" hidden="1">'Fichier MAITRE'!$A$10:$O$18</definedName>
    <definedName name="Z_1756AB8C_2171_4592_B634_372D42276B5D_.wvu.PrintTitles" localSheetId="0" hidden="1">'Fichier MAITRE'!$10:$10</definedName>
    <definedName name="Z_1BE21E4C_4B51_4E7C_B943_43B47A6C5296_.wvu.FilterData" localSheetId="0" hidden="1">'Fichier MAITRE'!$A$10:$T$18</definedName>
    <definedName name="Z_1BE21E4C_4B51_4E7C_B943_43B47A6C5296_.wvu.PrintArea" localSheetId="0" hidden="1">'Fichier MAITRE'!$A$10:$O$18</definedName>
    <definedName name="Z_1BE21E4C_4B51_4E7C_B943_43B47A6C5296_.wvu.PrintTitles" localSheetId="0" hidden="1">'Fichier MAITRE'!$10:$10</definedName>
    <definedName name="Z_22E6EBD5_32BF_4B9E_B6E4_580D27E77E88_.wvu.FilterData" localSheetId="0" hidden="1">'Fichier MAITRE'!$A$10:$T$18</definedName>
    <definedName name="Z_22E6EBD5_32BF_4B9E_B6E4_580D27E77E88_.wvu.PrintArea" localSheetId="0" hidden="1">'Fichier MAITRE'!$A$10:$O$18</definedName>
    <definedName name="Z_22E6EBD5_32BF_4B9E_B6E4_580D27E77E88_.wvu.PrintTitles" localSheetId="0" hidden="1">'Fichier MAITRE'!$10:$10</definedName>
    <definedName name="Z_34975426_99EA_4E5C_BBDB_79FFBBB26E3B_.wvu.FilterData" localSheetId="0" hidden="1">'Fichier MAITRE'!$A$10:$T$18</definedName>
    <definedName name="Z_34975426_99EA_4E5C_BBDB_79FFBBB26E3B_.wvu.PrintArea" localSheetId="0" hidden="1">'Fichier MAITRE'!$A$10:$O$18</definedName>
    <definedName name="Z_34975426_99EA_4E5C_BBDB_79FFBBB26E3B_.wvu.PrintTitles" localSheetId="0" hidden="1">'Fichier MAITRE'!$10:$10</definedName>
    <definedName name="Z_3F2AAC53_F609_4164_BBE2_4C67CD991979_.wvu.FilterData" localSheetId="0" hidden="1">'Fichier MAITRE'!$A$10:$T$18</definedName>
    <definedName name="Z_3F2AAC53_F609_4164_BBE2_4C67CD991979_.wvu.PrintArea" localSheetId="0" hidden="1">'Fichier MAITRE'!$A$10:$O$18</definedName>
    <definedName name="Z_3F2AAC53_F609_4164_BBE2_4C67CD991979_.wvu.PrintTitles" localSheetId="0" hidden="1">'Fichier MAITRE'!$10:$10</definedName>
    <definedName name="Z_54142428_E051_44D0_AEE5_38950678C49A_.wvu.FilterData" localSheetId="0" hidden="1">'Fichier MAITRE'!$A$10:$T$18</definedName>
    <definedName name="Z_54142428_E051_44D0_AEE5_38950678C49A_.wvu.PrintArea" localSheetId="0" hidden="1">'Fichier MAITRE'!$A$10:$O$18</definedName>
    <definedName name="Z_54142428_E051_44D0_AEE5_38950678C49A_.wvu.PrintTitles" localSheetId="0" hidden="1">'Fichier MAITRE'!$10:$10</definedName>
    <definedName name="Z_EBE05ED9_73C2_4C9E_A974_CBEF88FA6929_.wvu.FilterData" localSheetId="0" hidden="1">'Fichier MAITRE'!$A$10:$T$18</definedName>
    <definedName name="Z_EBE05ED9_73C2_4C9E_A974_CBEF88FA6929_.wvu.PrintArea" localSheetId="0" hidden="1">'Fichier MAITRE'!$A$10:$O$18</definedName>
    <definedName name="Z_EBE05ED9_73C2_4C9E_A974_CBEF88FA6929_.wvu.PrintTitles" localSheetId="0" hidden="1">'Fichier MAITRE'!$10:$10</definedName>
    <definedName name="ZONE">#REF!</definedName>
    <definedName name="_xlnm.Print_Area" localSheetId="0">'Fichier MAITRE'!$A$10:$Q$12</definedName>
  </definedNames>
  <calcPr calcId="145621"/>
</workbook>
</file>

<file path=xl/calcChain.xml><?xml version="1.0" encoding="utf-8"?>
<calcChain xmlns="http://schemas.openxmlformats.org/spreadsheetml/2006/main">
  <c r="AP11" i="2" l="1"/>
  <c r="AO11" i="2"/>
  <c r="AN11" i="2"/>
  <c r="C15" i="2"/>
  <c r="AM18" i="2"/>
  <c r="C18" i="2" s="1"/>
  <c r="U18" i="2"/>
  <c r="S18" i="2"/>
  <c r="R18" i="2"/>
  <c r="AM17" i="2"/>
  <c r="C17" i="2" s="1"/>
  <c r="U17" i="2"/>
  <c r="S17" i="2"/>
  <c r="R17" i="2"/>
  <c r="AM16" i="2"/>
  <c r="C16" i="2" s="1"/>
  <c r="U16" i="2"/>
  <c r="S16" i="2"/>
  <c r="R16" i="2"/>
  <c r="AM15" i="2"/>
  <c r="U15" i="2"/>
  <c r="S15" i="2"/>
  <c r="R15" i="2"/>
  <c r="AM14" i="2"/>
  <c r="C14" i="2" s="1"/>
  <c r="U14" i="2"/>
  <c r="S14" i="2"/>
  <c r="R14" i="2"/>
  <c r="AM13" i="2"/>
  <c r="C13" i="2" s="1"/>
  <c r="U13" i="2"/>
  <c r="S13" i="2"/>
  <c r="R13" i="2"/>
  <c r="AM12" i="2"/>
  <c r="U12" i="2"/>
  <c r="S12" i="2"/>
  <c r="R12" i="2"/>
  <c r="AM11" i="2"/>
  <c r="U11" i="2"/>
  <c r="S11" i="2"/>
  <c r="R11" i="2"/>
  <c r="C12" i="2" l="1"/>
  <c r="C11" i="2"/>
  <c r="U10" i="2"/>
</calcChain>
</file>

<file path=xl/comments1.xml><?xml version="1.0" encoding="utf-8"?>
<comments xmlns="http://schemas.openxmlformats.org/spreadsheetml/2006/main">
  <authors>
    <author>Antoine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En cliquant sur la flèche bas :</t>
        </r>
        <r>
          <rPr>
            <sz val="9"/>
            <color indexed="81"/>
            <rFont val="Tahoma"/>
            <family val="2"/>
          </rPr>
          <t xml:space="preserve">
Permet de sélectionner une région par son NOM
en cliquant dessus
OU
Pour sélectionner les régions par NUMERO 
cliquer sur la flèche bas dans N°
</t>
        </r>
        <r>
          <rPr>
            <b/>
            <sz val="9"/>
            <color indexed="10"/>
            <rFont val="Tahoma"/>
            <family val="2"/>
          </rPr>
          <t>Pour retouver l'ensemble, cliquer sur "tous"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<sst xmlns="http://schemas.openxmlformats.org/spreadsheetml/2006/main" count="212" uniqueCount="127">
  <si>
    <t>Liste des départements et régions</t>
  </si>
  <si>
    <t>Régions</t>
  </si>
  <si>
    <t>Départ.</t>
  </si>
  <si>
    <t>Département</t>
  </si>
  <si>
    <t>N°</t>
  </si>
  <si>
    <t>NOM DE LA REGION</t>
  </si>
  <si>
    <t>Ain</t>
  </si>
  <si>
    <t>Rhône -  Alpes - Auvergne</t>
  </si>
  <si>
    <t>Aisne</t>
  </si>
  <si>
    <t>Nord</t>
  </si>
  <si>
    <t>Allier</t>
  </si>
  <si>
    <t>Alpes de Hautes-Provence</t>
  </si>
  <si>
    <t>Provence Alpes Côte d'Azur</t>
  </si>
  <si>
    <t>Hautes-Alpes</t>
  </si>
  <si>
    <t>Alpes-Maritimes</t>
  </si>
  <si>
    <t>Ardèche</t>
  </si>
  <si>
    <t>Ardennes</t>
  </si>
  <si>
    <t>Alsace Lorraine - Champagne Ardennes</t>
  </si>
  <si>
    <t>Ariège</t>
  </si>
  <si>
    <t>Midi Pyrénnées -Languedoc Roussillon</t>
  </si>
  <si>
    <t>Aube</t>
  </si>
  <si>
    <t>Aude</t>
  </si>
  <si>
    <t>Aveyron</t>
  </si>
  <si>
    <t>Bouches-du-Rhône</t>
  </si>
  <si>
    <t>Calvados</t>
  </si>
  <si>
    <t>Basse et Haute Normandie</t>
  </si>
  <si>
    <t>Cantal</t>
  </si>
  <si>
    <t>Charente</t>
  </si>
  <si>
    <t>Poitou - Charentes-Limousin</t>
  </si>
  <si>
    <t>Charente-Maritime</t>
  </si>
  <si>
    <t>Cher</t>
  </si>
  <si>
    <t>Centre</t>
  </si>
  <si>
    <t>Corrèze</t>
  </si>
  <si>
    <t>Côte-d'Or</t>
  </si>
  <si>
    <t>Bourgogne - Franche Comté - Territoire de Belfort - Haute Marne</t>
  </si>
  <si>
    <t>Côtes d'Armor</t>
  </si>
  <si>
    <t>Bretagne - Pays de Loire</t>
  </si>
  <si>
    <t>Creuse</t>
  </si>
  <si>
    <t>Dordogne</t>
  </si>
  <si>
    <t>Aquitaine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</si>
  <si>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</si>
  <si>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</si>
  <si>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</si>
  <si>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</si>
  <si>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</si>
  <si>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</si>
  <si>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</si>
  <si>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</si>
  <si>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</si>
  <si>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</si>
  <si>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</si>
  <si>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</si>
  <si>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</si>
  <si>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</si>
  <si>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</si>
  <si>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</si>
  <si>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</si>
  <si>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</si>
  <si>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</si>
  <si>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</si>
  <si>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</si>
  <si>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</si>
  <si>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</si>
  <si>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</si>
  <si>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</si>
  <si>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</si>
  <si>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</si>
  <si>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</si>
  <si>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</si>
  <si>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</si>
  <si>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</si>
  <si>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</si>
  <si>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</si>
  <si>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</si>
  <si>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</si>
  <si>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</si>
  <si>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</si>
  <si>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</si>
  <si>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</si>
  <si>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</si>
  <si>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</si>
  <si>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</si>
  <si>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</si>
  <si>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</si>
  <si>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</si>
  <si>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</si>
  <si>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</si>
  <si>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</si>
  <si>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</si>
  <si>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</si>
  <si>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Paris - Ile de France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</si>
  <si>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</si>
  <si>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</si>
  <si>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</si>
  <si>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</si>
  <si>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</si>
  <si>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</si>
  <si>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</si>
  <si>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</si>
  <si>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</si>
  <si>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</si>
  <si>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</si>
  <si>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</si>
  <si>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</si>
  <si>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</si>
  <si>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</si>
  <si>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</si>
  <si>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</si>
  <si>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Seine-Saint-Denis</t>
  </si>
  <si>
    <t>Val-de-Marne</t>
  </si>
  <si>
    <t>Val-d-Oise</t>
  </si>
  <si>
    <t>2A</t>
  </si>
  <si>
    <t>Corse-du-Sud</t>
  </si>
  <si>
    <t>2B</t>
  </si>
  <si>
    <t>Haute-Corse</t>
  </si>
  <si>
    <t>Région</t>
  </si>
  <si>
    <t>C.P.</t>
  </si>
  <si>
    <r>
      <t xml:space="preserve">Nom
</t>
    </r>
    <r>
      <rPr>
        <b/>
        <sz val="8"/>
        <color indexed="8"/>
        <rFont val="Calibri"/>
        <family val="2"/>
      </rPr>
      <t>1 seul clic gauche</t>
    </r>
  </si>
  <si>
    <t>Nom</t>
  </si>
  <si>
    <t>J'ai volontairement gardé la structure du tableur existant</t>
  </si>
  <si>
    <t>je mets un code postal ====&gt; affichage automatique du département ==&gt;</t>
  </si>
  <si>
    <t>à partir de AM, recherche</t>
  </si>
  <si>
    <t xml:space="preserve">du lien </t>
  </si>
  <si>
    <t>n° région</t>
  </si>
  <si>
    <t>nom de la région</t>
  </si>
  <si>
    <t>la colonne Région est égale à AO =====================================&gt;</t>
  </si>
  <si>
    <t>je n'arrive plus à afficher le lien/n° de région/nom de la régin qui sont  à rechercher dans Régions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</si>
</sst>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"/>
    <numFmt numFmtId="166" formatCode=";;;"/>
    <numFmt numFmtId="167" formatCode="000000"/>
    <numFmt numFmtId="168" formatCode="dd/mm/yy;@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indexed="8"/>
      <name val="Calibri"/>
      <family val="2"/>
    </font>
    <font>
      <sz val="11"/>
      <name val="Calibri"/>
      <family val="2"/>
    </font>
    <font>
      <b/>
      <i/>
      <sz val="14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u/>
      <sz val="11"/>
      <color indexed="12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0070C0"/>
      <name val="Calibri"/>
      <family val="2"/>
    </font>
    <font>
      <b/>
      <sz val="11"/>
      <color rgb="FF0070C0"/>
      <name val="Calibri"/>
      <family val="2"/>
    </font>
    <font>
      <b/>
      <sz val="11"/>
      <color indexed="8"/>
      <name val="Arial"/>
      <family val="2"/>
    </font>
    <font>
      <b/>
      <sz val="11"/>
      <color rgb="FF0070C0"/>
      <name val="Calibri"/>
      <family val="2"/>
      <scheme val="minor"/>
    </font>
    <font>
      <b/>
      <sz val="10"/>
      <color indexed="8"/>
      <name val="Arial"/>
      <family val="2"/>
    </font>
    <font>
      <b/>
      <sz val="8"/>
      <color indexed="8"/>
      <name val="Calibri"/>
      <family val="2"/>
    </font>
    <font>
      <sz val="11"/>
      <color indexed="10"/>
      <name val="Arial"/>
      <family val="2"/>
    </font>
    <font>
      <b/>
      <i/>
      <sz val="12"/>
      <color rgb="FFFF0000"/>
      <name val="Calibri"/>
      <family val="2"/>
      <scheme val="minor"/>
    </font>
    <font>
      <u/>
      <sz val="10"/>
      <color indexed="12"/>
      <name val="Arial"/>
      <family val="2"/>
    </font>
    <font>
      <sz val="8"/>
      <color indexed="8"/>
      <name val="Arial Narrow"/>
      <family val="2"/>
    </font>
    <font>
      <b/>
      <sz val="11"/>
      <name val="Arial Narrow"/>
      <family val="2"/>
    </font>
    <font>
      <u/>
      <sz val="11"/>
      <color indexed="12"/>
      <name val="Arial Narrow"/>
      <family val="2"/>
    </font>
    <font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97">
    <xf numFmtId="0" fontId="0" fillId="0" borderId="0" xfId="0"/>
    <xf numFmtId="164" fontId="0" fillId="0" borderId="0" xfId="0" applyNumberFormat="1" applyFill="1" applyAlignment="1">
      <alignment horizontal="center"/>
    </xf>
    <xf numFmtId="0" fontId="0" fillId="0" borderId="0" xfId="0" applyProtection="1">
      <protection locked="0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164" fontId="6" fillId="2" borderId="0" xfId="0" applyNumberFormat="1" applyFont="1" applyFill="1" applyAlignment="1" applyProtection="1">
      <alignment horizontal="center" vertical="center" wrapText="1"/>
      <protection locked="0"/>
    </xf>
    <xf numFmtId="0" fontId="4" fillId="0" borderId="0" xfId="0" applyFont="1" applyAlignment="1"/>
    <xf numFmtId="164" fontId="0" fillId="0" borderId="0" xfId="0" applyNumberFormat="1" applyFill="1" applyAlignment="1">
      <alignment horizontal="center" wrapText="1"/>
    </xf>
    <xf numFmtId="0" fontId="7" fillId="0" borderId="0" xfId="1" applyFont="1" applyAlignment="1" applyProtection="1">
      <alignment wrapText="1"/>
    </xf>
    <xf numFmtId="164" fontId="3" fillId="0" borderId="0" xfId="1" applyNumberFormat="1" applyFont="1" applyAlignment="1" applyProtection="1">
      <alignment horizontal="center" wrapText="1"/>
    </xf>
    <xf numFmtId="0" fontId="3" fillId="0" borderId="0" xfId="1" applyFont="1" applyAlignment="1" applyProtection="1">
      <alignment horizontal="left" wrapText="1"/>
    </xf>
    <xf numFmtId="0" fontId="7" fillId="0" borderId="0" xfId="1" applyAlignment="1" applyProtection="1">
      <alignment wrapText="1"/>
    </xf>
    <xf numFmtId="0" fontId="0" fillId="0" borderId="0" xfId="0" applyFill="1"/>
    <xf numFmtId="0" fontId="7" fillId="0" borderId="0" xfId="1" applyAlignment="1" applyProtection="1">
      <alignment wrapText="1"/>
      <protection locked="0"/>
    </xf>
    <xf numFmtId="0" fontId="7" fillId="0" borderId="0" xfId="1" applyFont="1" applyAlignment="1" applyProtection="1">
      <alignment wrapText="1"/>
      <protection locked="0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Protection="1"/>
    <xf numFmtId="0" fontId="0" fillId="0" borderId="0" xfId="0" applyAlignment="1" applyProtection="1">
      <alignment horizontal="center"/>
    </xf>
    <xf numFmtId="2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/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>
      <alignment horizontal="center" vertical="center"/>
    </xf>
    <xf numFmtId="0" fontId="0" fillId="0" borderId="0" xfId="0" applyNumberFormat="1" applyProtection="1"/>
    <xf numFmtId="1" fontId="0" fillId="0" borderId="0" xfId="0" applyNumberFormat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1" fontId="0" fillId="0" borderId="0" xfId="0" applyNumberFormat="1" applyAlignment="1" applyProtection="1">
      <alignment horizontal="left"/>
    </xf>
    <xf numFmtId="49" fontId="0" fillId="0" borderId="0" xfId="0" applyNumberFormat="1" applyAlignment="1" applyProtection="1">
      <alignment horizontal="left"/>
    </xf>
    <xf numFmtId="0" fontId="0" fillId="5" borderId="0" xfId="0" applyFill="1" applyProtection="1"/>
    <xf numFmtId="166" fontId="0" fillId="0" borderId="0" xfId="0" applyNumberFormat="1" applyBorder="1" applyProtection="1"/>
    <xf numFmtId="0" fontId="0" fillId="0" borderId="0" xfId="0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 wrapText="1"/>
    </xf>
    <xf numFmtId="0" fontId="15" fillId="0" borderId="0" xfId="0" applyFont="1" applyProtection="1"/>
    <xf numFmtId="0" fontId="15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49" fontId="17" fillId="0" borderId="0" xfId="0" applyNumberFormat="1" applyFont="1" applyAlignment="1" applyProtection="1">
      <alignment horizontal="left"/>
    </xf>
    <xf numFmtId="0" fontId="17" fillId="0" borderId="0" xfId="0" applyFont="1" applyAlignment="1" applyProtection="1">
      <alignment horizontal="center"/>
    </xf>
    <xf numFmtId="0" fontId="5" fillId="0" borderId="0" xfId="0" applyFont="1" applyFill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</xf>
    <xf numFmtId="1" fontId="17" fillId="0" borderId="0" xfId="0" applyNumberFormat="1" applyFont="1" applyAlignment="1" applyProtection="1">
      <alignment horizontal="center"/>
    </xf>
    <xf numFmtId="0" fontId="15" fillId="0" borderId="0" xfId="0" applyFont="1" applyAlignment="1" applyProtection="1">
      <alignment horizontal="center" vertical="center"/>
    </xf>
    <xf numFmtId="2" fontId="19" fillId="0" borderId="0" xfId="0" applyNumberFormat="1" applyFont="1" applyAlignment="1" applyProtection="1">
      <alignment horizontal="center" vertical="center"/>
    </xf>
    <xf numFmtId="1" fontId="14" fillId="0" borderId="0" xfId="0" applyNumberFormat="1" applyFont="1" applyFill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Fill="1" applyAlignment="1" applyProtection="1">
      <alignment horizontal="center"/>
    </xf>
    <xf numFmtId="49" fontId="20" fillId="0" borderId="0" xfId="0" applyNumberFormat="1" applyFont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12" fillId="0" borderId="0" xfId="0" applyFont="1" applyAlignment="1" applyProtection="1">
      <alignment vertical="center"/>
    </xf>
    <xf numFmtId="14" fontId="0" fillId="5" borderId="0" xfId="0" applyNumberFormat="1" applyFill="1" applyAlignment="1" applyProtection="1">
      <alignment horizontal="center"/>
      <protection locked="0"/>
    </xf>
    <xf numFmtId="1" fontId="22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right" vertical="center"/>
    </xf>
    <xf numFmtId="167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  <protection locked="0"/>
    </xf>
    <xf numFmtId="168" fontId="0" fillId="0" borderId="0" xfId="0" applyNumberFormat="1" applyFill="1" applyAlignment="1" applyProtection="1">
      <alignment horizontal="center" vertical="center"/>
      <protection locked="0"/>
    </xf>
    <xf numFmtId="0" fontId="23" fillId="0" borderId="0" xfId="0" applyNumberFormat="1" applyFont="1" applyAlignment="1" applyProtection="1">
      <alignment horizontal="center" vertical="center"/>
      <protection locked="0"/>
    </xf>
    <xf numFmtId="0" fontId="13" fillId="6" borderId="0" xfId="0" applyFont="1" applyFill="1" applyBorder="1" applyAlignment="1" applyProtection="1">
      <alignment vertical="center"/>
    </xf>
    <xf numFmtId="1" fontId="0" fillId="0" borderId="0" xfId="0" applyNumberFormat="1" applyAlignment="1" applyProtection="1">
      <alignment horizontal="center" vertical="center"/>
    </xf>
    <xf numFmtId="0" fontId="24" fillId="0" borderId="0" xfId="1" applyFont="1" applyFill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25" fillId="0" borderId="0" xfId="0" applyNumberFormat="1" applyFont="1" applyBorder="1" applyAlignment="1" applyProtection="1">
      <alignment horizontal="center"/>
      <protection locked="0"/>
    </xf>
    <xf numFmtId="164" fontId="26" fillId="0" borderId="0" xfId="1" applyNumberFormat="1" applyFont="1" applyAlignment="1" applyProtection="1">
      <alignment horizontal="center"/>
    </xf>
    <xf numFmtId="164" fontId="26" fillId="0" borderId="0" xfId="1" applyNumberFormat="1" applyFont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 vertical="center"/>
      <protection locked="0"/>
    </xf>
    <xf numFmtId="1" fontId="22" fillId="0" borderId="0" xfId="0" applyNumberFormat="1" applyFont="1" applyFill="1" applyBorder="1" applyAlignment="1" applyProtection="1">
      <alignment horizontal="center" vertical="center"/>
      <protection locked="0"/>
    </xf>
    <xf numFmtId="168" fontId="0" fillId="0" borderId="0" xfId="0" applyNumberFormat="1" applyAlignment="1" applyProtection="1">
      <alignment horizontal="center" vertical="center"/>
      <protection locked="0"/>
    </xf>
    <xf numFmtId="0" fontId="7" fillId="0" borderId="0" xfId="1" applyFill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64" fontId="27" fillId="0" borderId="0" xfId="1" applyNumberFormat="1" applyFont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2" fontId="28" fillId="0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 vertical="center" shrinkToFit="1"/>
      <protection locked="0"/>
    </xf>
    <xf numFmtId="0" fontId="7" fillId="0" borderId="0" xfId="1" applyFill="1" applyAlignment="1" applyProtection="1">
      <protection locked="0"/>
    </xf>
    <xf numFmtId="164" fontId="27" fillId="0" borderId="0" xfId="1" applyNumberFormat="1" applyFont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</xf>
    <xf numFmtId="49" fontId="7" fillId="0" borderId="0" xfId="1" applyNumberFormat="1" applyAlignment="1" applyProtection="1"/>
    <xf numFmtId="14" fontId="0" fillId="0" borderId="0" xfId="0" applyNumberFormat="1" applyProtection="1"/>
    <xf numFmtId="0" fontId="29" fillId="7" borderId="0" xfId="0" applyFont="1" applyFill="1" applyAlignment="1" applyProtection="1">
      <alignment horizontal="center"/>
    </xf>
    <xf numFmtId="0" fontId="29" fillId="7" borderId="0" xfId="0" applyNumberFormat="1" applyFont="1" applyFill="1" applyAlignment="1" applyProtection="1">
      <alignment horizontal="center"/>
    </xf>
    <xf numFmtId="0" fontId="30" fillId="0" borderId="0" xfId="0" applyFont="1" applyAlignment="1" applyProtection="1">
      <alignment horizontal="left"/>
    </xf>
    <xf numFmtId="0" fontId="0" fillId="8" borderId="0" xfId="0" applyNumberFormat="1" applyFill="1" applyProtection="1"/>
    <xf numFmtId="0" fontId="11" fillId="3" borderId="1" xfId="0" applyFont="1" applyFill="1" applyBorder="1" applyAlignment="1" applyProtection="1">
      <alignment horizontal="center"/>
    </xf>
    <xf numFmtId="0" fontId="0" fillId="4" borderId="0" xfId="0" applyNumberFormat="1" applyFill="1" applyAlignment="1" applyProtection="1">
      <alignment horizontal="center" vertical="center"/>
    </xf>
    <xf numFmtId="0" fontId="0" fillId="4" borderId="0" xfId="0" applyFill="1" applyProtection="1"/>
    <xf numFmtId="49" fontId="0" fillId="4" borderId="0" xfId="0" applyNumberFormat="1" applyFill="1" applyAlignment="1" applyProtection="1">
      <alignment horizontal="left"/>
    </xf>
    <xf numFmtId="1" fontId="0" fillId="4" borderId="0" xfId="0" applyNumberFormat="1" applyFill="1" applyAlignment="1" applyProtection="1">
      <alignment horizontal="center"/>
    </xf>
  </cellXfs>
  <cellStyles count="2">
    <cellStyle name="Lien hypertexte 2" xfId="1"/>
    <cellStyle name="Normal" xfId="0" builtinId="0"/>
  </cellStyles>
  <dxfs count="9">
    <dxf>
      <fill>
        <patternFill>
          <bgColor rgb="FFB9DFE9"/>
        </patternFill>
      </fill>
    </dxf>
    <dxf>
      <fill>
        <patternFill>
          <bgColor rgb="FFFBD1AF"/>
        </patternFill>
      </fill>
    </dxf>
    <dxf>
      <fill>
        <patternFill>
          <bgColor theme="0" tint="-0.14996795556505021"/>
        </patternFill>
      </fill>
    </dxf>
    <dxf>
      <fill>
        <patternFill>
          <bgColor rgb="FFFCC8F6"/>
        </patternFill>
      </fill>
    </dxf>
    <dxf>
      <fill>
        <patternFill>
          <bgColor indexed="43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%20AGAR/01%20Tableurs%20en%20cours/Essais%20tableur%20vraiment%20unique/Amicale%20AGAR-AZUR%202015%2025_04_2015%20v0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sans%20co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MAITRE"/>
      <sheetName val="Adhérents cotisations payées"/>
      <sheetName val="Adhérents cotisations impayées"/>
      <sheetName val="Adhérents votants"/>
      <sheetName val="UNAAGAR Bulletin"/>
      <sheetName val="Déclaration à l'UNAAGAR"/>
      <sheetName val="Anniversaires"/>
      <sheetName val="Rég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A4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Régions"/>
      <sheetName val="Liste Adhérents AGAR AZUR"/>
      <sheetName val="Anniversaires"/>
    </sheetNames>
    <sheetDataSet>
      <sheetData sheetId="0" refreshError="1"/>
      <sheetData sheetId="1">
        <row r="4">
          <cell r="A4">
            <v>1</v>
          </cell>
          <cell r="B4" t="str">
            <v>Ain</v>
          </cell>
          <cell r="C4">
            <v>6</v>
          </cell>
          <cell r="D4" t="str">
            <v>Rhône -  Alpes - Auvergne</v>
          </cell>
        </row>
        <row r="5">
          <cell r="A5">
            <v>2</v>
          </cell>
          <cell r="B5" t="str">
            <v>Aisne</v>
          </cell>
          <cell r="C5">
            <v>1</v>
          </cell>
          <cell r="D5" t="str">
            <v>Nord</v>
          </cell>
        </row>
        <row r="6">
          <cell r="A6">
            <v>3</v>
          </cell>
          <cell r="B6" t="str">
            <v>Allier</v>
          </cell>
          <cell r="C6">
            <v>6</v>
          </cell>
          <cell r="D6" t="str">
            <v>Rhône -  Alpes - Auvergne</v>
          </cell>
        </row>
        <row r="7">
          <cell r="A7">
            <v>4</v>
          </cell>
          <cell r="B7" t="str">
            <v>Alpes de Hautes-Provence</v>
          </cell>
          <cell r="C7">
            <v>7</v>
          </cell>
          <cell r="D7" t="str">
            <v>Provence Alpes Côte d'Azur</v>
          </cell>
        </row>
        <row r="8">
          <cell r="A8">
            <v>5</v>
          </cell>
          <cell r="B8" t="str">
            <v>Hautes-Alpes</v>
          </cell>
          <cell r="C8">
            <v>7</v>
          </cell>
          <cell r="D8" t="str">
            <v>Provence Alpes Côte d'Azur</v>
          </cell>
        </row>
        <row r="9">
          <cell r="A9">
            <v>6</v>
          </cell>
          <cell r="B9" t="str">
            <v>Alpes-Maritimes</v>
          </cell>
          <cell r="C9">
            <v>7</v>
          </cell>
          <cell r="D9" t="str">
            <v>Provence Alpes Côte d'Azur</v>
          </cell>
        </row>
        <row r="10">
          <cell r="A10">
            <v>7</v>
          </cell>
          <cell r="B10" t="str">
            <v>Ardèche</v>
          </cell>
          <cell r="C10">
            <v>6</v>
          </cell>
          <cell r="D10" t="str">
            <v>Rhône -  Alpes - Auvergne</v>
          </cell>
        </row>
        <row r="11">
          <cell r="A11">
            <v>8</v>
          </cell>
          <cell r="B11" t="str">
            <v>Ardennes</v>
          </cell>
          <cell r="C11">
            <v>8</v>
          </cell>
          <cell r="D11" t="str">
            <v>Alsace Lorraine - Champagne Ardennes</v>
          </cell>
        </row>
        <row r="12">
          <cell r="A12">
            <v>9</v>
          </cell>
          <cell r="B12" t="str">
            <v>Ariège</v>
          </cell>
          <cell r="C12">
            <v>11</v>
          </cell>
          <cell r="D12" t="str">
            <v>Midi Pyrénnées -Languedoc Roussillon</v>
          </cell>
        </row>
        <row r="13">
          <cell r="A13">
            <v>10</v>
          </cell>
          <cell r="B13" t="str">
            <v>Aube</v>
          </cell>
          <cell r="C13">
            <v>8</v>
          </cell>
          <cell r="D13" t="str">
            <v>Alsace Lorraine - Champagne Ardennes</v>
          </cell>
        </row>
        <row r="14">
          <cell r="A14">
            <v>11</v>
          </cell>
          <cell r="B14" t="str">
            <v>Aude</v>
          </cell>
          <cell r="C14">
            <v>11</v>
          </cell>
          <cell r="D14" t="str">
            <v>Midi Pyrénnées -Languedoc Roussillon</v>
          </cell>
        </row>
        <row r="15">
          <cell r="A15">
            <v>12</v>
          </cell>
          <cell r="B15" t="str">
            <v>Aveyron</v>
          </cell>
          <cell r="C15">
            <v>11</v>
          </cell>
          <cell r="D15" t="str">
            <v>Midi Pyrénnées -Languedoc Roussillon</v>
          </cell>
        </row>
        <row r="16">
          <cell r="A16">
            <v>13</v>
          </cell>
          <cell r="B16" t="str">
            <v>Bouches-du-Rhône</v>
          </cell>
          <cell r="C16">
            <v>7</v>
          </cell>
          <cell r="D16" t="str">
            <v>Provence Alpes Côte d'Azur</v>
          </cell>
        </row>
        <row r="17">
          <cell r="A17">
            <v>14</v>
          </cell>
          <cell r="B17" t="str">
            <v>Calvados</v>
          </cell>
          <cell r="C17">
            <v>2</v>
          </cell>
          <cell r="D17" t="str">
            <v>Basse et Haute Normandie</v>
          </cell>
        </row>
        <row r="18">
          <cell r="A18">
            <v>15</v>
          </cell>
          <cell r="B18" t="str">
            <v>Cantal</v>
          </cell>
          <cell r="C18">
            <v>6</v>
          </cell>
          <cell r="D18" t="str">
            <v>Rhône -  Alpes - Auvergne</v>
          </cell>
        </row>
        <row r="19">
          <cell r="A19">
            <v>16</v>
          </cell>
          <cell r="B19" t="str">
            <v>Charente</v>
          </cell>
          <cell r="C19">
            <v>10</v>
          </cell>
          <cell r="D19" t="str">
            <v>Poitou - Charentes-Limousin</v>
          </cell>
        </row>
        <row r="20">
          <cell r="A20">
            <v>17</v>
          </cell>
          <cell r="B20" t="str">
            <v>Charente-Maritime</v>
          </cell>
          <cell r="C20">
            <v>10</v>
          </cell>
          <cell r="D20" t="str">
            <v>Poitou - Charentes-Limousin</v>
          </cell>
        </row>
        <row r="21">
          <cell r="A21">
            <v>18</v>
          </cell>
          <cell r="B21" t="str">
            <v>Cher</v>
          </cell>
          <cell r="C21">
            <v>4</v>
          </cell>
          <cell r="D21" t="str">
            <v>Centre</v>
          </cell>
        </row>
        <row r="22">
          <cell r="A22">
            <v>19</v>
          </cell>
          <cell r="B22" t="str">
            <v>Corrèze</v>
          </cell>
          <cell r="C22">
            <v>10</v>
          </cell>
          <cell r="D22" t="str">
            <v>Poitou - Charentes-Limousin</v>
          </cell>
        </row>
        <row r="23">
          <cell r="A23">
            <v>21</v>
          </cell>
          <cell r="B23" t="str">
            <v>Côte-d'Or</v>
          </cell>
          <cell r="C23">
            <v>5</v>
          </cell>
          <cell r="D23" t="str">
            <v>Bourgogne - Franche Comté - Territoire de Belfort - Haute Marne</v>
          </cell>
        </row>
        <row r="24">
          <cell r="A24">
            <v>22</v>
          </cell>
          <cell r="B24" t="str">
            <v>Côtes d'Armor</v>
          </cell>
          <cell r="C24">
            <v>3</v>
          </cell>
          <cell r="D24" t="str">
            <v>Bretagne - Pays de Loire</v>
          </cell>
        </row>
        <row r="25">
          <cell r="A25">
            <v>23</v>
          </cell>
          <cell r="B25" t="str">
            <v>Creuse</v>
          </cell>
          <cell r="C25">
            <v>10</v>
          </cell>
          <cell r="D25" t="str">
            <v>Poitou - Charentes-Limousin</v>
          </cell>
        </row>
        <row r="26">
          <cell r="A26">
            <v>24</v>
          </cell>
          <cell r="B26" t="str">
            <v>Dordogne</v>
          </cell>
          <cell r="C26">
            <v>9</v>
          </cell>
          <cell r="D26" t="str">
            <v>Aquitaine</v>
          </cell>
        </row>
        <row r="27">
          <cell r="A27">
            <v>25</v>
          </cell>
          <cell r="B27" t="str">
            <v>Doubs</v>
          </cell>
          <cell r="C27">
            <v>5</v>
          </cell>
          <cell r="D27" t="str">
            <v>Bourgogne - Franche Comté - Territoire de Belfort - Haute Marne</v>
          </cell>
        </row>
        <row r="28">
          <cell r="A28">
            <v>26</v>
          </cell>
          <cell r="B28" t="str">
            <v>Drôme</v>
          </cell>
          <cell r="C28">
            <v>6</v>
          </cell>
          <cell r="D28" t="str">
            <v>Rhône -  Alpes - Auvergne</v>
          </cell>
        </row>
        <row r="29">
          <cell r="A29">
            <v>27</v>
          </cell>
          <cell r="B29" t="str">
            <v>Eure</v>
          </cell>
          <cell r="C29">
            <v>2</v>
          </cell>
          <cell r="D29" t="str">
            <v>Basse et Haute Normandie</v>
          </cell>
        </row>
        <row r="30">
          <cell r="A30">
            <v>28</v>
          </cell>
          <cell r="B30" t="str">
            <v>Eure-et-Loir</v>
          </cell>
          <cell r="C30">
            <v>4</v>
          </cell>
          <cell r="D30" t="str">
            <v>Centre</v>
          </cell>
        </row>
        <row r="31">
          <cell r="A31">
            <v>29</v>
          </cell>
          <cell r="B31" t="str">
            <v>Finistère</v>
          </cell>
          <cell r="C31">
            <v>3</v>
          </cell>
          <cell r="D31" t="str">
            <v>Bretagne - Pays de Loire</v>
          </cell>
        </row>
        <row r="32">
          <cell r="A32">
            <v>30</v>
          </cell>
          <cell r="B32" t="str">
            <v>Gard</v>
          </cell>
          <cell r="C32">
            <v>7</v>
          </cell>
          <cell r="D32" t="str">
            <v>Provence Alpes Côte d'Azur</v>
          </cell>
        </row>
        <row r="33">
          <cell r="A33">
            <v>31</v>
          </cell>
          <cell r="B33" t="str">
            <v>Haute-Garonne</v>
          </cell>
          <cell r="C33">
            <v>11</v>
          </cell>
          <cell r="D33" t="str">
            <v>Midi Pyrénnées -Languedoc Roussillon</v>
          </cell>
        </row>
        <row r="34">
          <cell r="A34">
            <v>32</v>
          </cell>
          <cell r="B34" t="str">
            <v>Gers</v>
          </cell>
          <cell r="C34">
            <v>11</v>
          </cell>
          <cell r="D34" t="str">
            <v>Midi Pyrénnées -Languedoc Roussillon</v>
          </cell>
        </row>
        <row r="35">
          <cell r="A35">
            <v>33</v>
          </cell>
          <cell r="B35" t="str">
            <v>Gironde</v>
          </cell>
          <cell r="C35">
            <v>9</v>
          </cell>
          <cell r="D35" t="str">
            <v>Aquitaine</v>
          </cell>
        </row>
        <row r="36">
          <cell r="A36">
            <v>34</v>
          </cell>
          <cell r="B36" t="str">
            <v>Hérault</v>
          </cell>
          <cell r="C36">
            <v>7</v>
          </cell>
          <cell r="D36" t="str">
            <v>Provence Alpes Côte d'Azur</v>
          </cell>
        </row>
        <row r="37">
          <cell r="A37">
            <v>35</v>
          </cell>
          <cell r="B37" t="str">
            <v>Ille-et-Vilaine</v>
          </cell>
          <cell r="C37">
            <v>3</v>
          </cell>
          <cell r="D37" t="str">
            <v>Bretagne - Pays de Loire</v>
          </cell>
        </row>
        <row r="38">
          <cell r="A38">
            <v>36</v>
          </cell>
          <cell r="B38" t="str">
            <v>Indre</v>
          </cell>
          <cell r="C38">
            <v>4</v>
          </cell>
          <cell r="D38" t="str">
            <v>Centre</v>
          </cell>
        </row>
        <row r="39">
          <cell r="A39">
            <v>37</v>
          </cell>
          <cell r="B39" t="str">
            <v>Indre-et-Loire</v>
          </cell>
          <cell r="C39">
            <v>4</v>
          </cell>
          <cell r="D39" t="str">
            <v>Centre</v>
          </cell>
        </row>
        <row r="40">
          <cell r="A40">
            <v>38</v>
          </cell>
          <cell r="B40" t="str">
            <v>Isère</v>
          </cell>
          <cell r="C40">
            <v>6</v>
          </cell>
          <cell r="D40" t="str">
            <v>Rhône -  Alpes - Auvergne</v>
          </cell>
        </row>
        <row r="41">
          <cell r="A41">
            <v>39</v>
          </cell>
          <cell r="B41" t="str">
            <v>Jura</v>
          </cell>
          <cell r="C41">
            <v>5</v>
          </cell>
          <cell r="D41" t="str">
            <v>Bourgogne - Franche Comté - Territoire de Belfort - Haute Marne</v>
          </cell>
        </row>
        <row r="42">
          <cell r="A42">
            <v>40</v>
          </cell>
          <cell r="B42" t="str">
            <v>Landes</v>
          </cell>
          <cell r="C42">
            <v>9</v>
          </cell>
          <cell r="D42" t="str">
            <v>Aquitaine</v>
          </cell>
        </row>
        <row r="43">
          <cell r="A43">
            <v>41</v>
          </cell>
          <cell r="B43" t="str">
            <v>Loir-et-Cher</v>
          </cell>
          <cell r="C43">
            <v>4</v>
          </cell>
          <cell r="D43" t="str">
            <v>Centre</v>
          </cell>
        </row>
        <row r="44">
          <cell r="A44">
            <v>42</v>
          </cell>
          <cell r="B44" t="str">
            <v>Loire</v>
          </cell>
          <cell r="C44">
            <v>6</v>
          </cell>
          <cell r="D44" t="str">
            <v>Rhône -  Alpes - Auvergne</v>
          </cell>
        </row>
        <row r="45">
          <cell r="A45">
            <v>43</v>
          </cell>
          <cell r="B45" t="str">
            <v>Haute-Loire</v>
          </cell>
          <cell r="C45">
            <v>6</v>
          </cell>
          <cell r="D45" t="str">
            <v>Rhône -  Alpes - Auvergne</v>
          </cell>
        </row>
        <row r="46">
          <cell r="A46">
            <v>44</v>
          </cell>
          <cell r="B46" t="str">
            <v>Loire-Atlantique</v>
          </cell>
          <cell r="C46">
            <v>3</v>
          </cell>
          <cell r="D46" t="str">
            <v>Bretagne - Pays de Loire</v>
          </cell>
        </row>
        <row r="47">
          <cell r="A47">
            <v>45</v>
          </cell>
          <cell r="B47" t="str">
            <v>Loiret</v>
          </cell>
          <cell r="C47">
            <v>4</v>
          </cell>
          <cell r="D47" t="str">
            <v>Centre</v>
          </cell>
        </row>
        <row r="48">
          <cell r="A48">
            <v>46</v>
          </cell>
          <cell r="B48" t="str">
            <v>Lot</v>
          </cell>
          <cell r="C48">
            <v>11</v>
          </cell>
          <cell r="D48" t="str">
            <v>Midi Pyrénnées -Languedoc Roussillon</v>
          </cell>
        </row>
        <row r="49">
          <cell r="A49">
            <v>47</v>
          </cell>
          <cell r="B49" t="str">
            <v>Lot-et-Garonne</v>
          </cell>
          <cell r="C49">
            <v>9</v>
          </cell>
          <cell r="D49" t="str">
            <v>Aquitaine</v>
          </cell>
        </row>
        <row r="50">
          <cell r="A50">
            <v>48</v>
          </cell>
          <cell r="B50" t="str">
            <v>Lozère</v>
          </cell>
          <cell r="C50">
            <v>7</v>
          </cell>
          <cell r="D50" t="str">
            <v>Provence Alpes Côte d'Azur</v>
          </cell>
        </row>
        <row r="51">
          <cell r="A51">
            <v>49</v>
          </cell>
          <cell r="B51" t="str">
            <v>Maine-et-Loire</v>
          </cell>
          <cell r="C51">
            <v>3</v>
          </cell>
          <cell r="D51" t="str">
            <v>Bretagne - Pays de Loire</v>
          </cell>
        </row>
        <row r="52">
          <cell r="A52">
            <v>50</v>
          </cell>
          <cell r="B52" t="str">
            <v>Manche</v>
          </cell>
          <cell r="C52">
            <v>2</v>
          </cell>
          <cell r="D52" t="str">
            <v>Basse et Haute Normandie</v>
          </cell>
        </row>
        <row r="53">
          <cell r="A53">
            <v>51</v>
          </cell>
          <cell r="B53" t="str">
            <v>Marne</v>
          </cell>
          <cell r="C53">
            <v>8</v>
          </cell>
          <cell r="D53" t="str">
            <v>Alsace Lorraine - Champagne Ardennes</v>
          </cell>
        </row>
        <row r="54">
          <cell r="A54">
            <v>52</v>
          </cell>
          <cell r="B54" t="str">
            <v>Haute-Marne</v>
          </cell>
          <cell r="C54">
            <v>5</v>
          </cell>
          <cell r="D54" t="str">
            <v>Bourgogne - Franche Comté - Territoire de Belfort - Haute Marne</v>
          </cell>
        </row>
        <row r="55">
          <cell r="A55">
            <v>53</v>
          </cell>
          <cell r="B55" t="str">
            <v>Mayenne</v>
          </cell>
          <cell r="C55">
            <v>3</v>
          </cell>
          <cell r="D55" t="str">
            <v>Bretagne - Pays de Loire</v>
          </cell>
        </row>
        <row r="56">
          <cell r="A56">
            <v>54</v>
          </cell>
          <cell r="B56" t="str">
            <v>Meurthe-et-Moselle</v>
          </cell>
          <cell r="C56">
            <v>8</v>
          </cell>
          <cell r="D56" t="str">
            <v>Alsace Lorraine - Champagne Ardennes</v>
          </cell>
        </row>
        <row r="57">
          <cell r="A57">
            <v>55</v>
          </cell>
          <cell r="B57" t="str">
            <v>Meuse</v>
          </cell>
          <cell r="C57">
            <v>8</v>
          </cell>
          <cell r="D57" t="str">
            <v>Alsace Lorraine - Champagne Ardennes</v>
          </cell>
        </row>
        <row r="58">
          <cell r="A58">
            <v>56</v>
          </cell>
          <cell r="B58" t="str">
            <v>Morbihan</v>
          </cell>
          <cell r="C58">
            <v>3</v>
          </cell>
          <cell r="D58" t="str">
            <v>Bretagne - Pays de Loire</v>
          </cell>
        </row>
        <row r="59">
          <cell r="A59">
            <v>57</v>
          </cell>
          <cell r="B59" t="str">
            <v>Moselle</v>
          </cell>
          <cell r="C59">
            <v>8</v>
          </cell>
          <cell r="D59" t="str">
            <v>Alsace Lorraine - Champagne Ardennes</v>
          </cell>
        </row>
        <row r="60">
          <cell r="A60">
            <v>58</v>
          </cell>
          <cell r="B60" t="str">
            <v>Nièvre</v>
          </cell>
          <cell r="C60">
            <v>5</v>
          </cell>
          <cell r="D60" t="str">
            <v>Bourgogne - Franche Comté - Territoire de Belfort - Haute Marne</v>
          </cell>
        </row>
        <row r="61">
          <cell r="A61">
            <v>59</v>
          </cell>
          <cell r="B61" t="str">
            <v>Nord</v>
          </cell>
          <cell r="C61">
            <v>1</v>
          </cell>
          <cell r="D61" t="str">
            <v>Nord</v>
          </cell>
        </row>
        <row r="62">
          <cell r="A62">
            <v>60</v>
          </cell>
          <cell r="B62" t="str">
            <v>Oise</v>
          </cell>
          <cell r="C62">
            <v>1</v>
          </cell>
          <cell r="D62" t="str">
            <v>Nord</v>
          </cell>
        </row>
        <row r="63">
          <cell r="A63">
            <v>61</v>
          </cell>
          <cell r="B63" t="str">
            <v>Orne</v>
          </cell>
          <cell r="C63">
            <v>2</v>
          </cell>
          <cell r="D63" t="str">
            <v>Basse et Haute Normandie</v>
          </cell>
        </row>
        <row r="64">
          <cell r="A64">
            <v>62</v>
          </cell>
          <cell r="B64" t="str">
            <v>Pas-de-Calais</v>
          </cell>
          <cell r="C64">
            <v>1</v>
          </cell>
          <cell r="D64" t="str">
            <v>Nord</v>
          </cell>
        </row>
        <row r="65">
          <cell r="A65">
            <v>63</v>
          </cell>
          <cell r="B65" t="str">
            <v>Puy-de-Dôme</v>
          </cell>
          <cell r="C65">
            <v>6</v>
          </cell>
          <cell r="D65" t="str">
            <v>Rhône -  Alpes - Auvergne</v>
          </cell>
        </row>
        <row r="66">
          <cell r="A66">
            <v>64</v>
          </cell>
          <cell r="B66" t="str">
            <v>Pyrénées-Atlantiques</v>
          </cell>
          <cell r="C66">
            <v>9</v>
          </cell>
          <cell r="D66" t="str">
            <v>Aquitaine</v>
          </cell>
        </row>
        <row r="67">
          <cell r="A67">
            <v>65</v>
          </cell>
          <cell r="B67" t="str">
            <v>Hautes-Pyrénées</v>
          </cell>
          <cell r="C67">
            <v>11</v>
          </cell>
          <cell r="D67" t="str">
            <v>Midi Pyrénnées -Languedoc Roussillon</v>
          </cell>
        </row>
        <row r="68">
          <cell r="A68">
            <v>66</v>
          </cell>
          <cell r="B68" t="str">
            <v>Pyrénées-Orientales</v>
          </cell>
          <cell r="C68">
            <v>11</v>
          </cell>
          <cell r="D68" t="str">
            <v>Midi Pyrénnées -Languedoc Roussillon</v>
          </cell>
        </row>
        <row r="69">
          <cell r="A69">
            <v>67</v>
          </cell>
          <cell r="B69" t="str">
            <v>Bas-Rhin</v>
          </cell>
          <cell r="C69">
            <v>8</v>
          </cell>
          <cell r="D69" t="str">
            <v>Alsace Lorraine - Champagne Ardennes</v>
          </cell>
        </row>
        <row r="70">
          <cell r="A70">
            <v>68</v>
          </cell>
          <cell r="B70" t="str">
            <v>Haut-Rhin</v>
          </cell>
          <cell r="C70">
            <v>8</v>
          </cell>
          <cell r="D70" t="str">
            <v>Alsace Lorraine - Champagne Ardennes</v>
          </cell>
        </row>
        <row r="71">
          <cell r="A71">
            <v>69</v>
          </cell>
          <cell r="B71" t="str">
            <v>Rhône</v>
          </cell>
          <cell r="C71">
            <v>6</v>
          </cell>
          <cell r="D71" t="str">
            <v>Rhône -  Alpes - Auvergne</v>
          </cell>
        </row>
        <row r="72">
          <cell r="A72">
            <v>70</v>
          </cell>
          <cell r="B72" t="str">
            <v>Haute-Saône</v>
          </cell>
          <cell r="C72">
            <v>5</v>
          </cell>
          <cell r="D72" t="str">
            <v>Bourgogne - Franche Comté - Territoire de Belfort - Haute Marne</v>
          </cell>
        </row>
        <row r="73">
          <cell r="A73">
            <v>71</v>
          </cell>
          <cell r="B73" t="str">
            <v>Saône-et-Loire</v>
          </cell>
          <cell r="C73">
            <v>5</v>
          </cell>
          <cell r="D73" t="str">
            <v>Bourgogne - Franche Comté - Territoire de Belfort - Haute Marne</v>
          </cell>
        </row>
        <row r="74">
          <cell r="A74">
            <v>72</v>
          </cell>
          <cell r="B74" t="str">
            <v>Sarthe</v>
          </cell>
          <cell r="C74">
            <v>3</v>
          </cell>
          <cell r="D74" t="str">
            <v>Bretagne - Pays de Loire</v>
          </cell>
        </row>
        <row r="75">
          <cell r="A75">
            <v>73</v>
          </cell>
          <cell r="B75" t="str">
            <v>Savoie</v>
          </cell>
          <cell r="C75">
            <v>6</v>
          </cell>
          <cell r="D75" t="str">
            <v>Rhône -  Alpes - Auvergne</v>
          </cell>
        </row>
        <row r="76">
          <cell r="A76">
            <v>74</v>
          </cell>
          <cell r="B76" t="str">
            <v>Haute-Savoie</v>
          </cell>
          <cell r="C76">
            <v>6</v>
          </cell>
          <cell r="D76" t="str">
            <v>Rhône -  Alpes - Auvergne</v>
          </cell>
        </row>
        <row r="77">
          <cell r="A77">
            <v>75</v>
          </cell>
          <cell r="B77" t="str">
            <v>Paris</v>
          </cell>
          <cell r="C77">
            <v>12</v>
          </cell>
          <cell r="D77" t="str">
            <v>Paris - Ile de France</v>
          </cell>
        </row>
        <row r="78">
          <cell r="A78">
            <v>76</v>
          </cell>
          <cell r="B78" t="str">
            <v>Seine-Maritime</v>
          </cell>
          <cell r="C78">
            <v>2</v>
          </cell>
          <cell r="D78" t="str">
            <v>Basse et Haute Normandie</v>
          </cell>
        </row>
        <row r="79">
          <cell r="A79">
            <v>77</v>
          </cell>
          <cell r="B79" t="str">
            <v>Seine-et-Marne</v>
          </cell>
          <cell r="C79">
            <v>12</v>
          </cell>
          <cell r="D79" t="str">
            <v>Paris - Ile de France</v>
          </cell>
        </row>
        <row r="80">
          <cell r="A80">
            <v>78</v>
          </cell>
          <cell r="B80" t="str">
            <v>Yvelines</v>
          </cell>
          <cell r="C80">
            <v>12</v>
          </cell>
          <cell r="D80" t="str">
            <v>Paris - Ile de France</v>
          </cell>
        </row>
        <row r="81">
          <cell r="A81">
            <v>79</v>
          </cell>
          <cell r="B81" t="str">
            <v>Deux-Sèvres</v>
          </cell>
          <cell r="C81">
            <v>10</v>
          </cell>
          <cell r="D81" t="str">
            <v>Poitou - Charentes-Limousin</v>
          </cell>
        </row>
        <row r="82">
          <cell r="A82">
            <v>80</v>
          </cell>
          <cell r="B82" t="str">
            <v>Somme</v>
          </cell>
          <cell r="C82">
            <v>1</v>
          </cell>
          <cell r="D82" t="str">
            <v>Nord</v>
          </cell>
        </row>
        <row r="83">
          <cell r="A83">
            <v>81</v>
          </cell>
          <cell r="B83" t="str">
            <v>Tarn</v>
          </cell>
          <cell r="C83">
            <v>11</v>
          </cell>
          <cell r="D83" t="str">
            <v>Midi Pyrénnées -Languedoc Roussillon</v>
          </cell>
        </row>
        <row r="84">
          <cell r="A84">
            <v>82</v>
          </cell>
          <cell r="B84" t="str">
            <v>Tarn-et-Garonne</v>
          </cell>
          <cell r="C84">
            <v>11</v>
          </cell>
          <cell r="D84" t="str">
            <v>Midi Pyrénnées -Languedoc Roussillon</v>
          </cell>
        </row>
        <row r="85">
          <cell r="A85">
            <v>83</v>
          </cell>
          <cell r="B85" t="str">
            <v>Var</v>
          </cell>
          <cell r="C85">
            <v>7</v>
          </cell>
          <cell r="D85" t="str">
            <v>Provence Alpes Côte d'Azur</v>
          </cell>
        </row>
        <row r="86">
          <cell r="A86">
            <v>84</v>
          </cell>
          <cell r="B86" t="str">
            <v>Vaucluse</v>
          </cell>
          <cell r="C86">
            <v>7</v>
          </cell>
          <cell r="D86" t="str">
            <v>Provence Alpes Côte d'Azur</v>
          </cell>
        </row>
        <row r="87">
          <cell r="A87">
            <v>85</v>
          </cell>
          <cell r="B87" t="str">
            <v>Vendée</v>
          </cell>
          <cell r="C87">
            <v>3</v>
          </cell>
          <cell r="D87" t="str">
            <v>Bretagne - Pays de Loire</v>
          </cell>
        </row>
        <row r="88">
          <cell r="A88">
            <v>86</v>
          </cell>
          <cell r="B88" t="str">
            <v>Vienne</v>
          </cell>
          <cell r="C88">
            <v>10</v>
          </cell>
          <cell r="D88" t="str">
            <v>Poitou - Charentes-Limousin</v>
          </cell>
        </row>
        <row r="89">
          <cell r="A89">
            <v>87</v>
          </cell>
          <cell r="B89" t="str">
            <v>Haute-Vienne</v>
          </cell>
          <cell r="C89">
            <v>10</v>
          </cell>
          <cell r="D89" t="str">
            <v>Poitou - Charentes-Limousin</v>
          </cell>
        </row>
        <row r="90">
          <cell r="A90">
            <v>88</v>
          </cell>
          <cell r="B90" t="str">
            <v>Vosges</v>
          </cell>
          <cell r="C90">
            <v>8</v>
          </cell>
          <cell r="D90" t="str">
            <v>Alsace Lorraine - Champagne Ardennes</v>
          </cell>
        </row>
        <row r="91">
          <cell r="A91">
            <v>89</v>
          </cell>
          <cell r="B91" t="str">
            <v>Yonne</v>
          </cell>
          <cell r="C91">
            <v>5</v>
          </cell>
          <cell r="D91" t="str">
            <v>Bourgogne - Franche Comté - Territoire de Belfort - Haute Marne</v>
          </cell>
        </row>
        <row r="92">
          <cell r="A92">
            <v>90</v>
          </cell>
          <cell r="B92" t="str">
            <v>Territoire-de-Belfort</v>
          </cell>
          <cell r="C92">
            <v>5</v>
          </cell>
          <cell r="D92" t="str">
            <v>Bourgogne - Franche Comté - Territoire de Belfort - Haute Marne</v>
          </cell>
        </row>
        <row r="93">
          <cell r="A93">
            <v>91</v>
          </cell>
          <cell r="B93" t="str">
            <v>Essonne</v>
          </cell>
          <cell r="C93">
            <v>12</v>
          </cell>
          <cell r="D93" t="str">
            <v>Paris - Ile de France</v>
          </cell>
        </row>
        <row r="94">
          <cell r="A94">
            <v>92</v>
          </cell>
          <cell r="B94" t="str">
            <v>Hauts-de-Seine</v>
          </cell>
          <cell r="C94">
            <v>12</v>
          </cell>
          <cell r="D94" t="str">
            <v>Paris - Ile de France</v>
          </cell>
        </row>
        <row r="95">
          <cell r="A95">
            <v>93</v>
          </cell>
          <cell r="B95" t="str">
            <v>Seine-Saint-Denis</v>
          </cell>
          <cell r="C95">
            <v>12</v>
          </cell>
          <cell r="D95" t="str">
            <v>Paris - Ile de France</v>
          </cell>
        </row>
        <row r="96">
          <cell r="A96">
            <v>94</v>
          </cell>
          <cell r="B96" t="str">
            <v>Val-de-Marne</v>
          </cell>
          <cell r="C96">
            <v>12</v>
          </cell>
          <cell r="D96" t="str">
            <v>Paris - Ile de France</v>
          </cell>
        </row>
        <row r="97">
          <cell r="A97">
            <v>95</v>
          </cell>
          <cell r="B97" t="str">
            <v>Val-d-Oise</v>
          </cell>
          <cell r="C97">
            <v>12</v>
          </cell>
          <cell r="D97" t="str">
            <v>Paris - Ile de France</v>
          </cell>
        </row>
        <row r="98">
          <cell r="A98" t="str">
            <v>2A</v>
          </cell>
          <cell r="B98" t="str">
            <v>Corse-du-Sud</v>
          </cell>
          <cell r="C98">
            <v>0</v>
          </cell>
          <cell r="D98">
            <v>0</v>
          </cell>
        </row>
        <row r="99">
          <cell r="A99" t="str">
            <v>2B</v>
          </cell>
          <cell r="B99" t="str">
            <v>Haute-Corse</v>
          </cell>
          <cell r="C99">
            <v>0</v>
          </cell>
          <cell r="D99">
            <v>0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hist-geo.com/Localiser/Departement/Sarthe-72.php" TargetMode="External"/><Relationship Id="rId21" Type="http://schemas.openxmlformats.org/officeDocument/2006/relationships/hyperlink" Target="http://www.hist-geo.com/Localiser/Departement/Seine-et-Marne-77.php" TargetMode="External"/><Relationship Id="rId34" Type="http://schemas.openxmlformats.org/officeDocument/2006/relationships/hyperlink" Target="http://www.hist-geo.com/Localiser/Departement/Pyrenees-Atlantiques-64.php" TargetMode="External"/><Relationship Id="rId42" Type="http://schemas.openxmlformats.org/officeDocument/2006/relationships/hyperlink" Target="http://www.hist-geo.com/Localiser/Departement/Morbihan-56.php" TargetMode="External"/><Relationship Id="rId47" Type="http://schemas.openxmlformats.org/officeDocument/2006/relationships/hyperlink" Target="http://www.hist-geo.com/Localiser/Departement/Marne-51.php" TargetMode="External"/><Relationship Id="rId50" Type="http://schemas.openxmlformats.org/officeDocument/2006/relationships/hyperlink" Target="http://www.hist-geo.com/Localiser/Departement/Lozere-48.php" TargetMode="External"/><Relationship Id="rId55" Type="http://schemas.openxmlformats.org/officeDocument/2006/relationships/hyperlink" Target="http://www.hist-geo.com/Localiser/Departement/Haute-Loire-43.php" TargetMode="External"/><Relationship Id="rId63" Type="http://schemas.openxmlformats.org/officeDocument/2006/relationships/hyperlink" Target="http://www.hist-geo.com/Localiser/Departement/Ille-et-Vilaine-35.php" TargetMode="External"/><Relationship Id="rId68" Type="http://schemas.openxmlformats.org/officeDocument/2006/relationships/hyperlink" Target="http://www.hist-geo.com/Localiser/Departement/Gard-30.php" TargetMode="External"/><Relationship Id="rId76" Type="http://schemas.openxmlformats.org/officeDocument/2006/relationships/hyperlink" Target="http://www.hist-geo.com/Localiser/Departement/Cotes-d-Armor-22.php" TargetMode="External"/><Relationship Id="rId84" Type="http://schemas.openxmlformats.org/officeDocument/2006/relationships/hyperlink" Target="http://www.hist-geo.com/Localiser/Departement/Bouches-du-Rhone-13.php" TargetMode="External"/><Relationship Id="rId89" Type="http://schemas.openxmlformats.org/officeDocument/2006/relationships/hyperlink" Target="http://www.hist-geo.com/Localiser/Departement/Ardennes-08.php" TargetMode="External"/><Relationship Id="rId97" Type="http://schemas.openxmlformats.org/officeDocument/2006/relationships/printerSettings" Target="../printerSettings/printerSettings2.bin"/><Relationship Id="rId7" Type="http://schemas.openxmlformats.org/officeDocument/2006/relationships/hyperlink" Target="http://www.hist-geo.com/Localiser/Departement/Essonne-91.php" TargetMode="External"/><Relationship Id="rId71" Type="http://schemas.openxmlformats.org/officeDocument/2006/relationships/hyperlink" Target="http://www.hist-geo.com/Localiser/Departement/Eure-27.php" TargetMode="External"/><Relationship Id="rId92" Type="http://schemas.openxmlformats.org/officeDocument/2006/relationships/hyperlink" Target="http://www.hist-geo.com/Localiser/Departement/Hautes-Alpes-05.php" TargetMode="External"/><Relationship Id="rId2" Type="http://schemas.openxmlformats.org/officeDocument/2006/relationships/hyperlink" Target="http://www.hist-geo.com/Localiser/Departement/Corse-du-Sud-2A.php" TargetMode="External"/><Relationship Id="rId16" Type="http://schemas.openxmlformats.org/officeDocument/2006/relationships/hyperlink" Target="http://www.hist-geo.com/Localiser/Departement/Tarn-et-Garonne-82.php" TargetMode="External"/><Relationship Id="rId29" Type="http://schemas.openxmlformats.org/officeDocument/2006/relationships/hyperlink" Target="http://www.hist-geo.com/Localiser/Departement/Rhone-69.php" TargetMode="External"/><Relationship Id="rId11" Type="http://schemas.openxmlformats.org/officeDocument/2006/relationships/hyperlink" Target="http://www.hist-geo.com/Localiser/Departement/Haute-Vienne-87.php" TargetMode="External"/><Relationship Id="rId24" Type="http://schemas.openxmlformats.org/officeDocument/2006/relationships/hyperlink" Target="http://www.hist-geo.com/Localiser/Departement/Haute-Savoie-74.php" TargetMode="External"/><Relationship Id="rId32" Type="http://schemas.openxmlformats.org/officeDocument/2006/relationships/hyperlink" Target="http://www.hist-geo.com/Localiser/Departement/Pyrenees-Orientales-66.php" TargetMode="External"/><Relationship Id="rId37" Type="http://schemas.openxmlformats.org/officeDocument/2006/relationships/hyperlink" Target="http://www.hist-geo.com/Localiser/Departement/Orne-61.php" TargetMode="External"/><Relationship Id="rId40" Type="http://schemas.openxmlformats.org/officeDocument/2006/relationships/hyperlink" Target="http://www.hist-geo.com/Localiser/Departement/Nievre-58.php" TargetMode="External"/><Relationship Id="rId45" Type="http://schemas.openxmlformats.org/officeDocument/2006/relationships/hyperlink" Target="http://www.hist-geo.com/Localiser/Departement/Mayenne-53.php" TargetMode="External"/><Relationship Id="rId53" Type="http://schemas.openxmlformats.org/officeDocument/2006/relationships/hyperlink" Target="http://www.hist-geo.com/Localiser/Departement/Loiret-45.php" TargetMode="External"/><Relationship Id="rId58" Type="http://schemas.openxmlformats.org/officeDocument/2006/relationships/hyperlink" Target="http://www.hist-geo.com/Localiser/Departement/Landes-40.php" TargetMode="External"/><Relationship Id="rId66" Type="http://schemas.openxmlformats.org/officeDocument/2006/relationships/hyperlink" Target="http://www.hist-geo.com/Localiser/Departement/Gers-32.php" TargetMode="External"/><Relationship Id="rId74" Type="http://schemas.openxmlformats.org/officeDocument/2006/relationships/hyperlink" Target="http://www.hist-geo.com/Localiser/Departement/Dordogne-24.php" TargetMode="External"/><Relationship Id="rId79" Type="http://schemas.openxmlformats.org/officeDocument/2006/relationships/hyperlink" Target="http://www.hist-geo.com/Localiser/Departement/Cher-18.php" TargetMode="External"/><Relationship Id="rId87" Type="http://schemas.openxmlformats.org/officeDocument/2006/relationships/hyperlink" Target="http://www.hist-geo.com/Localiser/Departement/Aube-10.php" TargetMode="External"/><Relationship Id="rId5" Type="http://schemas.openxmlformats.org/officeDocument/2006/relationships/hyperlink" Target="http://www.hist-geo.com/Localiser/Departement/Seine-Saint-Denis-93.php" TargetMode="External"/><Relationship Id="rId61" Type="http://schemas.openxmlformats.org/officeDocument/2006/relationships/hyperlink" Target="http://www.hist-geo.com/Localiser/Departement/Indre-et-Loire-37.php" TargetMode="External"/><Relationship Id="rId82" Type="http://schemas.openxmlformats.org/officeDocument/2006/relationships/hyperlink" Target="http://www.hist-geo.com/Localiser/Departement/Cantal-15.php" TargetMode="External"/><Relationship Id="rId90" Type="http://schemas.openxmlformats.org/officeDocument/2006/relationships/hyperlink" Target="http://www.hist-geo.com/Localiser/Departement/Ardeche-07.php" TargetMode="External"/><Relationship Id="rId95" Type="http://schemas.openxmlformats.org/officeDocument/2006/relationships/hyperlink" Target="http://www.hist-geo.com/Localiser/Departement/Aisne-02.php" TargetMode="External"/><Relationship Id="rId19" Type="http://schemas.openxmlformats.org/officeDocument/2006/relationships/hyperlink" Target="http://www.hist-geo.com/Localiser/Departement/Deux-Sevres-79.php" TargetMode="External"/><Relationship Id="rId14" Type="http://schemas.openxmlformats.org/officeDocument/2006/relationships/hyperlink" Target="http://www.hist-geo.com/Localiser/Departement/Vaucluse-84.php" TargetMode="External"/><Relationship Id="rId22" Type="http://schemas.openxmlformats.org/officeDocument/2006/relationships/hyperlink" Target="http://www.hist-geo.com/Localiser/Departement/Seine-Maritime-76.php" TargetMode="External"/><Relationship Id="rId27" Type="http://schemas.openxmlformats.org/officeDocument/2006/relationships/hyperlink" Target="http://www.hist-geo.com/Localiser/Departement/Saone-et-Loire-71.php" TargetMode="External"/><Relationship Id="rId30" Type="http://schemas.openxmlformats.org/officeDocument/2006/relationships/hyperlink" Target="http://www.hist-geo.com/Localiser/Departement/Haut-Rhin-68.php" TargetMode="External"/><Relationship Id="rId35" Type="http://schemas.openxmlformats.org/officeDocument/2006/relationships/hyperlink" Target="http://www.hist-geo.com/Localiser/Departement/Puy-de-Dome-63.php" TargetMode="External"/><Relationship Id="rId43" Type="http://schemas.openxmlformats.org/officeDocument/2006/relationships/hyperlink" Target="http://www.hist-geo.com/Localiser/Departement/Meuse-55.php" TargetMode="External"/><Relationship Id="rId48" Type="http://schemas.openxmlformats.org/officeDocument/2006/relationships/hyperlink" Target="http://www.hist-geo.com/Localiser/Departement/Manche-50.php" TargetMode="External"/><Relationship Id="rId56" Type="http://schemas.openxmlformats.org/officeDocument/2006/relationships/hyperlink" Target="http://www.hist-geo.com/Localiser/Departement/Loire-42.php" TargetMode="External"/><Relationship Id="rId64" Type="http://schemas.openxmlformats.org/officeDocument/2006/relationships/hyperlink" Target="http://www.hist-geo.com/Localiser/Departement/Herault-34.php" TargetMode="External"/><Relationship Id="rId69" Type="http://schemas.openxmlformats.org/officeDocument/2006/relationships/hyperlink" Target="http://www.hist-geo.com/Localiser/Departement/Finistere-29.php" TargetMode="External"/><Relationship Id="rId77" Type="http://schemas.openxmlformats.org/officeDocument/2006/relationships/hyperlink" Target="http://www.hist-geo.com/Localiser/Departement/Cote-d-Or-21.php" TargetMode="External"/><Relationship Id="rId8" Type="http://schemas.openxmlformats.org/officeDocument/2006/relationships/hyperlink" Target="http://www.hist-geo.com/Localiser/Departement/Territoire-de-Belfort-90.php" TargetMode="External"/><Relationship Id="rId51" Type="http://schemas.openxmlformats.org/officeDocument/2006/relationships/hyperlink" Target="http://www.hist-geo.com/Localiser/Departement/Lot-et-Garonne-47.php" TargetMode="External"/><Relationship Id="rId72" Type="http://schemas.openxmlformats.org/officeDocument/2006/relationships/hyperlink" Target="http://www.hist-geo.com/Localiser/Departement/Drome-26.php" TargetMode="External"/><Relationship Id="rId80" Type="http://schemas.openxmlformats.org/officeDocument/2006/relationships/hyperlink" Target="http://www.hist-geo.com/Localiser/Departement/Charente-Maritime-17.php" TargetMode="External"/><Relationship Id="rId85" Type="http://schemas.openxmlformats.org/officeDocument/2006/relationships/hyperlink" Target="http://www.hist-geo.com/Localiser/Departement/Aveyron-12.php" TargetMode="External"/><Relationship Id="rId93" Type="http://schemas.openxmlformats.org/officeDocument/2006/relationships/hyperlink" Target="http://www.hist-geo.com/Localiser/Departement/Alpes-de-Hautes-Provence-04.php" TargetMode="External"/><Relationship Id="rId98" Type="http://schemas.openxmlformats.org/officeDocument/2006/relationships/vmlDrawing" Target="../drawings/vmlDrawing1.vml"/><Relationship Id="rId3" Type="http://schemas.openxmlformats.org/officeDocument/2006/relationships/hyperlink" Target="http://www.hist-geo.com/Localiser/Departement/Val-d-Oise-95.php" TargetMode="External"/><Relationship Id="rId12" Type="http://schemas.openxmlformats.org/officeDocument/2006/relationships/hyperlink" Target="http://www.hist-geo.com/Localiser/Departement/Vienne-86.php" TargetMode="External"/><Relationship Id="rId17" Type="http://schemas.openxmlformats.org/officeDocument/2006/relationships/hyperlink" Target="http://www.hist-geo.com/Localiser/Departement/Tarn-81.php" TargetMode="External"/><Relationship Id="rId25" Type="http://schemas.openxmlformats.org/officeDocument/2006/relationships/hyperlink" Target="http://www.hist-geo.com/Localiser/Departement/Savoie-73.php" TargetMode="External"/><Relationship Id="rId33" Type="http://schemas.openxmlformats.org/officeDocument/2006/relationships/hyperlink" Target="http://www.hist-geo.com/Localiser/Departement/Hautes-Pyrenees-65.php" TargetMode="External"/><Relationship Id="rId38" Type="http://schemas.openxmlformats.org/officeDocument/2006/relationships/hyperlink" Target="http://www.hist-geo.com/Localiser/Departement/Oise-60.php" TargetMode="External"/><Relationship Id="rId46" Type="http://schemas.openxmlformats.org/officeDocument/2006/relationships/hyperlink" Target="http://www.hist-geo.com/Localiser/Departement/Haute-Marne-52.php" TargetMode="External"/><Relationship Id="rId59" Type="http://schemas.openxmlformats.org/officeDocument/2006/relationships/hyperlink" Target="http://www.hist-geo.com/Localiser/Departement/Jura-39.php" TargetMode="External"/><Relationship Id="rId67" Type="http://schemas.openxmlformats.org/officeDocument/2006/relationships/hyperlink" Target="http://www.hist-geo.com/Localiser/Departement/Haute-Garonne-31.php" TargetMode="External"/><Relationship Id="rId20" Type="http://schemas.openxmlformats.org/officeDocument/2006/relationships/hyperlink" Target="http://www.hist-geo.com/Localiser/Departement/Yvelines-78.php" TargetMode="External"/><Relationship Id="rId41" Type="http://schemas.openxmlformats.org/officeDocument/2006/relationships/hyperlink" Target="http://www.hist-geo.com/Localiser/Departement/Moselle-57.php" TargetMode="External"/><Relationship Id="rId54" Type="http://schemas.openxmlformats.org/officeDocument/2006/relationships/hyperlink" Target="http://www.hist-geo.com/Localiser/Departement/Loire-Atlantique-44.php" TargetMode="External"/><Relationship Id="rId62" Type="http://schemas.openxmlformats.org/officeDocument/2006/relationships/hyperlink" Target="http://www.hist-geo.com/Localiser/Departement/Indre-36.php" TargetMode="External"/><Relationship Id="rId70" Type="http://schemas.openxmlformats.org/officeDocument/2006/relationships/hyperlink" Target="http://www.hist-geo.com/Localiser/Departement/Eure-et-Loir-28.php" TargetMode="External"/><Relationship Id="rId75" Type="http://schemas.openxmlformats.org/officeDocument/2006/relationships/hyperlink" Target="http://www.hist-geo.com/Localiser/Departement/Creuse-23.php" TargetMode="External"/><Relationship Id="rId83" Type="http://schemas.openxmlformats.org/officeDocument/2006/relationships/hyperlink" Target="http://www.hist-geo.com/Localiser/Departement/Calvados-14.php" TargetMode="External"/><Relationship Id="rId88" Type="http://schemas.openxmlformats.org/officeDocument/2006/relationships/hyperlink" Target="http://www.hist-geo.com/Localiser/Departement/Ariege-09.php" TargetMode="External"/><Relationship Id="rId91" Type="http://schemas.openxmlformats.org/officeDocument/2006/relationships/hyperlink" Target="http://www.hist-geo.com/Localiser/Departement/Alpes-Maritimes-06.php" TargetMode="External"/><Relationship Id="rId96" Type="http://schemas.openxmlformats.org/officeDocument/2006/relationships/hyperlink" Target="http://www.hist-geo.com/Localiser/Departement/Ain-01.php" TargetMode="External"/><Relationship Id="rId1" Type="http://schemas.openxmlformats.org/officeDocument/2006/relationships/hyperlink" Target="http://www.hist-geo.com/Localiser/Departement/Haute-Corse-2B.php" TargetMode="External"/><Relationship Id="rId6" Type="http://schemas.openxmlformats.org/officeDocument/2006/relationships/hyperlink" Target="http://www.hist-geo.com/Localiser/Departement/Hauts-de-Seine-92.php" TargetMode="External"/><Relationship Id="rId15" Type="http://schemas.openxmlformats.org/officeDocument/2006/relationships/hyperlink" Target="http://www.hist-geo.com/Localiser/Departement/Var-83.php" TargetMode="External"/><Relationship Id="rId23" Type="http://schemas.openxmlformats.org/officeDocument/2006/relationships/hyperlink" Target="http://www.hist-geo.com/Localiser/Departement/Paris-75.php" TargetMode="External"/><Relationship Id="rId28" Type="http://schemas.openxmlformats.org/officeDocument/2006/relationships/hyperlink" Target="http://www.hist-geo.com/Localiser/Departement/Haute-Saone-70.php" TargetMode="External"/><Relationship Id="rId36" Type="http://schemas.openxmlformats.org/officeDocument/2006/relationships/hyperlink" Target="http://www.hist-geo.com/Localiser/Departement/Pas-de-Calais-62.php" TargetMode="External"/><Relationship Id="rId49" Type="http://schemas.openxmlformats.org/officeDocument/2006/relationships/hyperlink" Target="http://www.hist-geo.com/Localiser/Departement/Maine-et-Loire-49.php" TargetMode="External"/><Relationship Id="rId57" Type="http://schemas.openxmlformats.org/officeDocument/2006/relationships/hyperlink" Target="http://www.hist-geo.com/Localiser/Departement/Loir-et-Cher-41.php" TargetMode="External"/><Relationship Id="rId10" Type="http://schemas.openxmlformats.org/officeDocument/2006/relationships/hyperlink" Target="http://www.hist-geo.com/Localiser/Departement/Vosges-88.php" TargetMode="External"/><Relationship Id="rId31" Type="http://schemas.openxmlformats.org/officeDocument/2006/relationships/hyperlink" Target="http://www.hist-geo.com/Localiser/Departement/Bas-Rhin-67.php" TargetMode="External"/><Relationship Id="rId44" Type="http://schemas.openxmlformats.org/officeDocument/2006/relationships/hyperlink" Target="http://www.hist-geo.com/Localiser/Departement/Meurthe-et-Moselle-54.php" TargetMode="External"/><Relationship Id="rId52" Type="http://schemas.openxmlformats.org/officeDocument/2006/relationships/hyperlink" Target="http://www.hist-geo.com/Localiser/Departement/Lot-46.php" TargetMode="External"/><Relationship Id="rId60" Type="http://schemas.openxmlformats.org/officeDocument/2006/relationships/hyperlink" Target="http://www.hist-geo.com/Localiser/Departement/Isere-38.php" TargetMode="External"/><Relationship Id="rId65" Type="http://schemas.openxmlformats.org/officeDocument/2006/relationships/hyperlink" Target="http://www.hist-geo.com/Localiser/Departement/Gironde-33.php" TargetMode="External"/><Relationship Id="rId73" Type="http://schemas.openxmlformats.org/officeDocument/2006/relationships/hyperlink" Target="http://www.hist-geo.com/Localiser/Departement/Doubs-25.php" TargetMode="External"/><Relationship Id="rId78" Type="http://schemas.openxmlformats.org/officeDocument/2006/relationships/hyperlink" Target="http://www.hist-geo.com/Localiser/Departement/Correze-19.php" TargetMode="External"/><Relationship Id="rId81" Type="http://schemas.openxmlformats.org/officeDocument/2006/relationships/hyperlink" Target="http://www.hist-geo.com/Localiser/Departement/Charente-16.php" TargetMode="External"/><Relationship Id="rId86" Type="http://schemas.openxmlformats.org/officeDocument/2006/relationships/hyperlink" Target="http://www.hist-geo.com/Localiser/Departement/Aude-11.php" TargetMode="External"/><Relationship Id="rId94" Type="http://schemas.openxmlformats.org/officeDocument/2006/relationships/hyperlink" Target="http://www.hist-geo.com/Localiser/Departement/Allier-03.php" TargetMode="External"/><Relationship Id="rId99" Type="http://schemas.openxmlformats.org/officeDocument/2006/relationships/comments" Target="../comments1.xml"/><Relationship Id="rId4" Type="http://schemas.openxmlformats.org/officeDocument/2006/relationships/hyperlink" Target="http://www.hist-geo.com/Localiser/Departement/Val-de-Marne-94.php" TargetMode="External"/><Relationship Id="rId9" Type="http://schemas.openxmlformats.org/officeDocument/2006/relationships/hyperlink" Target="http://www.hist-geo.com/Localiser/Departement/Yonne-89.php" TargetMode="External"/><Relationship Id="rId13" Type="http://schemas.openxmlformats.org/officeDocument/2006/relationships/hyperlink" Target="http://www.hist-geo.com/Localiser/Departement/Vendee-85.php" TargetMode="External"/><Relationship Id="rId18" Type="http://schemas.openxmlformats.org/officeDocument/2006/relationships/hyperlink" Target="http://www.hist-geo.com/Localiser/Departement/Somme-80.php" TargetMode="External"/><Relationship Id="rId39" Type="http://schemas.openxmlformats.org/officeDocument/2006/relationships/hyperlink" Target="http://www.hist-geo.com/Localiser/Departement/Nord-59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  <pageSetUpPr autoPageBreaks="0" fitToPage="1"/>
  </sheetPr>
  <dimension ref="A1:AU72"/>
  <sheetViews>
    <sheetView showZeros="0" tabSelected="1" showRuler="0" showWhiteSpace="0" zoomScale="90" zoomScaleNormal="90" workbookViewId="0">
      <pane ySplit="10" topLeftCell="A11" activePane="bottomLeft" state="frozen"/>
      <selection pane="bottomLeft" activeCell="AN23" sqref="AN23"/>
    </sheetView>
  </sheetViews>
  <sheetFormatPr baseColWidth="10" defaultColWidth="8.7109375" defaultRowHeight="15" x14ac:dyDescent="0.25"/>
  <cols>
    <col min="1" max="1" width="6.42578125" style="20" customWidth="1"/>
    <col min="2" max="2" width="8" style="21" bestFit="1" customWidth="1"/>
    <col min="3" max="3" width="11" style="20" customWidth="1"/>
    <col min="4" max="4" width="18.5703125" style="30" hidden="1" customWidth="1"/>
    <col min="5" max="5" width="20.5703125" style="20" hidden="1" customWidth="1"/>
    <col min="6" max="9" width="15.85546875" style="20" hidden="1" customWidth="1"/>
    <col min="10" max="10" width="22.5703125" style="20" hidden="1" customWidth="1"/>
    <col min="11" max="11" width="20.28515625" style="27" customWidth="1"/>
    <col min="12" max="12" width="11.42578125" style="20" customWidth="1"/>
    <col min="13" max="13" width="25.140625" style="21" hidden="1" customWidth="1"/>
    <col min="14" max="14" width="14.42578125" style="22" hidden="1" customWidth="1"/>
    <col min="15" max="15" width="14.7109375" style="20" hidden="1" customWidth="1"/>
    <col min="16" max="16" width="14.140625" style="20" hidden="1" customWidth="1"/>
    <col min="17" max="17" width="25.28515625" style="23" hidden="1" customWidth="1"/>
    <col min="18" max="18" width="12.7109375" style="31" hidden="1" customWidth="1"/>
    <col min="19" max="19" width="16.28515625" style="31" hidden="1" customWidth="1"/>
    <col min="20" max="20" width="4.7109375" style="21" hidden="1" customWidth="1"/>
    <col min="21" max="30" width="10.7109375" style="21" hidden="1" customWidth="1"/>
    <col min="31" max="31" width="12.85546875" style="24" hidden="1" customWidth="1"/>
    <col min="32" max="32" width="13.85546875" style="24" hidden="1" customWidth="1"/>
    <col min="33" max="33" width="3.85546875" style="24" hidden="1" customWidth="1"/>
    <col min="34" max="34" width="30.42578125" style="21" hidden="1" customWidth="1"/>
    <col min="35" max="35" width="18.140625" style="20" hidden="1" customWidth="1"/>
    <col min="36" max="36" width="14.5703125" style="20" hidden="1" customWidth="1"/>
    <col min="37" max="37" width="18.140625" style="20" hidden="1" customWidth="1"/>
    <col min="38" max="38" width="23.28515625" style="20" customWidth="1"/>
    <col min="39" max="39" width="8.85546875" style="26" customWidth="1"/>
    <col min="40" max="40" width="17.5703125" style="20" customWidth="1"/>
    <col min="41" max="41" width="10.28515625" style="20" customWidth="1"/>
    <col min="42" max="42" width="59.28515625" style="20" customWidth="1"/>
    <col min="43" max="43" width="8.7109375" style="20" customWidth="1"/>
    <col min="44" max="44" width="19.42578125" style="20" customWidth="1"/>
    <col min="45" max="46" width="8.7109375" style="20" customWidth="1"/>
    <col min="47" max="16384" width="8.7109375" style="20"/>
  </cols>
  <sheetData>
    <row r="1" spans="1:44" ht="15.75" x14ac:dyDescent="0.25">
      <c r="B1" s="90" t="s">
        <v>119</v>
      </c>
    </row>
    <row r="3" spans="1:44" x14ac:dyDescent="0.25">
      <c r="C3" s="94" t="s">
        <v>125</v>
      </c>
      <c r="D3" s="95"/>
      <c r="E3" s="94"/>
      <c r="F3" s="94"/>
      <c r="G3" s="94"/>
      <c r="H3" s="94"/>
      <c r="I3" s="94"/>
      <c r="J3" s="94"/>
      <c r="K3" s="96"/>
      <c r="AO3" s="94"/>
    </row>
    <row r="4" spans="1:44" x14ac:dyDescent="0.25">
      <c r="C4" s="29" t="s">
        <v>120</v>
      </c>
      <c r="K4" s="20"/>
      <c r="AM4" s="91"/>
    </row>
    <row r="5" spans="1:44" x14ac:dyDescent="0.25">
      <c r="AR5" s="31"/>
    </row>
    <row r="6" spans="1:44" x14ac:dyDescent="0.25">
      <c r="AL6" s="26" t="s">
        <v>121</v>
      </c>
      <c r="AM6" s="20"/>
      <c r="AN6" s="92" t="s">
        <v>122</v>
      </c>
      <c r="AO6" s="92" t="s">
        <v>123</v>
      </c>
      <c r="AP6" s="92" t="s">
        <v>124</v>
      </c>
      <c r="AR6" s="31"/>
    </row>
    <row r="7" spans="1:44" x14ac:dyDescent="0.25">
      <c r="AR7" s="31"/>
    </row>
    <row r="8" spans="1:44" x14ac:dyDescent="0.25">
      <c r="AN8" s="20" t="s">
        <v>126</v>
      </c>
    </row>
    <row r="10" spans="1:44" ht="24.75" customHeight="1" x14ac:dyDescent="0.25">
      <c r="A10" s="35"/>
      <c r="B10" s="35"/>
      <c r="C10" s="36" t="s">
        <v>115</v>
      </c>
      <c r="D10" s="37"/>
      <c r="E10" s="38"/>
      <c r="F10" s="39"/>
      <c r="G10" s="40"/>
      <c r="H10" s="41"/>
      <c r="I10" s="34"/>
      <c r="J10" s="34"/>
      <c r="K10" s="39"/>
      <c r="L10" s="42" t="s">
        <v>116</v>
      </c>
      <c r="M10" s="39"/>
      <c r="N10" s="43"/>
      <c r="O10" s="44"/>
      <c r="P10" s="39"/>
      <c r="R10" s="32"/>
      <c r="S10" s="33"/>
      <c r="U10" s="45">
        <f>SUM(U11:U19)</f>
        <v>0</v>
      </c>
      <c r="AD10" s="46"/>
      <c r="AE10" s="25"/>
      <c r="AF10" s="25"/>
      <c r="AG10" s="47"/>
      <c r="AH10" s="48"/>
      <c r="AI10" s="34"/>
      <c r="AJ10" s="34"/>
      <c r="AK10" s="34"/>
      <c r="AL10" s="40"/>
      <c r="AM10" s="28" t="s">
        <v>4</v>
      </c>
      <c r="AN10" s="34" t="s">
        <v>117</v>
      </c>
      <c r="AO10" s="34" t="s">
        <v>4</v>
      </c>
      <c r="AP10" s="40" t="s">
        <v>118</v>
      </c>
      <c r="AR10" s="40"/>
    </row>
    <row r="11" spans="1:44" s="49" customFormat="1" ht="24.75" customHeight="1" x14ac:dyDescent="0.3">
      <c r="B11" s="46"/>
      <c r="C11" s="93" t="e">
        <f>AO11</f>
        <v>#VALUE!</v>
      </c>
      <c r="D11" s="50"/>
      <c r="E11" s="50"/>
      <c r="F11" s="50"/>
      <c r="G11" s="51"/>
      <c r="H11" s="52"/>
      <c r="I11" s="53"/>
      <c r="J11" s="54"/>
      <c r="L11" s="55">
        <v>78240</v>
      </c>
      <c r="N11" s="56"/>
      <c r="O11" s="57"/>
      <c r="P11" s="58"/>
      <c r="Q11" s="59"/>
      <c r="R11" s="60">
        <f t="shared" ref="R11:R18" si="0">AF10</f>
        <v>0</v>
      </c>
      <c r="S11" s="60">
        <f t="shared" ref="S11:S18" si="1">AE10</f>
        <v>0</v>
      </c>
      <c r="U11" s="61" t="str">
        <f t="shared" ref="U11:U18" si="2">IF(O11&gt;0,1,"")</f>
        <v/>
      </c>
      <c r="V11" s="46"/>
      <c r="Y11" s="46"/>
      <c r="Z11" s="46"/>
      <c r="AA11" s="46"/>
      <c r="AB11" s="46"/>
      <c r="AC11" s="46"/>
      <c r="AD11" s="46"/>
      <c r="AE11" s="25"/>
      <c r="AF11" s="25"/>
      <c r="AG11" s="25"/>
      <c r="AH11" s="62"/>
      <c r="AI11" s="63"/>
      <c r="AJ11" s="63"/>
      <c r="AK11" s="64"/>
      <c r="AL11" s="64"/>
      <c r="AM11" s="65">
        <f t="shared" ref="AM11:AM18" si="3">IF(L11="","",IF(LEN(L11)=4,VALUE(LEFT(L11,1)),VALUE(LEFT(L11,2))))</f>
        <v>78</v>
      </c>
      <c r="AN11" s="66" t="e">
        <f>IF($AM11="","",VLOOKUP($AM11,Régions!$A$4:$D$99:$D$99,3,FALSE))</f>
        <v>#VALUE!</v>
      </c>
      <c r="AO11" s="66" t="e">
        <f>IF($AM11="","",VLOOKUP($AM11,Régions!$A$4:$D$99:$D$99,33,FALSE))</f>
        <v>#VALUE!</v>
      </c>
      <c r="AP11" s="66" t="e">
        <f>IF($AM11="","",VLOOKUP($AM11,Régions!$A$4:$D$99:$D$99,4,FALSE))</f>
        <v>#VALUE!</v>
      </c>
      <c r="AR11" s="63"/>
    </row>
    <row r="12" spans="1:44" s="49" customFormat="1" ht="16.5" x14ac:dyDescent="0.3">
      <c r="B12" s="46"/>
      <c r="C12" s="93">
        <f t="shared" ref="C12:C18" si="4">AO12</f>
        <v>0</v>
      </c>
      <c r="D12" s="50"/>
      <c r="E12" s="50"/>
      <c r="F12" s="50"/>
      <c r="G12" s="68"/>
      <c r="H12" s="69"/>
      <c r="I12" s="53"/>
      <c r="J12" s="54"/>
      <c r="L12" s="55">
        <v>13600</v>
      </c>
      <c r="N12" s="56"/>
      <c r="O12" s="57"/>
      <c r="P12" s="70"/>
      <c r="Q12" s="59"/>
      <c r="R12" s="60">
        <f t="shared" si="0"/>
        <v>0</v>
      </c>
      <c r="S12" s="60">
        <f t="shared" si="1"/>
        <v>0</v>
      </c>
      <c r="U12" s="61" t="str">
        <f t="shared" si="2"/>
        <v/>
      </c>
      <c r="V12" s="46"/>
      <c r="Y12" s="46"/>
      <c r="Z12" s="46"/>
      <c r="AA12" s="46"/>
      <c r="AB12" s="46"/>
      <c r="AC12" s="46"/>
      <c r="AD12" s="46"/>
      <c r="AE12" s="25"/>
      <c r="AF12" s="25"/>
      <c r="AG12" s="25"/>
      <c r="AH12" s="71"/>
      <c r="AI12" s="72"/>
      <c r="AJ12" s="72"/>
      <c r="AK12" s="73"/>
      <c r="AL12" s="73"/>
      <c r="AM12" s="65">
        <f t="shared" si="3"/>
        <v>13</v>
      </c>
      <c r="AN12" s="74"/>
      <c r="AO12" s="66"/>
      <c r="AP12" s="67"/>
      <c r="AR12" s="72"/>
    </row>
    <row r="13" spans="1:44" s="49" customFormat="1" ht="16.5" x14ac:dyDescent="0.3">
      <c r="B13" s="46"/>
      <c r="C13" s="93">
        <f t="shared" si="4"/>
        <v>0</v>
      </c>
      <c r="D13" s="50"/>
      <c r="E13" s="50"/>
      <c r="F13" s="50"/>
      <c r="G13" s="75"/>
      <c r="H13" s="69"/>
      <c r="I13" s="53"/>
      <c r="J13" s="54"/>
      <c r="L13" s="55">
        <v>31000</v>
      </c>
      <c r="N13" s="56"/>
      <c r="O13" s="76"/>
      <c r="P13" s="70"/>
      <c r="Q13" s="59"/>
      <c r="R13" s="60">
        <f t="shared" si="0"/>
        <v>0</v>
      </c>
      <c r="S13" s="60">
        <f t="shared" si="1"/>
        <v>0</v>
      </c>
      <c r="U13" s="61" t="str">
        <f t="shared" si="2"/>
        <v/>
      </c>
      <c r="V13" s="46"/>
      <c r="Y13" s="46"/>
      <c r="Z13" s="46"/>
      <c r="AA13" s="46"/>
      <c r="AB13" s="46"/>
      <c r="AC13" s="46"/>
      <c r="AD13" s="46"/>
      <c r="AE13" s="25"/>
      <c r="AF13" s="25"/>
      <c r="AG13" s="25"/>
      <c r="AH13" s="77"/>
      <c r="AI13" s="72"/>
      <c r="AJ13" s="72"/>
      <c r="AK13" s="78"/>
      <c r="AL13" s="73"/>
      <c r="AM13" s="65">
        <f t="shared" si="3"/>
        <v>31</v>
      </c>
      <c r="AN13" s="74"/>
      <c r="AO13" s="66"/>
      <c r="AP13" s="67"/>
      <c r="AR13" s="72"/>
    </row>
    <row r="14" spans="1:44" s="49" customFormat="1" ht="15" customHeight="1" x14ac:dyDescent="0.3">
      <c r="B14" s="46"/>
      <c r="C14" s="93">
        <f t="shared" si="4"/>
        <v>0</v>
      </c>
      <c r="D14" s="50"/>
      <c r="E14" s="50"/>
      <c r="F14" s="50"/>
      <c r="G14" s="79"/>
      <c r="H14" s="52"/>
      <c r="I14" s="53"/>
      <c r="J14" s="80"/>
      <c r="L14" s="55">
        <v>17000</v>
      </c>
      <c r="N14" s="56"/>
      <c r="O14" s="57"/>
      <c r="P14" s="70"/>
      <c r="Q14" s="59"/>
      <c r="R14" s="60">
        <f t="shared" si="0"/>
        <v>0</v>
      </c>
      <c r="S14" s="60">
        <f t="shared" si="1"/>
        <v>0</v>
      </c>
      <c r="U14" s="61" t="str">
        <f t="shared" si="2"/>
        <v/>
      </c>
      <c r="V14" s="46"/>
      <c r="Y14" s="46"/>
      <c r="Z14" s="46"/>
      <c r="AA14" s="46"/>
      <c r="AB14" s="46"/>
      <c r="AC14" s="46"/>
      <c r="AD14" s="46"/>
      <c r="AE14" s="25"/>
      <c r="AF14" s="25"/>
      <c r="AG14" s="25"/>
      <c r="AH14" s="81"/>
      <c r="AI14" s="63"/>
      <c r="AJ14" s="63"/>
      <c r="AK14" s="64"/>
      <c r="AL14" s="64"/>
      <c r="AM14" s="65">
        <f t="shared" si="3"/>
        <v>17</v>
      </c>
      <c r="AN14" s="82"/>
      <c r="AO14" s="66"/>
      <c r="AP14" s="67"/>
      <c r="AR14" s="63"/>
    </row>
    <row r="15" spans="1:44" s="49" customFormat="1" ht="15" customHeight="1" x14ac:dyDescent="0.3">
      <c r="B15" s="46"/>
      <c r="C15" s="93">
        <f t="shared" si="4"/>
        <v>0</v>
      </c>
      <c r="D15" s="50"/>
      <c r="E15" s="50"/>
      <c r="F15" s="50"/>
      <c r="G15" s="79"/>
      <c r="H15" s="52"/>
      <c r="I15" s="53"/>
      <c r="J15" s="54"/>
      <c r="L15" s="55"/>
      <c r="N15" s="56"/>
      <c r="O15" s="57"/>
      <c r="P15" s="70"/>
      <c r="Q15" s="59"/>
      <c r="R15" s="60">
        <f t="shared" si="0"/>
        <v>0</v>
      </c>
      <c r="S15" s="60">
        <f t="shared" si="1"/>
        <v>0</v>
      </c>
      <c r="U15" s="61" t="str">
        <f t="shared" si="2"/>
        <v/>
      </c>
      <c r="V15" s="46"/>
      <c r="Y15" s="46"/>
      <c r="Z15" s="46"/>
      <c r="AA15" s="46"/>
      <c r="AB15" s="46"/>
      <c r="AC15" s="46"/>
      <c r="AD15" s="46"/>
      <c r="AE15" s="25"/>
      <c r="AF15" s="25"/>
      <c r="AG15" s="25"/>
      <c r="AH15" s="83"/>
      <c r="AI15" s="63"/>
      <c r="AJ15" s="63"/>
      <c r="AK15" s="2"/>
      <c r="AL15" s="64"/>
      <c r="AM15" s="65" t="str">
        <f t="shared" si="3"/>
        <v/>
      </c>
      <c r="AN15" s="82"/>
      <c r="AO15" s="66"/>
      <c r="AP15" s="67"/>
      <c r="AR15" s="63"/>
    </row>
    <row r="16" spans="1:44" s="49" customFormat="1" ht="15" customHeight="1" x14ac:dyDescent="0.3">
      <c r="B16" s="46"/>
      <c r="C16" s="93">
        <f t="shared" si="4"/>
        <v>0</v>
      </c>
      <c r="D16" s="50"/>
      <c r="E16" s="50"/>
      <c r="F16" s="50"/>
      <c r="G16" s="79"/>
      <c r="H16" s="52"/>
      <c r="I16" s="2"/>
      <c r="J16" s="84"/>
      <c r="L16" s="55"/>
      <c r="N16" s="56"/>
      <c r="O16" s="57"/>
      <c r="P16" s="70"/>
      <c r="Q16" s="59"/>
      <c r="R16" s="60">
        <f t="shared" si="0"/>
        <v>0</v>
      </c>
      <c r="S16" s="60">
        <f t="shared" si="1"/>
        <v>0</v>
      </c>
      <c r="U16" s="61" t="str">
        <f t="shared" si="2"/>
        <v/>
      </c>
      <c r="V16" s="46"/>
      <c r="W16" s="46"/>
      <c r="X16" s="46"/>
      <c r="Y16" s="46"/>
      <c r="Z16" s="46"/>
      <c r="AA16" s="46"/>
      <c r="AB16" s="46"/>
      <c r="AC16" s="46"/>
      <c r="AD16" s="46"/>
      <c r="AE16" s="25"/>
      <c r="AF16" s="25"/>
      <c r="AG16" s="25"/>
      <c r="AH16" s="81"/>
      <c r="AI16" s="63"/>
      <c r="AJ16" s="63"/>
      <c r="AK16" s="64"/>
      <c r="AL16" s="64"/>
      <c r="AM16" s="65" t="str">
        <f t="shared" si="3"/>
        <v/>
      </c>
      <c r="AN16" s="82"/>
      <c r="AO16" s="66"/>
      <c r="AP16" s="67"/>
      <c r="AR16" s="63"/>
    </row>
    <row r="17" spans="1:44" s="49" customFormat="1" ht="16.5" x14ac:dyDescent="0.3">
      <c r="B17" s="46"/>
      <c r="C17" s="93">
        <f t="shared" si="4"/>
        <v>0</v>
      </c>
      <c r="D17" s="50"/>
      <c r="E17" s="50"/>
      <c r="F17" s="50"/>
      <c r="G17" s="68"/>
      <c r="H17" s="69"/>
      <c r="I17" s="53"/>
      <c r="J17" s="80"/>
      <c r="L17" s="55"/>
      <c r="N17" s="56"/>
      <c r="O17" s="57"/>
      <c r="P17" s="70"/>
      <c r="Q17" s="59"/>
      <c r="R17" s="60">
        <f t="shared" si="0"/>
        <v>0</v>
      </c>
      <c r="S17" s="60">
        <f t="shared" si="1"/>
        <v>0</v>
      </c>
      <c r="U17" s="61" t="str">
        <f t="shared" si="2"/>
        <v/>
      </c>
      <c r="V17" s="46"/>
      <c r="W17" s="46"/>
      <c r="X17" s="46"/>
      <c r="Y17" s="46"/>
      <c r="Z17" s="46"/>
      <c r="AA17" s="46"/>
      <c r="AB17" s="46"/>
      <c r="AC17" s="46"/>
      <c r="AD17" s="46"/>
      <c r="AE17" s="25"/>
      <c r="AF17" s="25"/>
      <c r="AG17" s="25"/>
      <c r="AH17" s="71"/>
      <c r="AI17" s="72"/>
      <c r="AJ17" s="72"/>
      <c r="AK17" s="73"/>
      <c r="AL17" s="73"/>
      <c r="AM17" s="65" t="str">
        <f t="shared" si="3"/>
        <v/>
      </c>
      <c r="AN17" s="74"/>
      <c r="AO17" s="66"/>
      <c r="AP17" s="67"/>
      <c r="AR17" s="72"/>
    </row>
    <row r="18" spans="1:44" s="49" customFormat="1" ht="15" customHeight="1" x14ac:dyDescent="0.3">
      <c r="B18" s="46"/>
      <c r="C18" s="93">
        <f t="shared" si="4"/>
        <v>0</v>
      </c>
      <c r="D18" s="50"/>
      <c r="E18" s="50"/>
      <c r="F18" s="50"/>
      <c r="G18" s="20"/>
      <c r="H18" s="20"/>
      <c r="I18" s="53"/>
      <c r="J18" s="85"/>
      <c r="L18" s="55"/>
      <c r="N18" s="56"/>
      <c r="O18" s="57"/>
      <c r="P18" s="70"/>
      <c r="Q18" s="59"/>
      <c r="R18" s="60">
        <f t="shared" si="0"/>
        <v>0</v>
      </c>
      <c r="S18" s="60">
        <f t="shared" si="1"/>
        <v>0</v>
      </c>
      <c r="U18" s="61" t="str">
        <f t="shared" si="2"/>
        <v/>
      </c>
      <c r="V18" s="46"/>
      <c r="W18" s="46"/>
      <c r="X18" s="46"/>
      <c r="Y18" s="46"/>
      <c r="Z18" s="46"/>
      <c r="AA18" s="46"/>
      <c r="AB18" s="46"/>
      <c r="AC18" s="46"/>
      <c r="AD18" s="46"/>
      <c r="AE18" s="25"/>
      <c r="AF18" s="25"/>
      <c r="AG18" s="25"/>
      <c r="AH18" s="86"/>
      <c r="AI18" s="21"/>
      <c r="AJ18" s="21"/>
      <c r="AK18" s="20"/>
      <c r="AL18" s="87"/>
      <c r="AM18" s="65" t="str">
        <f t="shared" si="3"/>
        <v/>
      </c>
      <c r="AN18" s="82"/>
      <c r="AO18" s="66"/>
      <c r="AP18" s="67"/>
      <c r="AR18" s="21"/>
    </row>
    <row r="19" spans="1:44" ht="15.75" customHeight="1" x14ac:dyDescent="0.3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9"/>
      <c r="AN19" s="88"/>
      <c r="AO19" s="88"/>
      <c r="AP19" s="88"/>
    </row>
    <row r="20" spans="1:44" ht="15" customHeight="1" x14ac:dyDescent="0.25">
      <c r="U20" s="46"/>
      <c r="V20" s="46"/>
      <c r="W20" s="46"/>
      <c r="X20" s="46"/>
      <c r="Y20" s="46"/>
      <c r="Z20" s="46"/>
      <c r="AA20" s="46"/>
      <c r="AB20" s="46"/>
      <c r="AC20" s="46"/>
    </row>
    <row r="21" spans="1:44" ht="15" customHeight="1" x14ac:dyDescent="0.25">
      <c r="U21" s="46"/>
      <c r="V21" s="46"/>
      <c r="W21" s="46"/>
      <c r="X21" s="46"/>
      <c r="Y21" s="46"/>
      <c r="Z21" s="46"/>
      <c r="AA21" s="46"/>
      <c r="AB21" s="46"/>
      <c r="AC21" s="46"/>
    </row>
    <row r="22" spans="1:44" ht="15" customHeight="1" x14ac:dyDescent="0.25">
      <c r="U22" s="46"/>
      <c r="V22" s="46"/>
      <c r="W22" s="46"/>
      <c r="X22" s="46"/>
      <c r="Y22" s="46"/>
      <c r="Z22" s="46"/>
      <c r="AA22" s="46"/>
      <c r="AB22" s="46"/>
      <c r="AC22" s="46"/>
    </row>
    <row r="23" spans="1:44" ht="15" customHeight="1" x14ac:dyDescent="0.25">
      <c r="U23" s="46"/>
      <c r="V23" s="46"/>
      <c r="W23" s="46"/>
      <c r="X23" s="46"/>
      <c r="Y23" s="46"/>
      <c r="Z23" s="46"/>
      <c r="AA23" s="46"/>
      <c r="AB23" s="46"/>
      <c r="AC23" s="46"/>
    </row>
    <row r="24" spans="1:44" ht="15" customHeight="1" x14ac:dyDescent="0.25">
      <c r="U24" s="46"/>
      <c r="V24" s="46"/>
      <c r="W24" s="46"/>
      <c r="X24" s="46"/>
      <c r="Y24" s="46"/>
      <c r="Z24" s="46"/>
      <c r="AA24" s="46"/>
      <c r="AB24" s="46"/>
      <c r="AC24" s="46"/>
    </row>
    <row r="25" spans="1:44" ht="15" customHeight="1" x14ac:dyDescent="0.25">
      <c r="U25" s="46"/>
      <c r="V25" s="46"/>
      <c r="W25" s="46"/>
      <c r="X25" s="46"/>
      <c r="Y25" s="46"/>
      <c r="Z25" s="46"/>
      <c r="AA25" s="46"/>
      <c r="AB25" s="46"/>
      <c r="AC25" s="46"/>
    </row>
    <row r="26" spans="1:44" ht="15" customHeight="1" x14ac:dyDescent="0.25">
      <c r="U26" s="46"/>
      <c r="V26" s="46"/>
      <c r="W26" s="46"/>
      <c r="X26" s="46"/>
      <c r="Y26" s="46"/>
      <c r="Z26" s="46"/>
      <c r="AA26" s="46"/>
      <c r="AB26" s="46"/>
      <c r="AC26" s="46"/>
    </row>
    <row r="27" spans="1:44" ht="15" customHeight="1" x14ac:dyDescent="0.25">
      <c r="U27" s="46"/>
      <c r="V27" s="46"/>
      <c r="W27" s="46"/>
      <c r="X27" s="46"/>
      <c r="Y27" s="46"/>
      <c r="Z27" s="46"/>
      <c r="AA27" s="46"/>
      <c r="AB27" s="46"/>
      <c r="AC27" s="46"/>
    </row>
    <row r="28" spans="1:44" ht="15" customHeight="1" x14ac:dyDescent="0.25">
      <c r="U28" s="46"/>
      <c r="V28" s="46"/>
      <c r="W28" s="46"/>
      <c r="X28" s="46"/>
      <c r="Y28" s="46"/>
      <c r="Z28" s="46"/>
      <c r="AA28" s="46"/>
      <c r="AB28" s="46"/>
      <c r="AC28" s="46"/>
    </row>
    <row r="29" spans="1:44" ht="15" customHeight="1" x14ac:dyDescent="0.25">
      <c r="U29" s="46"/>
      <c r="V29" s="46"/>
      <c r="W29" s="46"/>
      <c r="X29" s="46"/>
      <c r="Y29" s="46"/>
      <c r="Z29" s="46"/>
      <c r="AA29" s="46"/>
      <c r="AB29" s="46"/>
      <c r="AC29" s="46"/>
    </row>
    <row r="30" spans="1:44" ht="15" customHeight="1" x14ac:dyDescent="0.25">
      <c r="U30" s="46"/>
      <c r="V30" s="46"/>
      <c r="W30" s="46"/>
      <c r="X30" s="46"/>
      <c r="Y30" s="46"/>
      <c r="Z30" s="46"/>
      <c r="AA30" s="46"/>
      <c r="AB30" s="46"/>
      <c r="AC30" s="46"/>
    </row>
    <row r="31" spans="1:44" ht="15" customHeight="1" x14ac:dyDescent="0.25">
      <c r="U31" s="46"/>
      <c r="V31" s="46"/>
      <c r="W31" s="46"/>
      <c r="X31" s="46"/>
      <c r="Y31" s="46"/>
      <c r="Z31" s="46"/>
      <c r="AA31" s="46"/>
      <c r="AB31" s="46"/>
      <c r="AC31" s="46"/>
    </row>
    <row r="32" spans="1:44" ht="15" customHeight="1" x14ac:dyDescent="0.25">
      <c r="U32" s="46"/>
      <c r="V32" s="46"/>
      <c r="W32" s="46"/>
      <c r="X32" s="46"/>
      <c r="Y32" s="46"/>
      <c r="Z32" s="46"/>
      <c r="AA32" s="46"/>
      <c r="AB32" s="46"/>
      <c r="AC32" s="46"/>
    </row>
    <row r="33" spans="21:29" ht="15" customHeight="1" x14ac:dyDescent="0.25">
      <c r="U33" s="46"/>
      <c r="V33" s="46"/>
      <c r="W33" s="46"/>
      <c r="X33" s="46"/>
      <c r="Y33" s="46"/>
      <c r="Z33" s="46"/>
      <c r="AA33" s="46"/>
      <c r="AB33" s="46"/>
      <c r="AC33" s="46"/>
    </row>
    <row r="34" spans="21:29" ht="15" customHeight="1" x14ac:dyDescent="0.25">
      <c r="U34" s="46"/>
      <c r="V34" s="46"/>
      <c r="W34" s="46"/>
      <c r="X34" s="46"/>
      <c r="Y34" s="46"/>
      <c r="Z34" s="46"/>
      <c r="AA34" s="46"/>
      <c r="AB34" s="46"/>
      <c r="AC34" s="46"/>
    </row>
    <row r="35" spans="21:29" ht="15" customHeight="1" x14ac:dyDescent="0.25">
      <c r="U35" s="46"/>
      <c r="V35" s="46"/>
      <c r="W35" s="46"/>
      <c r="X35" s="46"/>
      <c r="Y35" s="46"/>
      <c r="Z35" s="46"/>
      <c r="AA35" s="46"/>
      <c r="AB35" s="46"/>
      <c r="AC35" s="46"/>
    </row>
    <row r="36" spans="21:29" ht="15" customHeight="1" x14ac:dyDescent="0.25">
      <c r="U36" s="46"/>
      <c r="V36" s="46"/>
      <c r="W36" s="46"/>
      <c r="X36" s="46"/>
      <c r="Y36" s="46"/>
      <c r="Z36" s="46"/>
      <c r="AA36" s="46"/>
      <c r="AB36" s="46"/>
      <c r="AC36" s="46"/>
    </row>
    <row r="37" spans="21:29" ht="15" customHeight="1" x14ac:dyDescent="0.25">
      <c r="U37" s="46"/>
      <c r="V37" s="46"/>
      <c r="W37" s="46"/>
      <c r="X37" s="46"/>
      <c r="Y37" s="46"/>
      <c r="Z37" s="46"/>
      <c r="AA37" s="46"/>
      <c r="AB37" s="46"/>
      <c r="AC37" s="46"/>
    </row>
    <row r="38" spans="21:29" ht="15" customHeight="1" x14ac:dyDescent="0.25">
      <c r="U38" s="46"/>
      <c r="V38" s="46"/>
      <c r="W38" s="46"/>
      <c r="X38" s="46"/>
      <c r="Y38" s="46"/>
      <c r="Z38" s="46"/>
      <c r="AA38" s="46"/>
      <c r="AB38" s="46"/>
      <c r="AC38" s="46"/>
    </row>
    <row r="39" spans="21:29" ht="15" customHeight="1" x14ac:dyDescent="0.25">
      <c r="U39" s="46"/>
      <c r="V39" s="46"/>
      <c r="W39" s="46"/>
      <c r="X39" s="46"/>
      <c r="Y39" s="46"/>
      <c r="Z39" s="46"/>
      <c r="AA39" s="46"/>
      <c r="AB39" s="46"/>
      <c r="AC39" s="46"/>
    </row>
    <row r="40" spans="21:29" ht="15" customHeight="1" x14ac:dyDescent="0.25">
      <c r="U40" s="46"/>
      <c r="V40" s="46"/>
      <c r="W40" s="46"/>
      <c r="X40" s="46"/>
      <c r="Y40" s="46"/>
      <c r="Z40" s="46"/>
      <c r="AA40" s="46"/>
      <c r="AB40" s="46"/>
      <c r="AC40" s="46"/>
    </row>
    <row r="41" spans="21:29" ht="15" customHeight="1" x14ac:dyDescent="0.25">
      <c r="U41" s="46"/>
      <c r="V41" s="46"/>
      <c r="W41" s="46"/>
      <c r="X41" s="46"/>
      <c r="Y41" s="46"/>
      <c r="Z41" s="46"/>
      <c r="AA41" s="46"/>
      <c r="AB41" s="46"/>
      <c r="AC41" s="46"/>
    </row>
    <row r="42" spans="21:29" ht="15" customHeight="1" x14ac:dyDescent="0.25">
      <c r="U42" s="46"/>
      <c r="V42" s="46"/>
      <c r="W42" s="46"/>
      <c r="X42" s="46"/>
      <c r="Y42" s="46"/>
      <c r="Z42" s="46"/>
      <c r="AA42" s="46"/>
      <c r="AB42" s="46"/>
      <c r="AC42" s="46"/>
    </row>
    <row r="43" spans="21:29" ht="15" customHeight="1" x14ac:dyDescent="0.25">
      <c r="U43" s="46"/>
      <c r="V43" s="46"/>
      <c r="W43" s="46"/>
      <c r="X43" s="46"/>
      <c r="Y43" s="46"/>
      <c r="Z43" s="46"/>
      <c r="AA43" s="46"/>
      <c r="AB43" s="46"/>
      <c r="AC43" s="46"/>
    </row>
    <row r="44" spans="21:29" ht="15" customHeight="1" x14ac:dyDescent="0.25">
      <c r="U44" s="46"/>
      <c r="V44" s="46"/>
      <c r="W44" s="46"/>
      <c r="X44" s="46"/>
      <c r="Y44" s="46"/>
      <c r="Z44" s="46"/>
      <c r="AA44" s="46"/>
      <c r="AB44" s="46"/>
      <c r="AC44" s="46"/>
    </row>
    <row r="45" spans="21:29" ht="15" customHeight="1" x14ac:dyDescent="0.25">
      <c r="U45" s="46"/>
      <c r="V45" s="46"/>
      <c r="W45" s="46"/>
      <c r="X45" s="46"/>
      <c r="Y45" s="46"/>
      <c r="Z45" s="46"/>
      <c r="AA45" s="46"/>
      <c r="AB45" s="46"/>
      <c r="AC45" s="46"/>
    </row>
    <row r="46" spans="21:29" ht="15" customHeight="1" x14ac:dyDescent="0.25">
      <c r="U46" s="46"/>
      <c r="V46" s="46"/>
      <c r="W46" s="46"/>
      <c r="X46" s="46"/>
      <c r="Y46" s="46"/>
      <c r="Z46" s="46"/>
      <c r="AA46" s="46"/>
      <c r="AB46" s="46"/>
      <c r="AC46" s="46"/>
    </row>
    <row r="47" spans="21:29" ht="15" customHeight="1" x14ac:dyDescent="0.25">
      <c r="U47" s="46"/>
      <c r="V47" s="46"/>
      <c r="W47" s="46"/>
      <c r="X47" s="46"/>
      <c r="Y47" s="46"/>
      <c r="Z47" s="46"/>
      <c r="AA47" s="46"/>
      <c r="AB47" s="46"/>
      <c r="AC47" s="46"/>
    </row>
    <row r="48" spans="21:29" ht="15" customHeight="1" x14ac:dyDescent="0.25">
      <c r="U48" s="46"/>
      <c r="V48" s="46"/>
      <c r="W48" s="46"/>
      <c r="X48" s="46"/>
      <c r="Y48" s="46"/>
      <c r="Z48" s="46"/>
      <c r="AA48" s="46"/>
      <c r="AB48" s="46"/>
      <c r="AC48" s="46"/>
    </row>
    <row r="49" spans="21:29" ht="15" customHeight="1" x14ac:dyDescent="0.25">
      <c r="U49" s="46"/>
      <c r="V49" s="46"/>
      <c r="W49" s="46"/>
      <c r="X49" s="46"/>
      <c r="Y49" s="46"/>
      <c r="Z49" s="46"/>
      <c r="AA49" s="46"/>
      <c r="AB49" s="46"/>
      <c r="AC49" s="46"/>
    </row>
    <row r="50" spans="21:29" ht="15" customHeight="1" x14ac:dyDescent="0.25">
      <c r="U50" s="46"/>
      <c r="V50" s="46"/>
      <c r="W50" s="46"/>
      <c r="X50" s="46"/>
      <c r="Y50" s="46"/>
      <c r="Z50" s="46"/>
      <c r="AA50" s="46"/>
      <c r="AB50" s="46"/>
      <c r="AC50" s="46"/>
    </row>
    <row r="51" spans="21:29" ht="15" customHeight="1" x14ac:dyDescent="0.25">
      <c r="U51" s="46"/>
      <c r="V51" s="46"/>
      <c r="W51" s="46"/>
      <c r="X51" s="46"/>
      <c r="Y51" s="46"/>
      <c r="Z51" s="46"/>
      <c r="AA51" s="46"/>
      <c r="AB51" s="46"/>
      <c r="AC51" s="46"/>
    </row>
    <row r="52" spans="21:29" ht="15" customHeight="1" x14ac:dyDescent="0.25">
      <c r="U52" s="46"/>
      <c r="V52" s="46"/>
      <c r="W52" s="46"/>
      <c r="X52" s="46"/>
      <c r="Y52" s="46"/>
      <c r="Z52" s="46"/>
      <c r="AA52" s="46"/>
      <c r="AB52" s="46"/>
      <c r="AC52" s="46"/>
    </row>
    <row r="53" spans="21:29" ht="15" customHeight="1" x14ac:dyDescent="0.25">
      <c r="U53" s="46"/>
      <c r="V53" s="46"/>
      <c r="W53" s="46"/>
      <c r="X53" s="46"/>
      <c r="Y53" s="46"/>
      <c r="Z53" s="46"/>
      <c r="AA53" s="46"/>
      <c r="AB53" s="46"/>
      <c r="AC53" s="46"/>
    </row>
    <row r="54" spans="21:29" ht="15" customHeight="1" x14ac:dyDescent="0.25">
      <c r="U54" s="46"/>
      <c r="V54" s="46"/>
      <c r="W54" s="46"/>
      <c r="X54" s="46"/>
      <c r="Y54" s="46"/>
      <c r="Z54" s="46"/>
      <c r="AA54" s="46"/>
      <c r="AB54" s="46"/>
      <c r="AC54" s="46"/>
    </row>
    <row r="55" spans="21:29" ht="15" customHeight="1" x14ac:dyDescent="0.25">
      <c r="U55" s="46"/>
      <c r="V55" s="46"/>
      <c r="W55" s="46"/>
      <c r="X55" s="46"/>
      <c r="Y55" s="46"/>
      <c r="Z55" s="46"/>
      <c r="AA55" s="46"/>
      <c r="AB55" s="46"/>
      <c r="AC55" s="46"/>
    </row>
    <row r="56" spans="21:29" ht="15" customHeight="1" x14ac:dyDescent="0.25">
      <c r="U56" s="46"/>
      <c r="V56" s="46"/>
      <c r="W56" s="46"/>
      <c r="X56" s="46"/>
      <c r="Y56" s="46"/>
      <c r="Z56" s="46"/>
      <c r="AA56" s="46"/>
      <c r="AB56" s="46"/>
      <c r="AC56" s="46"/>
    </row>
    <row r="57" spans="21:29" ht="15" customHeight="1" x14ac:dyDescent="0.25">
      <c r="U57" s="46"/>
      <c r="V57" s="46"/>
      <c r="W57" s="46"/>
      <c r="X57" s="46"/>
      <c r="Y57" s="46"/>
      <c r="Z57" s="46"/>
      <c r="AA57" s="46"/>
      <c r="AB57" s="46"/>
      <c r="AC57" s="46"/>
    </row>
    <row r="58" spans="21:29" ht="15" customHeight="1" x14ac:dyDescent="0.25">
      <c r="U58" s="46"/>
      <c r="V58" s="46"/>
      <c r="W58" s="46"/>
      <c r="X58" s="46"/>
      <c r="Y58" s="46"/>
      <c r="Z58" s="46"/>
      <c r="AA58" s="46"/>
      <c r="AB58" s="46"/>
      <c r="AC58" s="46"/>
    </row>
    <row r="59" spans="21:29" ht="15" customHeight="1" x14ac:dyDescent="0.25">
      <c r="U59" s="46"/>
      <c r="V59" s="46"/>
      <c r="W59" s="46"/>
      <c r="X59" s="46"/>
      <c r="Y59" s="46"/>
      <c r="Z59" s="46"/>
      <c r="AA59" s="46"/>
      <c r="AB59" s="46"/>
      <c r="AC59" s="46"/>
    </row>
    <row r="60" spans="21:29" ht="15" customHeight="1" x14ac:dyDescent="0.25">
      <c r="U60" s="46"/>
      <c r="V60" s="46"/>
      <c r="W60" s="46"/>
      <c r="X60" s="46"/>
      <c r="Y60" s="46"/>
      <c r="Z60" s="46"/>
      <c r="AA60" s="46"/>
      <c r="AB60" s="46"/>
      <c r="AC60" s="46"/>
    </row>
    <row r="61" spans="21:29" ht="15" customHeight="1" x14ac:dyDescent="0.25">
      <c r="U61" s="46"/>
      <c r="V61" s="46"/>
      <c r="W61" s="46"/>
      <c r="X61" s="46"/>
      <c r="Y61" s="46"/>
      <c r="Z61" s="46"/>
      <c r="AA61" s="46"/>
      <c r="AB61" s="46"/>
      <c r="AC61" s="46"/>
    </row>
    <row r="62" spans="21:29" ht="15" customHeight="1" x14ac:dyDescent="0.25">
      <c r="U62" s="46"/>
      <c r="V62" s="46"/>
      <c r="W62" s="46"/>
      <c r="X62" s="46"/>
      <c r="Y62" s="46"/>
      <c r="Z62" s="46"/>
      <c r="AA62" s="46"/>
      <c r="AB62" s="46"/>
      <c r="AC62" s="46"/>
    </row>
    <row r="63" spans="21:29" ht="15" customHeight="1" x14ac:dyDescent="0.25">
      <c r="U63" s="46"/>
      <c r="V63" s="46"/>
      <c r="W63" s="46"/>
      <c r="X63" s="46"/>
      <c r="Y63" s="46"/>
      <c r="Z63" s="46"/>
      <c r="AA63" s="46"/>
      <c r="AB63" s="46"/>
      <c r="AC63" s="46"/>
    </row>
    <row r="64" spans="21:29" ht="15" customHeight="1" x14ac:dyDescent="0.25">
      <c r="U64" s="46"/>
      <c r="V64" s="46"/>
      <c r="W64" s="46"/>
      <c r="X64" s="46"/>
      <c r="Y64" s="46"/>
      <c r="Z64" s="46"/>
      <c r="AA64" s="46"/>
      <c r="AB64" s="46"/>
      <c r="AC64" s="46"/>
    </row>
    <row r="65" spans="21:29" ht="15" customHeight="1" x14ac:dyDescent="0.25">
      <c r="U65" s="46"/>
      <c r="V65" s="46"/>
      <c r="W65" s="46"/>
      <c r="X65" s="46"/>
      <c r="Y65" s="46"/>
      <c r="Z65" s="46"/>
      <c r="AA65" s="46"/>
      <c r="AB65" s="46"/>
      <c r="AC65" s="46"/>
    </row>
    <row r="66" spans="21:29" ht="15" customHeight="1" x14ac:dyDescent="0.25">
      <c r="U66" s="46"/>
      <c r="V66" s="46"/>
      <c r="W66" s="46"/>
      <c r="X66" s="46"/>
      <c r="Y66" s="46"/>
      <c r="Z66" s="46"/>
      <c r="AA66" s="46"/>
      <c r="AB66" s="46"/>
      <c r="AC66" s="46"/>
    </row>
    <row r="67" spans="21:29" ht="15" customHeight="1" x14ac:dyDescent="0.25">
      <c r="U67" s="46"/>
      <c r="V67" s="46"/>
      <c r="W67" s="46"/>
      <c r="X67" s="46"/>
      <c r="Y67" s="46"/>
      <c r="Z67" s="46"/>
      <c r="AA67" s="46"/>
      <c r="AB67" s="46"/>
      <c r="AC67" s="46"/>
    </row>
    <row r="68" spans="21:29" ht="15" customHeight="1" x14ac:dyDescent="0.25">
      <c r="U68" s="46"/>
      <c r="V68" s="46"/>
      <c r="W68" s="46"/>
      <c r="X68" s="46"/>
      <c r="Y68" s="46"/>
      <c r="Z68" s="46"/>
      <c r="AA68" s="46"/>
      <c r="AB68" s="46"/>
      <c r="AC68" s="46"/>
    </row>
    <row r="69" spans="21:29" ht="15" customHeight="1" x14ac:dyDescent="0.25">
      <c r="U69" s="46"/>
      <c r="V69" s="46"/>
      <c r="W69" s="46"/>
      <c r="X69" s="46"/>
      <c r="Y69" s="46"/>
      <c r="Z69" s="46"/>
      <c r="AA69" s="46"/>
      <c r="AB69" s="46"/>
      <c r="AC69" s="46"/>
    </row>
    <row r="70" spans="21:29" ht="15" customHeight="1" x14ac:dyDescent="0.25">
      <c r="U70" s="46"/>
      <c r="V70" s="46"/>
      <c r="W70" s="46"/>
      <c r="X70" s="46"/>
      <c r="Y70" s="46"/>
      <c r="Z70" s="46"/>
      <c r="AA70" s="46"/>
      <c r="AB70" s="46"/>
      <c r="AC70" s="46"/>
    </row>
    <row r="71" spans="21:29" ht="15" customHeight="1" x14ac:dyDescent="0.25">
      <c r="U71" s="46"/>
      <c r="V71" s="46"/>
      <c r="W71" s="46"/>
      <c r="X71" s="46"/>
      <c r="Y71" s="46"/>
      <c r="Z71" s="46"/>
      <c r="AA71" s="46"/>
      <c r="AB71" s="46"/>
      <c r="AC71" s="46"/>
    </row>
    <row r="72" spans="21:29" ht="15" customHeight="1" x14ac:dyDescent="0.25">
      <c r="U72" s="46"/>
      <c r="V72" s="46"/>
      <c r="W72" s="46"/>
      <c r="X72" s="46"/>
      <c r="Y72" s="46"/>
      <c r="Z72" s="46"/>
      <c r="AA72" s="46"/>
      <c r="AB72" s="46"/>
      <c r="AC72" s="46"/>
    </row>
  </sheetData>
  <sheetProtection selectLockedCells="1" pivotTables="0"/>
  <autoFilter ref="A10:P18"/>
  <conditionalFormatting sqref="P11:P18">
    <cfRule type="cellIs" dxfId="8" priority="7" stopIfTrue="1" operator="between">
      <formula>1</formula>
      <formula>1</formula>
    </cfRule>
    <cfRule type="cellIs" dxfId="7" priority="8" stopIfTrue="1" operator="lessThan">
      <formula>1</formula>
    </cfRule>
  </conditionalFormatting>
  <conditionalFormatting sqref="G10:G18">
    <cfRule type="cellIs" dxfId="4" priority="9" stopIfTrue="1" operator="notEqual">
      <formula>#REF!</formula>
    </cfRule>
  </conditionalFormatting>
  <conditionalFormatting sqref="B11:B18">
    <cfRule type="containsText" dxfId="3" priority="1" stopIfTrue="1" operator="containsText" text="V">
      <formula>NOT(ISERROR(SEARCH("V",B11)))</formula>
    </cfRule>
    <cfRule type="containsText" dxfId="2" priority="2" stopIfTrue="1" operator="containsText" text="T">
      <formula>NOT(ISERROR(SEARCH("T",B11)))</formula>
    </cfRule>
    <cfRule type="containsText" dxfId="1" priority="3" stopIfTrue="1" operator="containsText" text="D">
      <formula>NOT(ISERROR(SEARCH("D",B11)))</formula>
    </cfRule>
    <cfRule type="containsText" dxfId="0" priority="4" stopIfTrue="1" operator="containsText" text="B">
      <formula>NOT(ISERROR(SEARCH("B",B11)))</formula>
    </cfRule>
  </conditionalFormatting>
  <dataValidations count="2">
    <dataValidation type="list" allowBlank="1" showInputMessage="1" showErrorMessage="1" sqref="Q11:Q18">
      <formula1>#REF!</formula1>
    </dataValidation>
    <dataValidation type="date" allowBlank="1" showInputMessage="1" showErrorMessage="1" prompt="Merci de saisir la date selon le format xx/xx/xx !" sqref="P11:P18">
      <formula1>42005</formula1>
      <formula2>42369</formula2>
    </dataValidation>
  </dataValidations>
  <printOptions horizontalCentered="1" headings="1" gridLines="1"/>
  <pageMargins left="0.11811023622047245" right="0.11811023622047245" top="0.39370078740157483" bottom="0.39370078740157483" header="0.31496062992125984" footer="0.11811023622047245"/>
  <pageSetup paperSize="9" scale="66" fitToHeight="0" orientation="landscape" blackAndWhite="1" r:id="rId1"/>
  <headerFooter>
    <oddFooter>&amp;C                                                                  &amp;RPage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indexed="57"/>
  </sheetPr>
  <dimension ref="A1:K249"/>
  <sheetViews>
    <sheetView workbookViewId="0">
      <selection activeCell="A16" sqref="A16"/>
    </sheetView>
  </sheetViews>
  <sheetFormatPr baseColWidth="10" defaultRowHeight="15" x14ac:dyDescent="0.25"/>
  <cols>
    <col min="1" max="1" width="11.42578125" style="1" customWidth="1"/>
    <col min="2" max="2" width="25.42578125" style="2" customWidth="1"/>
    <col min="3" max="3" width="15.140625" style="18" customWidth="1"/>
    <col min="4" max="4" width="62.85546875" style="4" customWidth="1"/>
  </cols>
  <sheetData>
    <row r="1" spans="1:11" ht="31.5" x14ac:dyDescent="0.5">
      <c r="C1" s="3" t="s">
        <v>0</v>
      </c>
    </row>
    <row r="2" spans="1:11" ht="18.75" x14ac:dyDescent="0.3">
      <c r="C2" s="5" t="s">
        <v>1</v>
      </c>
      <c r="D2" s="5"/>
    </row>
    <row r="3" spans="1:11" ht="18.75" x14ac:dyDescent="0.3">
      <c r="A3" s="6" t="s">
        <v>2</v>
      </c>
      <c r="B3" s="7" t="s">
        <v>3</v>
      </c>
      <c r="C3" s="8" t="s">
        <v>4</v>
      </c>
      <c r="D3" s="8" t="s">
        <v>5</v>
      </c>
      <c r="E3" s="9"/>
    </row>
    <row r="4" spans="1:11" x14ac:dyDescent="0.25">
      <c r="A4" s="10">
        <v>1</v>
      </c>
      <c r="B4" s="11" t="s">
        <v>6</v>
      </c>
      <c r="C4" s="12">
        <v>6</v>
      </c>
      <c r="D4" s="13" t="s">
        <v>7</v>
      </c>
    </row>
    <row r="5" spans="1:11" x14ac:dyDescent="0.25">
      <c r="A5" s="10">
        <v>2</v>
      </c>
      <c r="B5" s="14" t="s">
        <v>8</v>
      </c>
      <c r="C5" s="12">
        <v>1</v>
      </c>
      <c r="D5" s="13" t="s">
        <v>9</v>
      </c>
    </row>
    <row r="6" spans="1:11" x14ac:dyDescent="0.25">
      <c r="A6" s="10">
        <v>3</v>
      </c>
      <c r="B6" s="14" t="s">
        <v>10</v>
      </c>
      <c r="C6" s="12">
        <v>6</v>
      </c>
      <c r="D6" s="13" t="s">
        <v>7</v>
      </c>
    </row>
    <row r="7" spans="1:11" x14ac:dyDescent="0.25">
      <c r="A7" s="10">
        <v>4</v>
      </c>
      <c r="B7" s="11" t="s">
        <v>11</v>
      </c>
      <c r="C7" s="12">
        <v>7</v>
      </c>
      <c r="D7" s="13" t="s">
        <v>12</v>
      </c>
    </row>
    <row r="8" spans="1:11" x14ac:dyDescent="0.25">
      <c r="A8" s="10">
        <v>5</v>
      </c>
      <c r="B8" s="14" t="s">
        <v>13</v>
      </c>
      <c r="C8" s="12">
        <v>7</v>
      </c>
      <c r="D8" s="13" t="s">
        <v>12</v>
      </c>
    </row>
    <row r="9" spans="1:11" x14ac:dyDescent="0.25">
      <c r="A9" s="10">
        <v>6</v>
      </c>
      <c r="B9" s="14" t="s">
        <v>14</v>
      </c>
      <c r="C9" s="12">
        <v>7</v>
      </c>
      <c r="D9" s="13" t="s">
        <v>12</v>
      </c>
      <c r="E9" s="15"/>
      <c r="K9" s="15"/>
    </row>
    <row r="10" spans="1:11" x14ac:dyDescent="0.25">
      <c r="A10" s="10">
        <v>7</v>
      </c>
      <c r="B10" s="11" t="s">
        <v>15</v>
      </c>
      <c r="C10" s="12">
        <v>6</v>
      </c>
      <c r="D10" s="13" t="s">
        <v>7</v>
      </c>
    </row>
    <row r="11" spans="1:11" x14ac:dyDescent="0.25">
      <c r="A11" s="10">
        <v>8</v>
      </c>
      <c r="B11" s="14" t="s">
        <v>16</v>
      </c>
      <c r="C11" s="12">
        <v>8</v>
      </c>
      <c r="D11" s="13" t="s">
        <v>17</v>
      </c>
    </row>
    <row r="12" spans="1:11" x14ac:dyDescent="0.25">
      <c r="A12" s="10">
        <v>9</v>
      </c>
      <c r="B12" s="14" t="s">
        <v>18</v>
      </c>
      <c r="C12" s="12">
        <v>11</v>
      </c>
      <c r="D12" s="13" t="s">
        <v>19</v>
      </c>
    </row>
    <row r="13" spans="1:11" x14ac:dyDescent="0.25">
      <c r="A13" s="10">
        <v>10</v>
      </c>
      <c r="B13" s="14" t="s">
        <v>20</v>
      </c>
      <c r="C13" s="12">
        <v>8</v>
      </c>
      <c r="D13" s="13" t="s">
        <v>17</v>
      </c>
    </row>
    <row r="14" spans="1:11" x14ac:dyDescent="0.25">
      <c r="A14" s="10">
        <v>11</v>
      </c>
      <c r="B14" s="14" t="s">
        <v>21</v>
      </c>
      <c r="C14" s="12">
        <v>11</v>
      </c>
      <c r="D14" s="13" t="s">
        <v>19</v>
      </c>
    </row>
    <row r="15" spans="1:11" x14ac:dyDescent="0.25">
      <c r="A15" s="10">
        <v>12</v>
      </c>
      <c r="B15" s="14" t="s">
        <v>22</v>
      </c>
      <c r="C15" s="12">
        <v>11</v>
      </c>
      <c r="D15" s="13" t="s">
        <v>19</v>
      </c>
    </row>
    <row r="16" spans="1:11" x14ac:dyDescent="0.25">
      <c r="A16" s="10">
        <v>13</v>
      </c>
      <c r="B16" s="14" t="s">
        <v>23</v>
      </c>
      <c r="C16" s="12">
        <v>7</v>
      </c>
      <c r="D16" s="13" t="s">
        <v>12</v>
      </c>
    </row>
    <row r="17" spans="1:4" x14ac:dyDescent="0.25">
      <c r="A17" s="10">
        <v>14</v>
      </c>
      <c r="B17" s="14" t="s">
        <v>24</v>
      </c>
      <c r="C17" s="12">
        <v>2</v>
      </c>
      <c r="D17" s="13" t="s">
        <v>25</v>
      </c>
    </row>
    <row r="18" spans="1:4" x14ac:dyDescent="0.25">
      <c r="A18" s="10">
        <v>15</v>
      </c>
      <c r="B18" s="11" t="s">
        <v>26</v>
      </c>
      <c r="C18" s="12">
        <v>6</v>
      </c>
      <c r="D18" s="13" t="s">
        <v>7</v>
      </c>
    </row>
    <row r="19" spans="1:4" x14ac:dyDescent="0.25">
      <c r="A19" s="10">
        <v>16</v>
      </c>
      <c r="B19" s="14" t="s">
        <v>27</v>
      </c>
      <c r="C19" s="12">
        <v>10</v>
      </c>
      <c r="D19" s="13" t="s">
        <v>28</v>
      </c>
    </row>
    <row r="20" spans="1:4" x14ac:dyDescent="0.25">
      <c r="A20" s="10">
        <v>17</v>
      </c>
      <c r="B20" s="14" t="s">
        <v>29</v>
      </c>
      <c r="C20" s="12">
        <v>10</v>
      </c>
      <c r="D20" s="13" t="s">
        <v>28</v>
      </c>
    </row>
    <row r="21" spans="1:4" x14ac:dyDescent="0.25">
      <c r="A21" s="10">
        <v>18</v>
      </c>
      <c r="B21" s="14" t="s">
        <v>30</v>
      </c>
      <c r="C21" s="12">
        <v>4</v>
      </c>
      <c r="D21" s="13" t="s">
        <v>31</v>
      </c>
    </row>
    <row r="22" spans="1:4" x14ac:dyDescent="0.25">
      <c r="A22" s="10">
        <v>19</v>
      </c>
      <c r="B22" s="14" t="s">
        <v>32</v>
      </c>
      <c r="C22" s="12">
        <v>10</v>
      </c>
      <c r="D22" s="13" t="s">
        <v>28</v>
      </c>
    </row>
    <row r="23" spans="1:4" x14ac:dyDescent="0.25">
      <c r="A23" s="10">
        <v>21</v>
      </c>
      <c r="B23" s="11" t="s">
        <v>33</v>
      </c>
      <c r="C23" s="12">
        <v>5</v>
      </c>
      <c r="D23" s="13" t="s">
        <v>34</v>
      </c>
    </row>
    <row r="24" spans="1:4" x14ac:dyDescent="0.25">
      <c r="A24" s="10">
        <v>22</v>
      </c>
      <c r="B24" s="16" t="s">
        <v>35</v>
      </c>
      <c r="C24" s="12">
        <v>3</v>
      </c>
      <c r="D24" s="13" t="s">
        <v>36</v>
      </c>
    </row>
    <row r="25" spans="1:4" x14ac:dyDescent="0.25">
      <c r="A25" s="10">
        <v>23</v>
      </c>
      <c r="B25" s="14" t="s">
        <v>37</v>
      </c>
      <c r="C25" s="12">
        <v>10</v>
      </c>
      <c r="D25" s="13" t="s">
        <v>28</v>
      </c>
    </row>
    <row r="26" spans="1:4" x14ac:dyDescent="0.25">
      <c r="A26" s="10">
        <v>24</v>
      </c>
      <c r="B26" s="14" t="s">
        <v>38</v>
      </c>
      <c r="C26" s="12">
        <v>9</v>
      </c>
      <c r="D26" s="13" t="s">
        <v>39</v>
      </c>
    </row>
    <row r="27" spans="1:4" x14ac:dyDescent="0.25">
      <c r="A27" s="10">
        <v>25</v>
      </c>
      <c r="B27" s="14" t="s">
        <v>40</v>
      </c>
      <c r="C27" s="12">
        <v>5</v>
      </c>
      <c r="D27" s="13" t="s">
        <v>34</v>
      </c>
    </row>
    <row r="28" spans="1:4" ht="15" customHeight="1" x14ac:dyDescent="0.25">
      <c r="A28" s="10">
        <v>26</v>
      </c>
      <c r="B28" s="14" t="s">
        <v>41</v>
      </c>
      <c r="C28" s="12">
        <v>6</v>
      </c>
      <c r="D28" s="13" t="s">
        <v>7</v>
      </c>
    </row>
    <row r="29" spans="1:4" x14ac:dyDescent="0.25">
      <c r="A29" s="10">
        <v>27</v>
      </c>
      <c r="B29" s="14" t="s">
        <v>42</v>
      </c>
      <c r="C29" s="12">
        <v>2</v>
      </c>
      <c r="D29" s="13" t="s">
        <v>25</v>
      </c>
    </row>
    <row r="30" spans="1:4" x14ac:dyDescent="0.25">
      <c r="A30" s="10">
        <v>28</v>
      </c>
      <c r="B30" s="14" t="s">
        <v>43</v>
      </c>
      <c r="C30" s="12">
        <v>4</v>
      </c>
      <c r="D30" s="13" t="s">
        <v>31</v>
      </c>
    </row>
    <row r="31" spans="1:4" x14ac:dyDescent="0.25">
      <c r="A31" s="10">
        <v>29</v>
      </c>
      <c r="B31" s="16" t="s">
        <v>44</v>
      </c>
      <c r="C31" s="12">
        <v>3</v>
      </c>
      <c r="D31" s="13" t="s">
        <v>36</v>
      </c>
    </row>
    <row r="32" spans="1:4" x14ac:dyDescent="0.25">
      <c r="A32" s="10">
        <v>30</v>
      </c>
      <c r="B32" s="14" t="s">
        <v>45</v>
      </c>
      <c r="C32" s="12">
        <v>7</v>
      </c>
      <c r="D32" s="13" t="s">
        <v>12</v>
      </c>
    </row>
    <row r="33" spans="1:4" x14ac:dyDescent="0.25">
      <c r="A33" s="10">
        <v>31</v>
      </c>
      <c r="B33" s="14" t="s">
        <v>46</v>
      </c>
      <c r="C33" s="12">
        <v>11</v>
      </c>
      <c r="D33" s="13" t="s">
        <v>19</v>
      </c>
    </row>
    <row r="34" spans="1:4" x14ac:dyDescent="0.25">
      <c r="A34" s="10">
        <v>32</v>
      </c>
      <c r="B34" s="14" t="s">
        <v>47</v>
      </c>
      <c r="C34" s="12">
        <v>11</v>
      </c>
      <c r="D34" s="13" t="s">
        <v>19</v>
      </c>
    </row>
    <row r="35" spans="1:4" x14ac:dyDescent="0.25">
      <c r="A35" s="10">
        <v>33</v>
      </c>
      <c r="B35" s="14" t="s">
        <v>48</v>
      </c>
      <c r="C35" s="12">
        <v>9</v>
      </c>
      <c r="D35" s="13" t="s">
        <v>39</v>
      </c>
    </row>
    <row r="36" spans="1:4" x14ac:dyDescent="0.25">
      <c r="A36" s="10">
        <v>34</v>
      </c>
      <c r="B36" s="14" t="s">
        <v>49</v>
      </c>
      <c r="C36" s="12">
        <v>7</v>
      </c>
      <c r="D36" s="13" t="s">
        <v>12</v>
      </c>
    </row>
    <row r="37" spans="1:4" x14ac:dyDescent="0.25">
      <c r="A37" s="10">
        <v>35</v>
      </c>
      <c r="B37" s="16" t="s">
        <v>50</v>
      </c>
      <c r="C37" s="12">
        <v>3</v>
      </c>
      <c r="D37" s="13" t="s">
        <v>36</v>
      </c>
    </row>
    <row r="38" spans="1:4" x14ac:dyDescent="0.25">
      <c r="A38" s="10">
        <v>36</v>
      </c>
      <c r="B38" s="14" t="s">
        <v>51</v>
      </c>
      <c r="C38" s="12">
        <v>4</v>
      </c>
      <c r="D38" s="13" t="s">
        <v>31</v>
      </c>
    </row>
    <row r="39" spans="1:4" x14ac:dyDescent="0.25">
      <c r="A39" s="10">
        <v>37</v>
      </c>
      <c r="B39" s="11" t="s">
        <v>52</v>
      </c>
      <c r="C39" s="12">
        <v>4</v>
      </c>
      <c r="D39" s="13" t="s">
        <v>31</v>
      </c>
    </row>
    <row r="40" spans="1:4" x14ac:dyDescent="0.25">
      <c r="A40" s="10">
        <v>38</v>
      </c>
      <c r="B40" s="14" t="s">
        <v>53</v>
      </c>
      <c r="C40" s="12">
        <v>6</v>
      </c>
      <c r="D40" s="13" t="s">
        <v>7</v>
      </c>
    </row>
    <row r="41" spans="1:4" x14ac:dyDescent="0.25">
      <c r="A41" s="10">
        <v>39</v>
      </c>
      <c r="B41" s="11" t="s">
        <v>54</v>
      </c>
      <c r="C41" s="12">
        <v>5</v>
      </c>
      <c r="D41" s="13" t="s">
        <v>34</v>
      </c>
    </row>
    <row r="42" spans="1:4" x14ac:dyDescent="0.25">
      <c r="A42" s="10">
        <v>40</v>
      </c>
      <c r="B42" s="14" t="s">
        <v>55</v>
      </c>
      <c r="C42" s="12">
        <v>9</v>
      </c>
      <c r="D42" s="13" t="s">
        <v>39</v>
      </c>
    </row>
    <row r="43" spans="1:4" x14ac:dyDescent="0.25">
      <c r="A43" s="10">
        <v>41</v>
      </c>
      <c r="B43" s="14" t="s">
        <v>56</v>
      </c>
      <c r="C43" s="12">
        <v>4</v>
      </c>
      <c r="D43" s="13" t="s">
        <v>31</v>
      </c>
    </row>
    <row r="44" spans="1:4" x14ac:dyDescent="0.25">
      <c r="A44" s="10">
        <v>42</v>
      </c>
      <c r="B44" s="14" t="s">
        <v>57</v>
      </c>
      <c r="C44" s="12">
        <v>6</v>
      </c>
      <c r="D44" s="13" t="s">
        <v>7</v>
      </c>
    </row>
    <row r="45" spans="1:4" x14ac:dyDescent="0.25">
      <c r="A45" s="10">
        <v>43</v>
      </c>
      <c r="B45" s="14" t="s">
        <v>58</v>
      </c>
      <c r="C45" s="12">
        <v>6</v>
      </c>
      <c r="D45" s="13" t="s">
        <v>7</v>
      </c>
    </row>
    <row r="46" spans="1:4" x14ac:dyDescent="0.25">
      <c r="A46" s="10">
        <v>44</v>
      </c>
      <c r="B46" s="16" t="s">
        <v>59</v>
      </c>
      <c r="C46" s="12">
        <v>3</v>
      </c>
      <c r="D46" s="13" t="s">
        <v>36</v>
      </c>
    </row>
    <row r="47" spans="1:4" x14ac:dyDescent="0.25">
      <c r="A47" s="10">
        <v>45</v>
      </c>
      <c r="B47" s="14" t="s">
        <v>60</v>
      </c>
      <c r="C47" s="12">
        <v>4</v>
      </c>
      <c r="D47" s="13" t="s">
        <v>31</v>
      </c>
    </row>
    <row r="48" spans="1:4" x14ac:dyDescent="0.25">
      <c r="A48" s="10">
        <v>46</v>
      </c>
      <c r="B48" s="14" t="s">
        <v>61</v>
      </c>
      <c r="C48" s="12">
        <v>11</v>
      </c>
      <c r="D48" s="13" t="s">
        <v>19</v>
      </c>
    </row>
    <row r="49" spans="1:4" x14ac:dyDescent="0.25">
      <c r="A49" s="10">
        <v>47</v>
      </c>
      <c r="B49" s="14" t="s">
        <v>62</v>
      </c>
      <c r="C49" s="12">
        <v>9</v>
      </c>
      <c r="D49" s="13" t="s">
        <v>39</v>
      </c>
    </row>
    <row r="50" spans="1:4" x14ac:dyDescent="0.25">
      <c r="A50" s="10">
        <v>48</v>
      </c>
      <c r="B50" s="14" t="s">
        <v>63</v>
      </c>
      <c r="C50" s="12">
        <v>7</v>
      </c>
      <c r="D50" s="13" t="s">
        <v>12</v>
      </c>
    </row>
    <row r="51" spans="1:4" x14ac:dyDescent="0.25">
      <c r="A51" s="10">
        <v>49</v>
      </c>
      <c r="B51" s="17" t="s">
        <v>64</v>
      </c>
      <c r="C51" s="12">
        <v>3</v>
      </c>
      <c r="D51" s="13" t="s">
        <v>36</v>
      </c>
    </row>
    <row r="52" spans="1:4" x14ac:dyDescent="0.25">
      <c r="A52" s="10">
        <v>50</v>
      </c>
      <c r="B52" s="14" t="s">
        <v>65</v>
      </c>
      <c r="C52" s="12">
        <v>2</v>
      </c>
      <c r="D52" s="13" t="s">
        <v>25</v>
      </c>
    </row>
    <row r="53" spans="1:4" x14ac:dyDescent="0.25">
      <c r="A53" s="10">
        <v>51</v>
      </c>
      <c r="B53" s="14" t="s">
        <v>66</v>
      </c>
      <c r="C53" s="12">
        <v>8</v>
      </c>
      <c r="D53" s="13" t="s">
        <v>17</v>
      </c>
    </row>
    <row r="54" spans="1:4" x14ac:dyDescent="0.25">
      <c r="A54" s="10">
        <v>52</v>
      </c>
      <c r="B54" s="14" t="s">
        <v>67</v>
      </c>
      <c r="C54" s="12">
        <v>5</v>
      </c>
      <c r="D54" s="13" t="s">
        <v>34</v>
      </c>
    </row>
    <row r="55" spans="1:4" x14ac:dyDescent="0.25">
      <c r="A55" s="10">
        <v>53</v>
      </c>
      <c r="B55" s="16" t="s">
        <v>68</v>
      </c>
      <c r="C55" s="12">
        <v>3</v>
      </c>
      <c r="D55" s="13" t="s">
        <v>36</v>
      </c>
    </row>
    <row r="56" spans="1:4" x14ac:dyDescent="0.25">
      <c r="A56" s="10">
        <v>54</v>
      </c>
      <c r="B56" s="14" t="s">
        <v>69</v>
      </c>
      <c r="C56" s="12">
        <v>8</v>
      </c>
      <c r="D56" s="13" t="s">
        <v>17</v>
      </c>
    </row>
    <row r="57" spans="1:4" x14ac:dyDescent="0.25">
      <c r="A57" s="10">
        <v>55</v>
      </c>
      <c r="B57" s="14" t="s">
        <v>70</v>
      </c>
      <c r="C57" s="12">
        <v>8</v>
      </c>
      <c r="D57" s="13" t="s">
        <v>17</v>
      </c>
    </row>
    <row r="58" spans="1:4" x14ac:dyDescent="0.25">
      <c r="A58" s="10">
        <v>56</v>
      </c>
      <c r="B58" s="16" t="s">
        <v>71</v>
      </c>
      <c r="C58" s="12">
        <v>3</v>
      </c>
      <c r="D58" s="13" t="s">
        <v>36</v>
      </c>
    </row>
    <row r="59" spans="1:4" x14ac:dyDescent="0.25">
      <c r="A59" s="10">
        <v>57</v>
      </c>
      <c r="B59" s="14" t="s">
        <v>72</v>
      </c>
      <c r="C59" s="12">
        <v>8</v>
      </c>
      <c r="D59" s="13" t="s">
        <v>17</v>
      </c>
    </row>
    <row r="60" spans="1:4" x14ac:dyDescent="0.25">
      <c r="A60" s="10">
        <v>58</v>
      </c>
      <c r="B60" s="14" t="s">
        <v>73</v>
      </c>
      <c r="C60" s="12">
        <v>5</v>
      </c>
      <c r="D60" s="13" t="s">
        <v>34</v>
      </c>
    </row>
    <row r="61" spans="1:4" x14ac:dyDescent="0.25">
      <c r="A61" s="10">
        <v>59</v>
      </c>
      <c r="B61" s="14" t="s">
        <v>9</v>
      </c>
      <c r="C61" s="12">
        <v>1</v>
      </c>
      <c r="D61" s="13" t="s">
        <v>9</v>
      </c>
    </row>
    <row r="62" spans="1:4" x14ac:dyDescent="0.25">
      <c r="A62" s="10">
        <v>60</v>
      </c>
      <c r="B62" s="14" t="s">
        <v>74</v>
      </c>
      <c r="C62" s="12">
        <v>1</v>
      </c>
      <c r="D62" s="13" t="s">
        <v>9</v>
      </c>
    </row>
    <row r="63" spans="1:4" x14ac:dyDescent="0.25">
      <c r="A63" s="10">
        <v>61</v>
      </c>
      <c r="B63" s="14" t="s">
        <v>75</v>
      </c>
      <c r="C63" s="12">
        <v>2</v>
      </c>
      <c r="D63" s="13" t="s">
        <v>25</v>
      </c>
    </row>
    <row r="64" spans="1:4" x14ac:dyDescent="0.25">
      <c r="A64" s="10">
        <v>62</v>
      </c>
      <c r="B64" s="14" t="s">
        <v>76</v>
      </c>
      <c r="C64" s="12">
        <v>1</v>
      </c>
      <c r="D64" s="13" t="s">
        <v>9</v>
      </c>
    </row>
    <row r="65" spans="1:4" x14ac:dyDescent="0.25">
      <c r="A65" s="10">
        <v>63</v>
      </c>
      <c r="B65" s="14" t="s">
        <v>77</v>
      </c>
      <c r="C65" s="12">
        <v>6</v>
      </c>
      <c r="D65" s="13" t="s">
        <v>7</v>
      </c>
    </row>
    <row r="66" spans="1:4" x14ac:dyDescent="0.25">
      <c r="A66" s="10">
        <v>64</v>
      </c>
      <c r="B66" s="14" t="s">
        <v>78</v>
      </c>
      <c r="C66" s="12">
        <v>9</v>
      </c>
      <c r="D66" s="13" t="s">
        <v>39</v>
      </c>
    </row>
    <row r="67" spans="1:4" x14ac:dyDescent="0.25">
      <c r="A67" s="10">
        <v>65</v>
      </c>
      <c r="B67" s="14" t="s">
        <v>79</v>
      </c>
      <c r="C67" s="12">
        <v>11</v>
      </c>
      <c r="D67" s="13" t="s">
        <v>19</v>
      </c>
    </row>
    <row r="68" spans="1:4" x14ac:dyDescent="0.25">
      <c r="A68" s="10">
        <v>66</v>
      </c>
      <c r="B68" s="14" t="s">
        <v>80</v>
      </c>
      <c r="C68" s="12">
        <v>11</v>
      </c>
      <c r="D68" s="13" t="s">
        <v>19</v>
      </c>
    </row>
    <row r="69" spans="1:4" x14ac:dyDescent="0.25">
      <c r="A69" s="10">
        <v>67</v>
      </c>
      <c r="B69" s="14" t="s">
        <v>81</v>
      </c>
      <c r="C69" s="12">
        <v>8</v>
      </c>
      <c r="D69" s="13" t="s">
        <v>17</v>
      </c>
    </row>
    <row r="70" spans="1:4" x14ac:dyDescent="0.25">
      <c r="A70" s="10">
        <v>68</v>
      </c>
      <c r="B70" s="14" t="s">
        <v>82</v>
      </c>
      <c r="C70" s="12">
        <v>8</v>
      </c>
      <c r="D70" s="13" t="s">
        <v>17</v>
      </c>
    </row>
    <row r="71" spans="1:4" x14ac:dyDescent="0.25">
      <c r="A71" s="10">
        <v>69</v>
      </c>
      <c r="B71" s="14" t="s">
        <v>83</v>
      </c>
      <c r="C71" s="12">
        <v>6</v>
      </c>
      <c r="D71" s="13" t="s">
        <v>7</v>
      </c>
    </row>
    <row r="72" spans="1:4" x14ac:dyDescent="0.25">
      <c r="A72" s="10">
        <v>70</v>
      </c>
      <c r="B72" s="14" t="s">
        <v>84</v>
      </c>
      <c r="C72" s="12">
        <v>5</v>
      </c>
      <c r="D72" s="13" t="s">
        <v>34</v>
      </c>
    </row>
    <row r="73" spans="1:4" x14ac:dyDescent="0.25">
      <c r="A73" s="10">
        <v>71</v>
      </c>
      <c r="B73" s="11" t="s">
        <v>85</v>
      </c>
      <c r="C73" s="12">
        <v>5</v>
      </c>
      <c r="D73" s="13" t="s">
        <v>34</v>
      </c>
    </row>
    <row r="74" spans="1:4" x14ac:dyDescent="0.25">
      <c r="A74" s="10">
        <v>72</v>
      </c>
      <c r="B74" s="16" t="s">
        <v>86</v>
      </c>
      <c r="C74" s="12">
        <v>3</v>
      </c>
      <c r="D74" s="13" t="s">
        <v>36</v>
      </c>
    </row>
    <row r="75" spans="1:4" x14ac:dyDescent="0.25">
      <c r="A75" s="10">
        <v>73</v>
      </c>
      <c r="B75" s="14" t="s">
        <v>87</v>
      </c>
      <c r="C75" s="12">
        <v>6</v>
      </c>
      <c r="D75" s="13" t="s">
        <v>7</v>
      </c>
    </row>
    <row r="76" spans="1:4" x14ac:dyDescent="0.25">
      <c r="A76" s="10">
        <v>74</v>
      </c>
      <c r="B76" s="14" t="s">
        <v>88</v>
      </c>
      <c r="C76" s="12">
        <v>6</v>
      </c>
      <c r="D76" s="13" t="s">
        <v>7</v>
      </c>
    </row>
    <row r="77" spans="1:4" x14ac:dyDescent="0.25">
      <c r="A77" s="10">
        <v>75</v>
      </c>
      <c r="B77" s="14" t="s">
        <v>89</v>
      </c>
      <c r="C77" s="12">
        <v>12</v>
      </c>
      <c r="D77" s="13" t="s">
        <v>90</v>
      </c>
    </row>
    <row r="78" spans="1:4" x14ac:dyDescent="0.25">
      <c r="A78" s="10">
        <v>76</v>
      </c>
      <c r="B78" s="11" t="s">
        <v>91</v>
      </c>
      <c r="C78" s="12">
        <v>2</v>
      </c>
      <c r="D78" s="13" t="s">
        <v>25</v>
      </c>
    </row>
    <row r="79" spans="1:4" x14ac:dyDescent="0.25">
      <c r="A79" s="10">
        <v>77</v>
      </c>
      <c r="B79" s="14" t="s">
        <v>92</v>
      </c>
      <c r="C79" s="12">
        <v>12</v>
      </c>
      <c r="D79" s="13" t="s">
        <v>90</v>
      </c>
    </row>
    <row r="80" spans="1:4" x14ac:dyDescent="0.25">
      <c r="A80" s="10">
        <v>78</v>
      </c>
      <c r="B80" s="11" t="s">
        <v>93</v>
      </c>
      <c r="C80" s="12">
        <v>12</v>
      </c>
      <c r="D80" s="13" t="s">
        <v>90</v>
      </c>
    </row>
    <row r="81" spans="1:4" x14ac:dyDescent="0.25">
      <c r="A81" s="10">
        <v>79</v>
      </c>
      <c r="B81" s="14" t="s">
        <v>94</v>
      </c>
      <c r="C81" s="12">
        <v>10</v>
      </c>
      <c r="D81" s="13" t="s">
        <v>28</v>
      </c>
    </row>
    <row r="82" spans="1:4" x14ac:dyDescent="0.25">
      <c r="A82" s="10">
        <v>80</v>
      </c>
      <c r="B82" s="14" t="s">
        <v>95</v>
      </c>
      <c r="C82" s="12">
        <v>1</v>
      </c>
      <c r="D82" s="13" t="s">
        <v>9</v>
      </c>
    </row>
    <row r="83" spans="1:4" x14ac:dyDescent="0.25">
      <c r="A83" s="10">
        <v>81</v>
      </c>
      <c r="B83" s="14" t="s">
        <v>96</v>
      </c>
      <c r="C83" s="12">
        <v>11</v>
      </c>
      <c r="D83" s="13" t="s">
        <v>19</v>
      </c>
    </row>
    <row r="84" spans="1:4" x14ac:dyDescent="0.25">
      <c r="A84" s="10">
        <v>82</v>
      </c>
      <c r="B84" s="14" t="s">
        <v>97</v>
      </c>
      <c r="C84" s="12">
        <v>11</v>
      </c>
      <c r="D84" s="13" t="s">
        <v>19</v>
      </c>
    </row>
    <row r="85" spans="1:4" x14ac:dyDescent="0.25">
      <c r="A85" s="10">
        <v>83</v>
      </c>
      <c r="B85" s="14" t="s">
        <v>98</v>
      </c>
      <c r="C85" s="12">
        <v>7</v>
      </c>
      <c r="D85" s="13" t="s">
        <v>12</v>
      </c>
    </row>
    <row r="86" spans="1:4" x14ac:dyDescent="0.25">
      <c r="A86" s="10">
        <v>84</v>
      </c>
      <c r="B86" s="14" t="s">
        <v>99</v>
      </c>
      <c r="C86" s="12">
        <v>7</v>
      </c>
      <c r="D86" s="13" t="s">
        <v>12</v>
      </c>
    </row>
    <row r="87" spans="1:4" x14ac:dyDescent="0.25">
      <c r="A87" s="10">
        <v>85</v>
      </c>
      <c r="B87" s="17" t="s">
        <v>100</v>
      </c>
      <c r="C87" s="12">
        <v>3</v>
      </c>
      <c r="D87" s="13" t="s">
        <v>36</v>
      </c>
    </row>
    <row r="88" spans="1:4" x14ac:dyDescent="0.25">
      <c r="A88" s="10">
        <v>86</v>
      </c>
      <c r="B88" s="14" t="s">
        <v>101</v>
      </c>
      <c r="C88" s="12">
        <v>10</v>
      </c>
      <c r="D88" s="13" t="s">
        <v>28</v>
      </c>
    </row>
    <row r="89" spans="1:4" x14ac:dyDescent="0.25">
      <c r="A89" s="10">
        <v>87</v>
      </c>
      <c r="B89" s="14" t="s">
        <v>102</v>
      </c>
      <c r="C89" s="12">
        <v>10</v>
      </c>
      <c r="D89" s="13" t="s">
        <v>28</v>
      </c>
    </row>
    <row r="90" spans="1:4" x14ac:dyDescent="0.25">
      <c r="A90" s="10">
        <v>88</v>
      </c>
      <c r="B90" s="14" t="s">
        <v>103</v>
      </c>
      <c r="C90" s="12">
        <v>8</v>
      </c>
      <c r="D90" s="13" t="s">
        <v>17</v>
      </c>
    </row>
    <row r="91" spans="1:4" x14ac:dyDescent="0.25">
      <c r="A91" s="10">
        <v>89</v>
      </c>
      <c r="B91" s="14" t="s">
        <v>104</v>
      </c>
      <c r="C91" s="12">
        <v>5</v>
      </c>
      <c r="D91" s="13" t="s">
        <v>34</v>
      </c>
    </row>
    <row r="92" spans="1:4" x14ac:dyDescent="0.25">
      <c r="A92" s="10">
        <v>90</v>
      </c>
      <c r="B92" s="14" t="s">
        <v>105</v>
      </c>
      <c r="C92" s="12">
        <v>5</v>
      </c>
      <c r="D92" s="13" t="s">
        <v>34</v>
      </c>
    </row>
    <row r="93" spans="1:4" x14ac:dyDescent="0.25">
      <c r="A93" s="10">
        <v>91</v>
      </c>
      <c r="B93" s="11" t="s">
        <v>106</v>
      </c>
      <c r="C93" s="12">
        <v>12</v>
      </c>
      <c r="D93" s="13" t="s">
        <v>90</v>
      </c>
    </row>
    <row r="94" spans="1:4" x14ac:dyDescent="0.25">
      <c r="A94" s="10">
        <v>92</v>
      </c>
      <c r="B94" s="14" t="s">
        <v>107</v>
      </c>
      <c r="C94" s="12">
        <v>12</v>
      </c>
      <c r="D94" s="13" t="s">
        <v>90</v>
      </c>
    </row>
    <row r="95" spans="1:4" x14ac:dyDescent="0.25">
      <c r="A95" s="10">
        <v>93</v>
      </c>
      <c r="B95" s="14" t="s">
        <v>108</v>
      </c>
      <c r="C95" s="12">
        <v>12</v>
      </c>
      <c r="D95" s="13" t="s">
        <v>90</v>
      </c>
    </row>
    <row r="96" spans="1:4" x14ac:dyDescent="0.25">
      <c r="A96" s="10">
        <v>94</v>
      </c>
      <c r="B96" s="14" t="s">
        <v>109</v>
      </c>
      <c r="C96" s="12">
        <v>12</v>
      </c>
      <c r="D96" s="13" t="s">
        <v>90</v>
      </c>
    </row>
    <row r="97" spans="1:4" x14ac:dyDescent="0.25">
      <c r="A97" s="10">
        <v>95</v>
      </c>
      <c r="B97" s="11" t="s">
        <v>110</v>
      </c>
      <c r="C97" s="12">
        <v>12</v>
      </c>
      <c r="D97" s="13" t="s">
        <v>90</v>
      </c>
    </row>
    <row r="98" spans="1:4" x14ac:dyDescent="0.25">
      <c r="A98" s="10" t="s">
        <v>111</v>
      </c>
      <c r="B98" s="14" t="s">
        <v>112</v>
      </c>
      <c r="C98" s="12"/>
      <c r="D98" s="13"/>
    </row>
    <row r="99" spans="1:4" x14ac:dyDescent="0.25">
      <c r="A99" s="10" t="s">
        <v>113</v>
      </c>
      <c r="B99" s="14" t="s">
        <v>114</v>
      </c>
      <c r="C99" s="12"/>
      <c r="D99" s="13"/>
    </row>
    <row r="100" spans="1:4" x14ac:dyDescent="0.25">
      <c r="D100" s="19"/>
    </row>
    <row r="101" spans="1:4" x14ac:dyDescent="0.25">
      <c r="D101" s="19"/>
    </row>
    <row r="102" spans="1:4" x14ac:dyDescent="0.25">
      <c r="D102" s="19"/>
    </row>
    <row r="103" spans="1:4" x14ac:dyDescent="0.25">
      <c r="D103" s="19"/>
    </row>
    <row r="104" spans="1:4" x14ac:dyDescent="0.25">
      <c r="D104" s="19"/>
    </row>
    <row r="105" spans="1:4" x14ac:dyDescent="0.25">
      <c r="D105" s="19"/>
    </row>
    <row r="106" spans="1:4" x14ac:dyDescent="0.25">
      <c r="D106" s="19"/>
    </row>
    <row r="107" spans="1:4" x14ac:dyDescent="0.25">
      <c r="D107" s="19"/>
    </row>
    <row r="108" spans="1:4" x14ac:dyDescent="0.25">
      <c r="D108" s="19"/>
    </row>
    <row r="109" spans="1:4" x14ac:dyDescent="0.25">
      <c r="D109" s="19"/>
    </row>
    <row r="110" spans="1:4" x14ac:dyDescent="0.25">
      <c r="D110" s="19"/>
    </row>
    <row r="111" spans="1:4" x14ac:dyDescent="0.25">
      <c r="D111" s="19"/>
    </row>
    <row r="112" spans="1:4" x14ac:dyDescent="0.25">
      <c r="D112" s="19"/>
    </row>
    <row r="113" spans="4:4" x14ac:dyDescent="0.25">
      <c r="D113" s="19"/>
    </row>
    <row r="114" spans="4:4" x14ac:dyDescent="0.25">
      <c r="D114" s="19"/>
    </row>
    <row r="115" spans="4:4" x14ac:dyDescent="0.25">
      <c r="D115" s="19"/>
    </row>
    <row r="116" spans="4:4" x14ac:dyDescent="0.25">
      <c r="D116" s="19"/>
    </row>
    <row r="117" spans="4:4" x14ac:dyDescent="0.25">
      <c r="D117" s="19"/>
    </row>
    <row r="118" spans="4:4" x14ac:dyDescent="0.25">
      <c r="D118" s="19"/>
    </row>
    <row r="119" spans="4:4" x14ac:dyDescent="0.25">
      <c r="D119" s="19"/>
    </row>
    <row r="120" spans="4:4" x14ac:dyDescent="0.25">
      <c r="D120" s="19"/>
    </row>
    <row r="121" spans="4:4" x14ac:dyDescent="0.25">
      <c r="D121" s="19"/>
    </row>
    <row r="122" spans="4:4" x14ac:dyDescent="0.25">
      <c r="D122" s="19"/>
    </row>
    <row r="123" spans="4:4" x14ac:dyDescent="0.25">
      <c r="D123" s="19"/>
    </row>
    <row r="124" spans="4:4" x14ac:dyDescent="0.25">
      <c r="D124" s="19"/>
    </row>
    <row r="125" spans="4:4" x14ac:dyDescent="0.25">
      <c r="D125" s="19"/>
    </row>
    <row r="126" spans="4:4" x14ac:dyDescent="0.25">
      <c r="D126" s="19"/>
    </row>
    <row r="127" spans="4:4" x14ac:dyDescent="0.25">
      <c r="D127" s="19"/>
    </row>
    <row r="128" spans="4:4" x14ac:dyDescent="0.25">
      <c r="D128" s="19"/>
    </row>
    <row r="129" spans="4:4" x14ac:dyDescent="0.25">
      <c r="D129" s="19"/>
    </row>
    <row r="130" spans="4:4" x14ac:dyDescent="0.25">
      <c r="D130" s="19"/>
    </row>
    <row r="131" spans="4:4" x14ac:dyDescent="0.25">
      <c r="D131" s="19"/>
    </row>
    <row r="132" spans="4:4" x14ac:dyDescent="0.25">
      <c r="D132" s="19"/>
    </row>
    <row r="133" spans="4:4" x14ac:dyDescent="0.25">
      <c r="D133" s="19"/>
    </row>
    <row r="134" spans="4:4" x14ac:dyDescent="0.25">
      <c r="D134" s="19"/>
    </row>
    <row r="135" spans="4:4" x14ac:dyDescent="0.25">
      <c r="D135" s="19"/>
    </row>
    <row r="136" spans="4:4" x14ac:dyDescent="0.25">
      <c r="D136" s="19"/>
    </row>
    <row r="137" spans="4:4" x14ac:dyDescent="0.25">
      <c r="D137" s="19"/>
    </row>
    <row r="138" spans="4:4" x14ac:dyDescent="0.25">
      <c r="D138" s="19"/>
    </row>
    <row r="139" spans="4:4" x14ac:dyDescent="0.25">
      <c r="D139" s="19"/>
    </row>
    <row r="140" spans="4:4" x14ac:dyDescent="0.25">
      <c r="D140" s="19"/>
    </row>
    <row r="141" spans="4:4" x14ac:dyDescent="0.25">
      <c r="D141" s="19"/>
    </row>
    <row r="142" spans="4:4" x14ac:dyDescent="0.25">
      <c r="D142" s="19"/>
    </row>
    <row r="143" spans="4:4" x14ac:dyDescent="0.25">
      <c r="D143" s="19"/>
    </row>
    <row r="144" spans="4:4" x14ac:dyDescent="0.25">
      <c r="D144" s="19"/>
    </row>
    <row r="145" spans="4:4" x14ac:dyDescent="0.25">
      <c r="D145" s="19"/>
    </row>
    <row r="146" spans="4:4" x14ac:dyDescent="0.25">
      <c r="D146" s="19"/>
    </row>
    <row r="147" spans="4:4" x14ac:dyDescent="0.25">
      <c r="D147" s="19"/>
    </row>
    <row r="148" spans="4:4" x14ac:dyDescent="0.25">
      <c r="D148" s="19"/>
    </row>
    <row r="149" spans="4:4" x14ac:dyDescent="0.25">
      <c r="D149" s="19"/>
    </row>
    <row r="150" spans="4:4" x14ac:dyDescent="0.25">
      <c r="D150" s="19"/>
    </row>
    <row r="151" spans="4:4" x14ac:dyDescent="0.25">
      <c r="D151" s="19"/>
    </row>
    <row r="152" spans="4:4" x14ac:dyDescent="0.25">
      <c r="D152" s="19"/>
    </row>
    <row r="153" spans="4:4" x14ac:dyDescent="0.25">
      <c r="D153" s="19"/>
    </row>
    <row r="154" spans="4:4" x14ac:dyDescent="0.25">
      <c r="D154" s="19"/>
    </row>
    <row r="155" spans="4:4" x14ac:dyDescent="0.25">
      <c r="D155" s="19"/>
    </row>
    <row r="156" spans="4:4" x14ac:dyDescent="0.25">
      <c r="D156" s="19"/>
    </row>
    <row r="157" spans="4:4" x14ac:dyDescent="0.25">
      <c r="D157" s="19"/>
    </row>
    <row r="158" spans="4:4" x14ac:dyDescent="0.25">
      <c r="D158" s="19"/>
    </row>
    <row r="159" spans="4:4" x14ac:dyDescent="0.25">
      <c r="D159" s="19"/>
    </row>
    <row r="160" spans="4:4" x14ac:dyDescent="0.25">
      <c r="D160" s="19"/>
    </row>
    <row r="161" spans="4:4" x14ac:dyDescent="0.25">
      <c r="D161" s="19"/>
    </row>
    <row r="162" spans="4:4" x14ac:dyDescent="0.25">
      <c r="D162" s="19"/>
    </row>
    <row r="163" spans="4:4" x14ac:dyDescent="0.25">
      <c r="D163" s="19"/>
    </row>
    <row r="164" spans="4:4" x14ac:dyDescent="0.25">
      <c r="D164" s="19"/>
    </row>
    <row r="165" spans="4:4" x14ac:dyDescent="0.25">
      <c r="D165" s="19"/>
    </row>
    <row r="166" spans="4:4" x14ac:dyDescent="0.25">
      <c r="D166" s="19"/>
    </row>
    <row r="167" spans="4:4" x14ac:dyDescent="0.25">
      <c r="D167" s="19"/>
    </row>
    <row r="168" spans="4:4" x14ac:dyDescent="0.25">
      <c r="D168" s="19"/>
    </row>
    <row r="169" spans="4:4" x14ac:dyDescent="0.25">
      <c r="D169" s="19"/>
    </row>
    <row r="170" spans="4:4" x14ac:dyDescent="0.25">
      <c r="D170" s="19"/>
    </row>
    <row r="171" spans="4:4" x14ac:dyDescent="0.25">
      <c r="D171" s="19"/>
    </row>
    <row r="172" spans="4:4" x14ac:dyDescent="0.25">
      <c r="D172" s="19"/>
    </row>
    <row r="173" spans="4:4" x14ac:dyDescent="0.25">
      <c r="D173" s="19"/>
    </row>
    <row r="174" spans="4:4" x14ac:dyDescent="0.25">
      <c r="D174" s="19"/>
    </row>
    <row r="175" spans="4:4" x14ac:dyDescent="0.25">
      <c r="D175" s="19"/>
    </row>
    <row r="176" spans="4:4" x14ac:dyDescent="0.25">
      <c r="D176" s="19"/>
    </row>
    <row r="177" spans="4:4" x14ac:dyDescent="0.25">
      <c r="D177" s="19"/>
    </row>
    <row r="178" spans="4:4" x14ac:dyDescent="0.25">
      <c r="D178" s="19"/>
    </row>
    <row r="179" spans="4:4" x14ac:dyDescent="0.25">
      <c r="D179" s="19"/>
    </row>
    <row r="180" spans="4:4" x14ac:dyDescent="0.25">
      <c r="D180" s="19"/>
    </row>
    <row r="181" spans="4:4" x14ac:dyDescent="0.25">
      <c r="D181" s="19"/>
    </row>
    <row r="182" spans="4:4" x14ac:dyDescent="0.25">
      <c r="D182" s="19"/>
    </row>
    <row r="183" spans="4:4" x14ac:dyDescent="0.25">
      <c r="D183" s="19"/>
    </row>
    <row r="184" spans="4:4" x14ac:dyDescent="0.25">
      <c r="D184" s="19"/>
    </row>
    <row r="185" spans="4:4" x14ac:dyDescent="0.25">
      <c r="D185" s="19"/>
    </row>
    <row r="186" spans="4:4" x14ac:dyDescent="0.25">
      <c r="D186" s="19"/>
    </row>
    <row r="187" spans="4:4" x14ac:dyDescent="0.25">
      <c r="D187" s="19"/>
    </row>
    <row r="188" spans="4:4" x14ac:dyDescent="0.25">
      <c r="D188" s="19"/>
    </row>
    <row r="189" spans="4:4" x14ac:dyDescent="0.25">
      <c r="D189" s="19"/>
    </row>
    <row r="190" spans="4:4" x14ac:dyDescent="0.25">
      <c r="D190" s="19"/>
    </row>
    <row r="191" spans="4:4" x14ac:dyDescent="0.25">
      <c r="D191" s="19"/>
    </row>
    <row r="192" spans="4:4" x14ac:dyDescent="0.25">
      <c r="D192" s="19"/>
    </row>
    <row r="193" spans="4:4" x14ac:dyDescent="0.25">
      <c r="D193" s="19"/>
    </row>
    <row r="194" spans="4:4" x14ac:dyDescent="0.25">
      <c r="D194" s="19"/>
    </row>
    <row r="195" spans="4:4" x14ac:dyDescent="0.25">
      <c r="D195" s="19"/>
    </row>
    <row r="196" spans="4:4" x14ac:dyDescent="0.25">
      <c r="D196" s="19"/>
    </row>
    <row r="197" spans="4:4" x14ac:dyDescent="0.25">
      <c r="D197" s="19"/>
    </row>
    <row r="198" spans="4:4" x14ac:dyDescent="0.25">
      <c r="D198" s="19"/>
    </row>
    <row r="199" spans="4:4" x14ac:dyDescent="0.25">
      <c r="D199" s="19"/>
    </row>
    <row r="200" spans="4:4" x14ac:dyDescent="0.25">
      <c r="D200" s="19"/>
    </row>
    <row r="201" spans="4:4" x14ac:dyDescent="0.25">
      <c r="D201" s="19"/>
    </row>
    <row r="202" spans="4:4" x14ac:dyDescent="0.25">
      <c r="D202" s="19"/>
    </row>
    <row r="203" spans="4:4" x14ac:dyDescent="0.25">
      <c r="D203" s="19"/>
    </row>
    <row r="204" spans="4:4" x14ac:dyDescent="0.25">
      <c r="D204" s="19"/>
    </row>
    <row r="205" spans="4:4" x14ac:dyDescent="0.25">
      <c r="D205" s="19"/>
    </row>
    <row r="206" spans="4:4" x14ac:dyDescent="0.25">
      <c r="D206" s="19"/>
    </row>
    <row r="207" spans="4:4" x14ac:dyDescent="0.25">
      <c r="D207" s="19"/>
    </row>
    <row r="208" spans="4:4" x14ac:dyDescent="0.25">
      <c r="D208" s="19"/>
    </row>
    <row r="209" spans="4:4" x14ac:dyDescent="0.25">
      <c r="D209" s="19"/>
    </row>
    <row r="210" spans="4:4" x14ac:dyDescent="0.25">
      <c r="D210" s="19"/>
    </row>
    <row r="211" spans="4:4" x14ac:dyDescent="0.25">
      <c r="D211" s="19"/>
    </row>
    <row r="212" spans="4:4" x14ac:dyDescent="0.25">
      <c r="D212" s="19"/>
    </row>
    <row r="213" spans="4:4" x14ac:dyDescent="0.25">
      <c r="D213" s="19"/>
    </row>
    <row r="214" spans="4:4" x14ac:dyDescent="0.25">
      <c r="D214" s="19"/>
    </row>
    <row r="215" spans="4:4" x14ac:dyDescent="0.25">
      <c r="D215" s="19"/>
    </row>
    <row r="216" spans="4:4" x14ac:dyDescent="0.25">
      <c r="D216" s="19"/>
    </row>
    <row r="217" spans="4:4" x14ac:dyDescent="0.25">
      <c r="D217" s="19"/>
    </row>
    <row r="218" spans="4:4" x14ac:dyDescent="0.25">
      <c r="D218" s="19"/>
    </row>
    <row r="219" spans="4:4" x14ac:dyDescent="0.25">
      <c r="D219" s="19"/>
    </row>
    <row r="220" spans="4:4" x14ac:dyDescent="0.25">
      <c r="D220" s="19"/>
    </row>
    <row r="221" spans="4:4" x14ac:dyDescent="0.25">
      <c r="D221" s="19"/>
    </row>
    <row r="222" spans="4:4" x14ac:dyDescent="0.25">
      <c r="D222" s="19"/>
    </row>
    <row r="223" spans="4:4" x14ac:dyDescent="0.25">
      <c r="D223" s="19"/>
    </row>
    <row r="224" spans="4:4" x14ac:dyDescent="0.25">
      <c r="D224" s="19"/>
    </row>
    <row r="225" spans="4:4" x14ac:dyDescent="0.25">
      <c r="D225" s="19"/>
    </row>
    <row r="226" spans="4:4" x14ac:dyDescent="0.25">
      <c r="D226" s="19"/>
    </row>
    <row r="227" spans="4:4" x14ac:dyDescent="0.25">
      <c r="D227" s="19"/>
    </row>
    <row r="228" spans="4:4" x14ac:dyDescent="0.25">
      <c r="D228" s="19"/>
    </row>
    <row r="229" spans="4:4" x14ac:dyDescent="0.25">
      <c r="D229" s="19"/>
    </row>
    <row r="230" spans="4:4" x14ac:dyDescent="0.25">
      <c r="D230" s="19"/>
    </row>
    <row r="231" spans="4:4" x14ac:dyDescent="0.25">
      <c r="D231" s="19"/>
    </row>
    <row r="232" spans="4:4" x14ac:dyDescent="0.25">
      <c r="D232" s="19"/>
    </row>
    <row r="233" spans="4:4" x14ac:dyDescent="0.25">
      <c r="D233" s="19"/>
    </row>
    <row r="234" spans="4:4" x14ac:dyDescent="0.25">
      <c r="D234" s="19"/>
    </row>
    <row r="235" spans="4:4" x14ac:dyDescent="0.25">
      <c r="D235" s="19"/>
    </row>
    <row r="236" spans="4:4" x14ac:dyDescent="0.25">
      <c r="D236" s="19"/>
    </row>
    <row r="237" spans="4:4" x14ac:dyDescent="0.25">
      <c r="D237" s="19"/>
    </row>
    <row r="238" spans="4:4" x14ac:dyDescent="0.25">
      <c r="D238" s="19"/>
    </row>
    <row r="239" spans="4:4" x14ac:dyDescent="0.25">
      <c r="D239" s="19"/>
    </row>
    <row r="240" spans="4:4" x14ac:dyDescent="0.25">
      <c r="D240" s="19"/>
    </row>
    <row r="241" spans="4:4" x14ac:dyDescent="0.25">
      <c r="D241" s="19"/>
    </row>
    <row r="242" spans="4:4" x14ac:dyDescent="0.25">
      <c r="D242" s="19"/>
    </row>
    <row r="243" spans="4:4" x14ac:dyDescent="0.25">
      <c r="D243" s="19"/>
    </row>
    <row r="244" spans="4:4" x14ac:dyDescent="0.25">
      <c r="D244" s="19"/>
    </row>
    <row r="245" spans="4:4" x14ac:dyDescent="0.25">
      <c r="D245" s="19"/>
    </row>
    <row r="246" spans="4:4" x14ac:dyDescent="0.25">
      <c r="D246" s="19"/>
    </row>
    <row r="247" spans="4:4" x14ac:dyDescent="0.25">
      <c r="D247" s="19"/>
    </row>
    <row r="248" spans="4:4" x14ac:dyDescent="0.25">
      <c r="D248" s="19"/>
    </row>
    <row r="249" spans="4:4" x14ac:dyDescent="0.25">
      <c r="D249" s="19"/>
    </row>
  </sheetData>
  <sheetProtection selectLockedCells="1" pivotTables="0" selectUnlockedCells="1"/>
  <autoFilter ref="C3:D99"/>
  <mergeCells count="1">
    <mergeCell ref="C2:D2"/>
  </mergeCells>
  <hyperlinks>
    <hyperlink ref="B99" r:id="rId1" display="http://www.hist-geo.com/Localiser/Departement/Haute-Corse-2B.php"/>
    <hyperlink ref="B98" r:id="rId2" display="http://www.hist-geo.com/Localiser/Departement/Corse-du-Sud-2A.php"/>
    <hyperlink ref="B97" r:id="rId3" display="http://www.hist-geo.com/Localiser/Departement/Val-d-Oise-95.php"/>
    <hyperlink ref="B96" r:id="rId4" display="http://www.hist-geo.com/Localiser/Departement/Val-de-Marne-94.php"/>
    <hyperlink ref="B95" r:id="rId5" display="http://www.hist-geo.com/Localiser/Departement/Seine-Saint-Denis-93.php"/>
    <hyperlink ref="B94" r:id="rId6" display="http://www.hist-geo.com/Localiser/Departement/Hauts-de-Seine-92.php"/>
    <hyperlink ref="B93" r:id="rId7" display="http://www.hist-geo.com/Localiser/Departement/Essonne-91.php"/>
    <hyperlink ref="B92" r:id="rId8" display="http://www.hist-geo.com/Localiser/Departement/Territoire-de-Belfort-90.php"/>
    <hyperlink ref="B91" r:id="rId9" display="http://www.hist-geo.com/Localiser/Departement/Yonne-89.php"/>
    <hyperlink ref="B90" r:id="rId10" display="http://www.hist-geo.com/Localiser/Departement/Vosges-88.php"/>
    <hyperlink ref="B89" r:id="rId11" display="http://www.hist-geo.com/Localiser/Departement/Haute-Vienne-87.php"/>
    <hyperlink ref="B88" r:id="rId12" display="http://www.hist-geo.com/Localiser/Departement/Vienne-86.php"/>
    <hyperlink ref="B87" r:id="rId13" display="http://www.hist-geo.com/Localiser/Departement/Vendee-85.php"/>
    <hyperlink ref="B86" r:id="rId14" display="http://www.hist-geo.com/Localiser/Departement/Vaucluse-84.php"/>
    <hyperlink ref="B85" r:id="rId15" display="http://www.hist-geo.com/Localiser/Departement/Var-83.php"/>
    <hyperlink ref="B84" r:id="rId16" display="http://www.hist-geo.com/Localiser/Departement/Tarn-et-Garonne-82.php"/>
    <hyperlink ref="B83" r:id="rId17" display="http://www.hist-geo.com/Localiser/Departement/Tarn-81.php"/>
    <hyperlink ref="B82" r:id="rId18" display="http://www.hist-geo.com/Localiser/Departement/Somme-80.php"/>
    <hyperlink ref="B81" r:id="rId19" display="http://www.hist-geo.com/Localiser/Departement/Deux-Sevres-79.php"/>
    <hyperlink ref="B80" r:id="rId20" display="http://www.hist-geo.com/Localiser/Departement/Yvelines-78.php"/>
    <hyperlink ref="B79" r:id="rId21" display="http://www.hist-geo.com/Localiser/Departement/Seine-et-Marne-77.php"/>
    <hyperlink ref="B78" r:id="rId22" display="http://www.hist-geo.com/Localiser/Departement/Seine-Maritime-76.php"/>
    <hyperlink ref="B77" r:id="rId23" display="http://www.hist-geo.com/Localiser/Departement/Paris-75.php"/>
    <hyperlink ref="B76" r:id="rId24" display="http://www.hist-geo.com/Localiser/Departement/Haute-Savoie-74.php"/>
    <hyperlink ref="B75" r:id="rId25" display="http://www.hist-geo.com/Localiser/Departement/Savoie-73.php"/>
    <hyperlink ref="B74" r:id="rId26" display="http://www.hist-geo.com/Localiser/Departement/Sarthe-72.php"/>
    <hyperlink ref="B73" r:id="rId27" display="http://www.hist-geo.com/Localiser/Departement/Saone-et-Loire-71.php"/>
    <hyperlink ref="B72" r:id="rId28" display="http://www.hist-geo.com/Localiser/Departement/Haute-Saone-70.php"/>
    <hyperlink ref="B71" r:id="rId29" display="http://www.hist-geo.com/Localiser/Departement/Rhone-69.php"/>
    <hyperlink ref="B70" r:id="rId30" display="http://www.hist-geo.com/Localiser/Departement/Haut-Rhin-68.php"/>
    <hyperlink ref="B69" r:id="rId31" display="http://www.hist-geo.com/Localiser/Departement/Bas-Rhin-67.php"/>
    <hyperlink ref="B68" r:id="rId32" display="http://www.hist-geo.com/Localiser/Departement/Pyrenees-Orientales-66.php"/>
    <hyperlink ref="B67" r:id="rId33" display="http://www.hist-geo.com/Localiser/Departement/Hautes-Pyrenees-65.php"/>
    <hyperlink ref="B66" r:id="rId34" display="http://www.hist-geo.com/Localiser/Departement/Pyrenees-Atlantiques-64.php"/>
    <hyperlink ref="B65" r:id="rId35" display="http://www.hist-geo.com/Localiser/Departement/Puy-de-Dome-63.php"/>
    <hyperlink ref="B64" r:id="rId36" display="http://www.hist-geo.com/Localiser/Departement/Pas-de-Calais-62.php"/>
    <hyperlink ref="B63" r:id="rId37" display="http://www.hist-geo.com/Localiser/Departement/Orne-61.php"/>
    <hyperlink ref="B62" r:id="rId38" display="http://www.hist-geo.com/Localiser/Departement/Oise-60.php"/>
    <hyperlink ref="B61" r:id="rId39" display="http://www.hist-geo.com/Localiser/Departement/Nord-59.php"/>
    <hyperlink ref="B60" r:id="rId40" display="http://www.hist-geo.com/Localiser/Departement/Nievre-58.php"/>
    <hyperlink ref="B59" r:id="rId41" display="http://www.hist-geo.com/Localiser/Departement/Moselle-57.php"/>
    <hyperlink ref="B58" r:id="rId42" display="http://www.hist-geo.com/Localiser/Departement/Morbihan-56.php"/>
    <hyperlink ref="B57" r:id="rId43" display="http://www.hist-geo.com/Localiser/Departement/Meuse-55.php"/>
    <hyperlink ref="B56" r:id="rId44" display="http://www.hist-geo.com/Localiser/Departement/Meurthe-et-Moselle-54.php"/>
    <hyperlink ref="B55" r:id="rId45" display="http://www.hist-geo.com/Localiser/Departement/Mayenne-53.php"/>
    <hyperlink ref="B54" r:id="rId46" display="http://www.hist-geo.com/Localiser/Departement/Haute-Marne-52.php"/>
    <hyperlink ref="B53" r:id="rId47" display="http://www.hist-geo.com/Localiser/Departement/Marne-51.php"/>
    <hyperlink ref="B52" r:id="rId48" display="http://www.hist-geo.com/Localiser/Departement/Manche-50.php"/>
    <hyperlink ref="B51" r:id="rId49" display="http://www.hist-geo.com/Localiser/Departement/Maine-et-Loire-49.php"/>
    <hyperlink ref="B50" r:id="rId50" display="http://www.hist-geo.com/Localiser/Departement/Lozere-48.php"/>
    <hyperlink ref="B49" r:id="rId51" display="http://www.hist-geo.com/Localiser/Departement/Lot-et-Garonne-47.php"/>
    <hyperlink ref="B48" r:id="rId52" display="http://www.hist-geo.com/Localiser/Departement/Lot-46.php"/>
    <hyperlink ref="B47" r:id="rId53" display="http://www.hist-geo.com/Localiser/Departement/Loiret-45.php"/>
    <hyperlink ref="B46" r:id="rId54" display="http://www.hist-geo.com/Localiser/Departement/Loire-Atlantique-44.php"/>
    <hyperlink ref="B45" r:id="rId55" display="http://www.hist-geo.com/Localiser/Departement/Haute-Loire-43.php"/>
    <hyperlink ref="B44" r:id="rId56" display="http://www.hist-geo.com/Localiser/Departement/Loire-42.php"/>
    <hyperlink ref="B43" r:id="rId57" display="http://www.hist-geo.com/Localiser/Departement/Loir-et-Cher-41.php"/>
    <hyperlink ref="B42" r:id="rId58" display="http://www.hist-geo.com/Localiser/Departement/Landes-40.php"/>
    <hyperlink ref="B41" r:id="rId59" display="http://www.hist-geo.com/Localiser/Departement/Jura-39.php"/>
    <hyperlink ref="B40" r:id="rId60" display="http://www.hist-geo.com/Localiser/Departement/Isere-38.php"/>
    <hyperlink ref="B39" r:id="rId61" display="http://www.hist-geo.com/Localiser/Departement/Indre-et-Loire-37.php"/>
    <hyperlink ref="B38" r:id="rId62" display="http://www.hist-geo.com/Localiser/Departement/Indre-36.php"/>
    <hyperlink ref="B37" r:id="rId63" display="http://www.hist-geo.com/Localiser/Departement/Ille-et-Vilaine-35.php"/>
    <hyperlink ref="B36" r:id="rId64" display="http://www.hist-geo.com/Localiser/Departement/Herault-34.php"/>
    <hyperlink ref="B35" r:id="rId65" display="http://www.hist-geo.com/Localiser/Departement/Gironde-33.php"/>
    <hyperlink ref="B34" r:id="rId66" display="http://www.hist-geo.com/Localiser/Departement/Gers-32.php"/>
    <hyperlink ref="B33" r:id="rId67" display="http://www.hist-geo.com/Localiser/Departement/Haute-Garonne-31.php"/>
    <hyperlink ref="B32" r:id="rId68" display="http://www.hist-geo.com/Localiser/Departement/Gard-30.php"/>
    <hyperlink ref="B31" r:id="rId69" display="http://www.hist-geo.com/Localiser/Departement/Finistere-29.php"/>
    <hyperlink ref="B30" r:id="rId70" display="http://www.hist-geo.com/Localiser/Departement/Eure-et-Loir-28.php"/>
    <hyperlink ref="B29" r:id="rId71" display="http://www.hist-geo.com/Localiser/Departement/Eure-27.php"/>
    <hyperlink ref="B28" r:id="rId72" display="http://www.hist-geo.com/Localiser/Departement/Drome-26.php"/>
    <hyperlink ref="B27" r:id="rId73" display="http://www.hist-geo.com/Localiser/Departement/Doubs-25.php"/>
    <hyperlink ref="B26" r:id="rId74" display="http://www.hist-geo.com/Localiser/Departement/Dordogne-24.php"/>
    <hyperlink ref="B25" r:id="rId75" display="http://www.hist-geo.com/Localiser/Departement/Creuse-23.php"/>
    <hyperlink ref="B24" r:id="rId76" display="http://www.hist-geo.com/Localiser/Departement/Cotes-d-Armor-22.php"/>
    <hyperlink ref="B23" r:id="rId77" display="http://www.hist-geo.com/Localiser/Departement/Cote-d-Or-21.php"/>
    <hyperlink ref="B22" r:id="rId78" display="http://www.hist-geo.com/Localiser/Departement/Correze-19.php"/>
    <hyperlink ref="B21" r:id="rId79" display="http://www.hist-geo.com/Localiser/Departement/Cher-18.php"/>
    <hyperlink ref="B20" r:id="rId80" display="http://www.hist-geo.com/Localiser/Departement/Charente-Maritime-17.php"/>
    <hyperlink ref="B19" r:id="rId81" display="http://www.hist-geo.com/Localiser/Departement/Charente-16.php"/>
    <hyperlink ref="B18" r:id="rId82" display="http://www.hist-geo.com/Localiser/Departement/Cantal-15.php"/>
    <hyperlink ref="B17" r:id="rId83" display="http://www.hist-geo.com/Localiser/Departement/Calvados-14.php"/>
    <hyperlink ref="B16" r:id="rId84" display="http://www.hist-geo.com/Localiser/Departement/Bouches-du-Rhone-13.php"/>
    <hyperlink ref="B15" r:id="rId85" display="http://www.hist-geo.com/Localiser/Departement/Aveyron-12.php"/>
    <hyperlink ref="B14" r:id="rId86" display="http://www.hist-geo.com/Localiser/Departement/Aude-11.php"/>
    <hyperlink ref="B13" r:id="rId87" display="http://www.hist-geo.com/Localiser/Departement/Aube-10.php"/>
    <hyperlink ref="B12" r:id="rId88" display="http://www.hist-geo.com/Localiser/Departement/Ariege-09.php"/>
    <hyperlink ref="B11" r:id="rId89" display="http://www.hist-geo.com/Localiser/Departement/Ardennes-08.php"/>
    <hyperlink ref="B10" r:id="rId90" display="http://www.hist-geo.com/Localiser/Departement/Ardeche-07.php"/>
    <hyperlink ref="B9" r:id="rId91" display="http://www.hist-geo.com/Localiser/Departement/Alpes-Maritimes-06.php"/>
    <hyperlink ref="B8" r:id="rId92" display="http://www.hist-geo.com/Localiser/Departement/Hautes-Alpes-05.php"/>
    <hyperlink ref="B7" r:id="rId93" display="http://www.hist-geo.com/Localiser/Departement/Alpes-de-Hautes-Provence-04.php"/>
    <hyperlink ref="B6" r:id="rId94" display="http://www.hist-geo.com/Localiser/Departement/Allier-03.php"/>
    <hyperlink ref="B5" r:id="rId95" display="http://www.hist-geo.com/Localiser/Departement/Aisne-02.php"/>
    <hyperlink ref="B4" r:id="rId96" display="http://www.hist-geo.com/Localiser/Departement/Ain-01.php"/>
  </hyperlinks>
  <pageMargins left="0.78740157499999996" right="0.78740157499999996" top="0.984251969" bottom="0.984251969" header="0.4921259845" footer="0.4921259845"/>
  <pageSetup paperSize="9" orientation="portrait" horizontalDpi="4294967293" verticalDpi="0" r:id="rId97"/>
  <headerFooter alignWithMargins="0"/>
  <legacyDrawing r:id="rId9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 MAITRE</vt:lpstr>
      <vt:lpstr>Régions</vt:lpstr>
      <vt:lpstr>'Fichier MAITRE'!Impression_des_titres</vt:lpstr>
      <vt:lpstr>'Fichier MAITRE'!Zone_d_impression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2015-04-26T07:06:06Z</dcterms:created>
  <dcterms:modified xsi:type="dcterms:W3CDTF">2015-04-26T07:28:54Z</dcterms:modified>
</cp:coreProperties>
</file>