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20" windowWidth="28275" windowHeight="11730" activeTab="1"/>
  </bookViews>
  <sheets>
    <sheet name="Fichier Secrétaire" sheetId="1" r:id="rId1"/>
    <sheet name="Tableur Trésorier" sheetId="2" r:id="rId2"/>
  </sheets>
  <calcPr calcId="145621"/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C13" i="2"/>
  <c r="B14" i="2"/>
  <c r="C14" i="2"/>
  <c r="M6" i="2" l="1"/>
  <c r="M4" i="2"/>
  <c r="L4" i="2"/>
  <c r="L6" i="2"/>
</calcChain>
</file>

<file path=xl/sharedStrings.xml><?xml version="1.0" encoding="utf-8"?>
<sst xmlns="http://schemas.openxmlformats.org/spreadsheetml/2006/main" count="55" uniqueCount="34">
  <si>
    <t>nom</t>
  </si>
  <si>
    <t>catégorie</t>
  </si>
  <si>
    <t>nom 1</t>
  </si>
  <si>
    <t>A</t>
  </si>
  <si>
    <t>nom 2</t>
  </si>
  <si>
    <t>B</t>
  </si>
  <si>
    <t>nom 3</t>
  </si>
  <si>
    <t>nom 4</t>
  </si>
  <si>
    <t>nom 5</t>
  </si>
  <si>
    <t>nom 6</t>
  </si>
  <si>
    <t>nom 7</t>
  </si>
  <si>
    <t>nom 8</t>
  </si>
  <si>
    <t>C</t>
  </si>
  <si>
    <t>nom 9</t>
  </si>
  <si>
    <t>nom 10</t>
  </si>
  <si>
    <t>D</t>
  </si>
  <si>
    <t>nom 11</t>
  </si>
  <si>
    <t>J'ai un tableur tenu par le secrétaire</t>
  </si>
  <si>
    <t>qui sert de références au tableur "trésorier"</t>
  </si>
  <si>
    <t>Nom</t>
  </si>
  <si>
    <t>Catégorie</t>
  </si>
  <si>
    <t>Montant</t>
  </si>
  <si>
    <t>La partie grisée est liée avec le fichier Secrétaire</t>
  </si>
  <si>
    <t>en attente d'être complété</t>
  </si>
  <si>
    <t>Tableur tenu par le trésorier qui accède à la colonne D</t>
  </si>
  <si>
    <t>je rencontre une difficulté en raison de cellules "vide" qui contiennent le lien</t>
  </si>
  <si>
    <t>le nombre impayé cat A B &amp; C = 6</t>
  </si>
  <si>
    <t>J'aimerais avoir la formule "sommeprod" qui permettrait d'avoir</t>
  </si>
  <si>
    <t>après je pourrais faire que A ou B ou C</t>
  </si>
  <si>
    <t>le nombre payé cat A B &amp; C = 5</t>
  </si>
  <si>
    <t>car il faut bien entendu que Sommeprod exclut les L13 1 14</t>
  </si>
  <si>
    <t>nom 12</t>
  </si>
  <si>
    <t>nom 13</t>
  </si>
  <si>
    <t>désolé c'est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</si>
</sst>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1"/>
      <name val="Arial Unicode MS"/>
      <family val="2"/>
    </font>
    <font>
      <sz val="20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2" fillId="0" borderId="0" xfId="0" applyFont="1"/>
    <xf numFmtId="0" fontId="3" fillId="0" borderId="3" xfId="0" applyFont="1" applyBorder="1"/>
    <xf numFmtId="0" fontId="3" fillId="2" borderId="1" xfId="0" applyFont="1" applyFill="1" applyBorder="1"/>
    <xf numFmtId="0" fontId="3" fillId="2" borderId="2" xfId="0" applyFont="1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164" fontId="0" fillId="0" borderId="5" xfId="0" applyNumberFormat="1" applyBorder="1"/>
    <xf numFmtId="0" fontId="4" fillId="0" borderId="0" xfId="0" applyFont="1"/>
    <xf numFmtId="0" fontId="5" fillId="0" borderId="0" xfId="0" applyFont="1"/>
    <xf numFmtId="0" fontId="1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2"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0</xdr:rowOff>
    </xdr:from>
    <xdr:to>
      <xdr:col>12</xdr:col>
      <xdr:colOff>646572</xdr:colOff>
      <xdr:row>35</xdr:row>
      <xdr:rowOff>161500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867150"/>
          <a:ext cx="9028572" cy="340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blDonnées3" displayName="tblDonnées3" ref="B1:C14" totalsRowShown="0">
  <tableColumns count="2">
    <tableColumn id="1" name="nom" dataDxfId="1"/>
    <tableColumn id="2" name="catégori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D17"/>
  <sheetViews>
    <sheetView workbookViewId="0">
      <selection activeCell="B7" sqref="B7:C9"/>
    </sheetView>
  </sheetViews>
  <sheetFormatPr baseColWidth="10" defaultRowHeight="15" x14ac:dyDescent="0.25"/>
  <cols>
    <col min="4" max="4" width="43" customWidth="1"/>
  </cols>
  <sheetData>
    <row r="1" spans="2:4" ht="15.75" thickBot="1" x14ac:dyDescent="0.3">
      <c r="B1" t="s">
        <v>0</v>
      </c>
      <c r="C1" t="s">
        <v>1</v>
      </c>
    </row>
    <row r="2" spans="2:4" x14ac:dyDescent="0.25">
      <c r="B2" s="1" t="s">
        <v>2</v>
      </c>
      <c r="C2" s="3" t="s">
        <v>3</v>
      </c>
    </row>
    <row r="3" spans="2:4" x14ac:dyDescent="0.25">
      <c r="B3" s="2" t="s">
        <v>4</v>
      </c>
      <c r="C3" s="4" t="s">
        <v>5</v>
      </c>
    </row>
    <row r="4" spans="2:4" x14ac:dyDescent="0.25">
      <c r="B4" s="2" t="s">
        <v>6</v>
      </c>
      <c r="C4" s="4" t="s">
        <v>3</v>
      </c>
    </row>
    <row r="5" spans="2:4" x14ac:dyDescent="0.25">
      <c r="B5" s="2" t="s">
        <v>7</v>
      </c>
      <c r="C5" s="4" t="s">
        <v>3</v>
      </c>
    </row>
    <row r="6" spans="2:4" x14ac:dyDescent="0.25">
      <c r="B6" s="2" t="s">
        <v>8</v>
      </c>
      <c r="C6" s="4" t="s">
        <v>5</v>
      </c>
    </row>
    <row r="7" spans="2:4" x14ac:dyDescent="0.25">
      <c r="B7" s="2" t="s">
        <v>9</v>
      </c>
      <c r="C7" s="4" t="s">
        <v>3</v>
      </c>
    </row>
    <row r="8" spans="2:4" x14ac:dyDescent="0.25">
      <c r="B8" s="2" t="s">
        <v>10</v>
      </c>
      <c r="C8" s="4" t="s">
        <v>3</v>
      </c>
    </row>
    <row r="9" spans="2:4" x14ac:dyDescent="0.25">
      <c r="B9" s="2" t="s">
        <v>11</v>
      </c>
      <c r="C9" s="4" t="s">
        <v>12</v>
      </c>
    </row>
    <row r="10" spans="2:4" x14ac:dyDescent="0.25">
      <c r="B10" s="2" t="s">
        <v>13</v>
      </c>
      <c r="C10" s="4" t="s">
        <v>3</v>
      </c>
    </row>
    <row r="11" spans="2:4" x14ac:dyDescent="0.25">
      <c r="B11" s="2" t="s">
        <v>14</v>
      </c>
      <c r="C11" s="4" t="s">
        <v>15</v>
      </c>
    </row>
    <row r="12" spans="2:4" x14ac:dyDescent="0.25">
      <c r="B12" s="2" t="s">
        <v>16</v>
      </c>
      <c r="C12" s="4" t="s">
        <v>3</v>
      </c>
    </row>
    <row r="13" spans="2:4" x14ac:dyDescent="0.25">
      <c r="B13" s="2" t="s">
        <v>31</v>
      </c>
      <c r="C13" s="4" t="s">
        <v>15</v>
      </c>
      <c r="D13" s="20" t="s">
        <v>23</v>
      </c>
    </row>
    <row r="14" spans="2:4" x14ac:dyDescent="0.25">
      <c r="B14" s="2" t="s">
        <v>32</v>
      </c>
      <c r="C14" s="4" t="s">
        <v>3</v>
      </c>
      <c r="D14" s="20"/>
    </row>
    <row r="16" spans="2:4" x14ac:dyDescent="0.25">
      <c r="B16" t="s">
        <v>17</v>
      </c>
    </row>
    <row r="17" spans="2:2" x14ac:dyDescent="0.25">
      <c r="B17" t="s">
        <v>18</v>
      </c>
    </row>
  </sheetData>
  <sheetProtection pivotTables="0"/>
  <mergeCells count="1">
    <mergeCell ref="D13:D14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6"/>
  <sheetViews>
    <sheetView showZeros="0" tabSelected="1" workbookViewId="0">
      <selection activeCell="P22" sqref="P22"/>
    </sheetView>
  </sheetViews>
  <sheetFormatPr baseColWidth="10" defaultRowHeight="15" x14ac:dyDescent="0.25"/>
  <sheetData>
    <row r="1" spans="2:16" x14ac:dyDescent="0.25">
      <c r="B1" s="7" t="s">
        <v>19</v>
      </c>
      <c r="C1" s="8" t="s">
        <v>20</v>
      </c>
      <c r="D1" s="6" t="s">
        <v>21</v>
      </c>
    </row>
    <row r="2" spans="2:16" x14ac:dyDescent="0.25">
      <c r="B2" s="9" t="str">
        <f>'Fichier Secrétaire'!B2</f>
        <v>nom 1</v>
      </c>
      <c r="C2" s="10" t="s">
        <v>3</v>
      </c>
      <c r="D2" s="13">
        <v>10</v>
      </c>
      <c r="G2" t="s">
        <v>27</v>
      </c>
    </row>
    <row r="3" spans="2:16" x14ac:dyDescent="0.25">
      <c r="B3" s="9" t="str">
        <f>'Fichier Secrétaire'!B3</f>
        <v>nom 2</v>
      </c>
      <c r="C3" s="10" t="s">
        <v>5</v>
      </c>
      <c r="D3" s="13">
        <v>10</v>
      </c>
      <c r="H3" s="16" t="s">
        <v>26</v>
      </c>
    </row>
    <row r="4" spans="2:16" ht="26.25" x14ac:dyDescent="0.4">
      <c r="B4" s="9" t="str">
        <f>'Fichier Secrétaire'!B4</f>
        <v>nom 3</v>
      </c>
      <c r="C4" s="10" t="s">
        <v>3</v>
      </c>
      <c r="D4" s="13">
        <v>10</v>
      </c>
      <c r="H4" s="15" t="s">
        <v>28</v>
      </c>
      <c r="L4" s="19">
        <f>SUMPRODUCT((C2:C14="A")*(D2:D14=0))+SUMPRODUCT((C2:C14="B")*(D2:D14=0))+SUMPRODUCT((C2:C14="C")*(D2:D14=0))</f>
        <v>0</v>
      </c>
      <c r="M4" s="18">
        <f>SUMPRODUCT((ISNUMBER(SEARCH({"A","B","C"},C2:C14)))*(D2:D14=0))</f>
        <v>0</v>
      </c>
      <c r="P4" s="17"/>
    </row>
    <row r="5" spans="2:16" ht="26.25" x14ac:dyDescent="0.4">
      <c r="B5" s="9" t="str">
        <f>'Fichier Secrétaire'!B5</f>
        <v>nom 4</v>
      </c>
      <c r="C5" s="10" t="s">
        <v>3</v>
      </c>
      <c r="D5" s="13">
        <v>10</v>
      </c>
      <c r="L5" s="19"/>
      <c r="M5" s="18"/>
    </row>
    <row r="6" spans="2:16" ht="26.25" x14ac:dyDescent="0.4">
      <c r="B6" s="9" t="str">
        <f>'Fichier Secrétaire'!B6</f>
        <v>nom 5</v>
      </c>
      <c r="C6" s="10" t="s">
        <v>5</v>
      </c>
      <c r="D6" s="13">
        <v>10</v>
      </c>
      <c r="H6" s="16" t="s">
        <v>29</v>
      </c>
      <c r="L6" s="19">
        <f>SUMPRODUCT((C2:C14="A")*(D2:D14&gt;0))+SUMPRODUCT((C2:C14="B")*(D2:D14&gt;0))+SUMPRODUCT((C2:C14="C")*(D2:D14&gt;0))</f>
        <v>11</v>
      </c>
      <c r="M6" s="18">
        <f>SUMPRODUCT((ISNUMBER(SEARCH({"A","B","C"},C2:C14)))*(D2:D14&gt;0))</f>
        <v>11</v>
      </c>
    </row>
    <row r="7" spans="2:16" x14ac:dyDescent="0.25">
      <c r="B7" s="9" t="str">
        <f>'Fichier Secrétaire'!B7</f>
        <v>nom 6</v>
      </c>
      <c r="C7" s="10" t="s">
        <v>3</v>
      </c>
      <c r="D7" s="13">
        <v>10</v>
      </c>
      <c r="H7" s="15" t="s">
        <v>28</v>
      </c>
    </row>
    <row r="8" spans="2:16" x14ac:dyDescent="0.25">
      <c r="B8" s="9" t="str">
        <f>'Fichier Secrétaire'!B8</f>
        <v>nom 7</v>
      </c>
      <c r="C8" s="10" t="s">
        <v>3</v>
      </c>
      <c r="D8" s="13">
        <v>10</v>
      </c>
    </row>
    <row r="9" spans="2:16" x14ac:dyDescent="0.25">
      <c r="B9" s="9" t="str">
        <f>'Fichier Secrétaire'!B9</f>
        <v>nom 8</v>
      </c>
      <c r="C9" s="10" t="s">
        <v>12</v>
      </c>
      <c r="D9" s="13">
        <v>10</v>
      </c>
    </row>
    <row r="10" spans="2:16" x14ac:dyDescent="0.25">
      <c r="B10" s="9" t="str">
        <f>'Fichier Secrétaire'!B10</f>
        <v>nom 9</v>
      </c>
      <c r="C10" s="10" t="s">
        <v>3</v>
      </c>
      <c r="D10" s="13">
        <v>10</v>
      </c>
    </row>
    <row r="11" spans="2:16" x14ac:dyDescent="0.25">
      <c r="B11" s="9" t="str">
        <f>'Fichier Secrétaire'!B11</f>
        <v>nom 10</v>
      </c>
      <c r="C11" s="10" t="s">
        <v>15</v>
      </c>
      <c r="D11" s="13">
        <v>10</v>
      </c>
    </row>
    <row r="12" spans="2:16" x14ac:dyDescent="0.25">
      <c r="B12" s="9" t="str">
        <f>'Fichier Secrétaire'!B12</f>
        <v>nom 11</v>
      </c>
      <c r="C12" s="10" t="s">
        <v>3</v>
      </c>
      <c r="D12" s="13">
        <v>10</v>
      </c>
    </row>
    <row r="13" spans="2:16" x14ac:dyDescent="0.25">
      <c r="B13" s="9" t="str">
        <f>'Fichier Secrétaire'!B13</f>
        <v>nom 12</v>
      </c>
      <c r="C13" s="10" t="str">
        <f>'Fichier Secrétaire'!C13</f>
        <v>D</v>
      </c>
      <c r="D13" s="13">
        <v>10</v>
      </c>
      <c r="F13" s="5" t="s">
        <v>25</v>
      </c>
    </row>
    <row r="14" spans="2:16" ht="15.75" thickBot="1" x14ac:dyDescent="0.3">
      <c r="B14" s="11" t="str">
        <f>'Fichier Secrétaire'!B14</f>
        <v>nom 13</v>
      </c>
      <c r="C14" s="12" t="str">
        <f>'Fichier Secrétaire'!C14</f>
        <v>A</v>
      </c>
      <c r="D14" s="13">
        <v>10</v>
      </c>
      <c r="F14" t="s">
        <v>30</v>
      </c>
    </row>
    <row r="16" spans="2:16" x14ac:dyDescent="0.25">
      <c r="B16" t="s">
        <v>24</v>
      </c>
    </row>
    <row r="17" spans="2:14" x14ac:dyDescent="0.25">
      <c r="B17" s="14" t="s">
        <v>22</v>
      </c>
    </row>
    <row r="26" spans="2:14" x14ac:dyDescent="0.25">
      <c r="N26" t="s">
        <v>33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Secrétaire</vt:lpstr>
      <vt:lpstr>Tableur Trésorier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2015-04-10T06:41:13Z</dcterms:created>
  <dcterms:modified xsi:type="dcterms:W3CDTF">2015-04-10T09:31:01Z</dcterms:modified>
</cp:coreProperties>
</file>