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0055" windowHeight="7440"/>
  </bookViews>
  <sheets>
    <sheet name="planning été 2022" sheetId="1" r:id="rId1"/>
    <sheet name="données" sheetId="2" r:id="rId2"/>
    <sheet name="Feuil3" sheetId="3" r:id="rId3"/>
  </sheets>
  <definedNames>
    <definedName name="ROULEMENT">données!$C$53:$AY$53</definedName>
  </definedNames>
  <calcPr calcId="124519"/>
</workbook>
</file>

<file path=xl/calcChain.xml><?xml version="1.0" encoding="utf-8"?>
<calcChain xmlns="http://schemas.openxmlformats.org/spreadsheetml/2006/main">
  <c r="B4" i="1"/>
  <c r="B6" s="1"/>
  <c r="B12" l="1"/>
  <c r="AY12" s="1"/>
  <c r="CV12" s="1"/>
  <c r="ES12" s="1"/>
  <c r="C4"/>
  <c r="B14"/>
  <c r="AY14" s="1"/>
  <c r="CV14" s="1"/>
  <c r="ES14" s="1"/>
  <c r="B10"/>
  <c r="AY10" s="1"/>
  <c r="CV10" s="1"/>
  <c r="ES10" s="1"/>
  <c r="B8"/>
  <c r="B18" s="1"/>
  <c r="B16"/>
  <c r="AY16" s="1"/>
  <c r="CV16" s="1"/>
  <c r="ES16" s="1"/>
  <c r="AY8"/>
  <c r="CV8" s="1"/>
  <c r="ES8" s="1"/>
  <c r="CV6"/>
  <c r="ES6" s="1"/>
  <c r="B5"/>
  <c r="D4"/>
  <c r="D14" l="1"/>
  <c r="BA14" s="1"/>
  <c r="CX14" s="1"/>
  <c r="EU14" s="1"/>
  <c r="D10"/>
  <c r="BA10" s="1"/>
  <c r="CX10" s="1"/>
  <c r="EU10" s="1"/>
  <c r="D12"/>
  <c r="BA12" s="1"/>
  <c r="CX12" s="1"/>
  <c r="EU12" s="1"/>
  <c r="D16"/>
  <c r="BA16" s="1"/>
  <c r="CX16" s="1"/>
  <c r="EU16" s="1"/>
  <c r="D8"/>
  <c r="BA8" s="1"/>
  <c r="CX8" s="1"/>
  <c r="EU8" s="1"/>
  <c r="D6"/>
  <c r="C5"/>
  <c r="C16"/>
  <c r="AZ16" s="1"/>
  <c r="CW16" s="1"/>
  <c r="ET16" s="1"/>
  <c r="C12"/>
  <c r="AZ12" s="1"/>
  <c r="CW12" s="1"/>
  <c r="ET12" s="1"/>
  <c r="C8"/>
  <c r="AZ8" s="1"/>
  <c r="CW8" s="1"/>
  <c r="ET8" s="1"/>
  <c r="C6"/>
  <c r="C14"/>
  <c r="AZ14" s="1"/>
  <c r="CW14" s="1"/>
  <c r="ET14" s="1"/>
  <c r="C10"/>
  <c r="AZ10" s="1"/>
  <c r="CW10" s="1"/>
  <c r="ET10" s="1"/>
  <c r="AY18"/>
  <c r="ES18"/>
  <c r="CV18"/>
  <c r="E4"/>
  <c r="E6" s="1"/>
  <c r="D5"/>
  <c r="D18" l="1"/>
  <c r="E16"/>
  <c r="BB16" s="1"/>
  <c r="CY16" s="1"/>
  <c r="EV16" s="1"/>
  <c r="E12"/>
  <c r="BB12" s="1"/>
  <c r="CY12" s="1"/>
  <c r="EV12" s="1"/>
  <c r="E8"/>
  <c r="BB8" s="1"/>
  <c r="CY8" s="1"/>
  <c r="EV8" s="1"/>
  <c r="E10"/>
  <c r="BB10" s="1"/>
  <c r="CY10" s="1"/>
  <c r="EV10" s="1"/>
  <c r="E14"/>
  <c r="BB14" s="1"/>
  <c r="CY14" s="1"/>
  <c r="EV14" s="1"/>
  <c r="C18"/>
  <c r="F4"/>
  <c r="E5"/>
  <c r="E18" l="1"/>
  <c r="F14"/>
  <c r="BC14" s="1"/>
  <c r="CZ14" s="1"/>
  <c r="EW14" s="1"/>
  <c r="F10"/>
  <c r="BC10" s="1"/>
  <c r="CZ10" s="1"/>
  <c r="EW10" s="1"/>
  <c r="F16"/>
  <c r="BC16" s="1"/>
  <c r="CZ16" s="1"/>
  <c r="EW16" s="1"/>
  <c r="F8"/>
  <c r="BC8" s="1"/>
  <c r="CZ8" s="1"/>
  <c r="EW8" s="1"/>
  <c r="F6"/>
  <c r="F12"/>
  <c r="BC12" s="1"/>
  <c r="CZ12" s="1"/>
  <c r="EW12" s="1"/>
  <c r="G4"/>
  <c r="F5"/>
  <c r="F18" l="1"/>
  <c r="G16"/>
  <c r="BD16" s="1"/>
  <c r="DA16" s="1"/>
  <c r="EX16" s="1"/>
  <c r="G12"/>
  <c r="BD12" s="1"/>
  <c r="DA12" s="1"/>
  <c r="EX12" s="1"/>
  <c r="G8"/>
  <c r="BD8" s="1"/>
  <c r="DA8" s="1"/>
  <c r="EX8" s="1"/>
  <c r="G6"/>
  <c r="G14"/>
  <c r="BD14" s="1"/>
  <c r="DA14" s="1"/>
  <c r="EX14" s="1"/>
  <c r="G10"/>
  <c r="BD10" s="1"/>
  <c r="DA10" s="1"/>
  <c r="EX10" s="1"/>
  <c r="H4"/>
  <c r="G5"/>
  <c r="H14" l="1"/>
  <c r="BE14" s="1"/>
  <c r="DB14" s="1"/>
  <c r="EY14" s="1"/>
  <c r="H10"/>
  <c r="BE10" s="1"/>
  <c r="DB10" s="1"/>
  <c r="EY10" s="1"/>
  <c r="H12"/>
  <c r="BE12" s="1"/>
  <c r="DB12" s="1"/>
  <c r="EY12" s="1"/>
  <c r="H16"/>
  <c r="BE16" s="1"/>
  <c r="DB16" s="1"/>
  <c r="EY16" s="1"/>
  <c r="H8"/>
  <c r="BE8" s="1"/>
  <c r="DB8" s="1"/>
  <c r="EY8" s="1"/>
  <c r="H6"/>
  <c r="G18"/>
  <c r="I4"/>
  <c r="H5"/>
  <c r="H18" l="1"/>
  <c r="I16"/>
  <c r="BF16" s="1"/>
  <c r="DC16" s="1"/>
  <c r="EZ16" s="1"/>
  <c r="I12"/>
  <c r="BF12" s="1"/>
  <c r="DC12" s="1"/>
  <c r="EZ12" s="1"/>
  <c r="I8"/>
  <c r="BF8" s="1"/>
  <c r="DC8" s="1"/>
  <c r="EZ8" s="1"/>
  <c r="I6"/>
  <c r="I10"/>
  <c r="BF10" s="1"/>
  <c r="DC10" s="1"/>
  <c r="EZ10" s="1"/>
  <c r="I14"/>
  <c r="BF14" s="1"/>
  <c r="DC14" s="1"/>
  <c r="EZ14" s="1"/>
  <c r="J4"/>
  <c r="I5"/>
  <c r="I18" l="1"/>
  <c r="J14"/>
  <c r="BG14" s="1"/>
  <c r="DD14" s="1"/>
  <c r="FA14" s="1"/>
  <c r="J10"/>
  <c r="BG10" s="1"/>
  <c r="DD10" s="1"/>
  <c r="FA10" s="1"/>
  <c r="J16"/>
  <c r="BG16" s="1"/>
  <c r="DD16" s="1"/>
  <c r="FA16" s="1"/>
  <c r="J8"/>
  <c r="BG8" s="1"/>
  <c r="DD8" s="1"/>
  <c r="FA8" s="1"/>
  <c r="J6"/>
  <c r="J12"/>
  <c r="BG12" s="1"/>
  <c r="DD12" s="1"/>
  <c r="FA12" s="1"/>
  <c r="K4"/>
  <c r="J5"/>
  <c r="J18" l="1"/>
  <c r="K16"/>
  <c r="BH16" s="1"/>
  <c r="DE16" s="1"/>
  <c r="FB16" s="1"/>
  <c r="K12"/>
  <c r="BH12" s="1"/>
  <c r="DE12" s="1"/>
  <c r="FB12" s="1"/>
  <c r="K8"/>
  <c r="BH8" s="1"/>
  <c r="DE8" s="1"/>
  <c r="FB8" s="1"/>
  <c r="K6"/>
  <c r="K14"/>
  <c r="BH14" s="1"/>
  <c r="DE14" s="1"/>
  <c r="FB14" s="1"/>
  <c r="K10"/>
  <c r="BH10" s="1"/>
  <c r="DE10" s="1"/>
  <c r="FB10" s="1"/>
  <c r="L4"/>
  <c r="K5"/>
  <c r="L14" l="1"/>
  <c r="BI14" s="1"/>
  <c r="DF14" s="1"/>
  <c r="FC14" s="1"/>
  <c r="L10"/>
  <c r="BI10" s="1"/>
  <c r="DF10" s="1"/>
  <c r="FC10" s="1"/>
  <c r="L12"/>
  <c r="BI12" s="1"/>
  <c r="DF12" s="1"/>
  <c r="FC12" s="1"/>
  <c r="L16"/>
  <c r="BI16" s="1"/>
  <c r="DF16" s="1"/>
  <c r="FC16" s="1"/>
  <c r="L8"/>
  <c r="BI8" s="1"/>
  <c r="DF8" s="1"/>
  <c r="FC8" s="1"/>
  <c r="L6"/>
  <c r="K18"/>
  <c r="M4"/>
  <c r="L5"/>
  <c r="L18" l="1"/>
  <c r="M16"/>
  <c r="BJ16" s="1"/>
  <c r="DG16" s="1"/>
  <c r="FD16" s="1"/>
  <c r="M12"/>
  <c r="BJ12" s="1"/>
  <c r="DG12" s="1"/>
  <c r="FD12" s="1"/>
  <c r="M8"/>
  <c r="BJ8" s="1"/>
  <c r="DG8" s="1"/>
  <c r="FD8" s="1"/>
  <c r="M6"/>
  <c r="M10"/>
  <c r="BJ10" s="1"/>
  <c r="DG10" s="1"/>
  <c r="FD10" s="1"/>
  <c r="M14"/>
  <c r="BJ14" s="1"/>
  <c r="DG14" s="1"/>
  <c r="FD14" s="1"/>
  <c r="N4"/>
  <c r="M5"/>
  <c r="M18" l="1"/>
  <c r="N14"/>
  <c r="BK14" s="1"/>
  <c r="DH14" s="1"/>
  <c r="FE14" s="1"/>
  <c r="N10"/>
  <c r="BK10" s="1"/>
  <c r="DH10" s="1"/>
  <c r="FE10" s="1"/>
  <c r="N16"/>
  <c r="BK16" s="1"/>
  <c r="DH16" s="1"/>
  <c r="FE16" s="1"/>
  <c r="N8"/>
  <c r="BK8" s="1"/>
  <c r="DH8" s="1"/>
  <c r="FE8" s="1"/>
  <c r="N6"/>
  <c r="N12"/>
  <c r="BK12" s="1"/>
  <c r="DH12" s="1"/>
  <c r="FE12" s="1"/>
  <c r="O4"/>
  <c r="N5"/>
  <c r="N18" l="1"/>
  <c r="O16"/>
  <c r="BL16" s="1"/>
  <c r="DI16" s="1"/>
  <c r="FF16" s="1"/>
  <c r="O12"/>
  <c r="BL12" s="1"/>
  <c r="DI12" s="1"/>
  <c r="FF12" s="1"/>
  <c r="O8"/>
  <c r="BL8" s="1"/>
  <c r="DI8" s="1"/>
  <c r="FF8" s="1"/>
  <c r="O6"/>
  <c r="O14"/>
  <c r="BL14" s="1"/>
  <c r="DI14" s="1"/>
  <c r="FF14" s="1"/>
  <c r="O10"/>
  <c r="BL10" s="1"/>
  <c r="DI10" s="1"/>
  <c r="FF10" s="1"/>
  <c r="P4"/>
  <c r="O5"/>
  <c r="P14" l="1"/>
  <c r="BM14" s="1"/>
  <c r="DJ14" s="1"/>
  <c r="FG14" s="1"/>
  <c r="P10"/>
  <c r="BM10" s="1"/>
  <c r="DJ10" s="1"/>
  <c r="FG10" s="1"/>
  <c r="P12"/>
  <c r="BM12" s="1"/>
  <c r="DJ12" s="1"/>
  <c r="FG12" s="1"/>
  <c r="P16"/>
  <c r="BM16" s="1"/>
  <c r="DJ16" s="1"/>
  <c r="FG16" s="1"/>
  <c r="P8"/>
  <c r="BM8" s="1"/>
  <c r="DJ8" s="1"/>
  <c r="FG8" s="1"/>
  <c r="P6"/>
  <c r="O18"/>
  <c r="Q4"/>
  <c r="P5"/>
  <c r="P18" l="1"/>
  <c r="Q16"/>
  <c r="BN16" s="1"/>
  <c r="DK16" s="1"/>
  <c r="FH16" s="1"/>
  <c r="Q12"/>
  <c r="BN12" s="1"/>
  <c r="DK12" s="1"/>
  <c r="FH12" s="1"/>
  <c r="Q8"/>
  <c r="BN8" s="1"/>
  <c r="DK8" s="1"/>
  <c r="FH8" s="1"/>
  <c r="Q6"/>
  <c r="Q10"/>
  <c r="BN10" s="1"/>
  <c r="DK10" s="1"/>
  <c r="FH10" s="1"/>
  <c r="Q14"/>
  <c r="BN14" s="1"/>
  <c r="DK14" s="1"/>
  <c r="FH14" s="1"/>
  <c r="R4"/>
  <c r="Q5"/>
  <c r="Q18" l="1"/>
  <c r="R14"/>
  <c r="BO14" s="1"/>
  <c r="DL14" s="1"/>
  <c r="FI14" s="1"/>
  <c r="R10"/>
  <c r="BO10" s="1"/>
  <c r="DL10" s="1"/>
  <c r="FI10" s="1"/>
  <c r="R16"/>
  <c r="BO16" s="1"/>
  <c r="DL16" s="1"/>
  <c r="FI16" s="1"/>
  <c r="R8"/>
  <c r="BO8" s="1"/>
  <c r="DL8" s="1"/>
  <c r="FI8" s="1"/>
  <c r="R6"/>
  <c r="R12"/>
  <c r="BO12" s="1"/>
  <c r="DL12" s="1"/>
  <c r="FI12" s="1"/>
  <c r="S4"/>
  <c r="R5"/>
  <c r="R18" l="1"/>
  <c r="S16"/>
  <c r="BP16" s="1"/>
  <c r="DM16" s="1"/>
  <c r="FJ16" s="1"/>
  <c r="S12"/>
  <c r="BP12" s="1"/>
  <c r="DM12" s="1"/>
  <c r="FJ12" s="1"/>
  <c r="S8"/>
  <c r="BP8" s="1"/>
  <c r="DM8" s="1"/>
  <c r="FJ8" s="1"/>
  <c r="S6"/>
  <c r="S14"/>
  <c r="BP14" s="1"/>
  <c r="DM14" s="1"/>
  <c r="FJ14" s="1"/>
  <c r="S10"/>
  <c r="BP10" s="1"/>
  <c r="DM10" s="1"/>
  <c r="FJ10" s="1"/>
  <c r="T4"/>
  <c r="S5"/>
  <c r="T14" l="1"/>
  <c r="BQ14" s="1"/>
  <c r="DN14" s="1"/>
  <c r="FK14" s="1"/>
  <c r="T10"/>
  <c r="BQ10" s="1"/>
  <c r="DN10" s="1"/>
  <c r="FK10" s="1"/>
  <c r="T12"/>
  <c r="BQ12" s="1"/>
  <c r="DN12" s="1"/>
  <c r="FK12" s="1"/>
  <c r="T16"/>
  <c r="BQ16" s="1"/>
  <c r="DN16" s="1"/>
  <c r="FK16" s="1"/>
  <c r="T8"/>
  <c r="BQ8" s="1"/>
  <c r="DN8" s="1"/>
  <c r="FK8" s="1"/>
  <c r="T6"/>
  <c r="S18"/>
  <c r="U4"/>
  <c r="T5"/>
  <c r="T18" l="1"/>
  <c r="U16"/>
  <c r="BR16" s="1"/>
  <c r="DO16" s="1"/>
  <c r="FL16" s="1"/>
  <c r="U12"/>
  <c r="BR12" s="1"/>
  <c r="DO12" s="1"/>
  <c r="FL12" s="1"/>
  <c r="U8"/>
  <c r="BR8" s="1"/>
  <c r="DO8" s="1"/>
  <c r="FL8" s="1"/>
  <c r="U6"/>
  <c r="U10"/>
  <c r="BR10" s="1"/>
  <c r="DO10" s="1"/>
  <c r="FL10" s="1"/>
  <c r="U14"/>
  <c r="BR14" s="1"/>
  <c r="DO14" s="1"/>
  <c r="FL14" s="1"/>
  <c r="V4"/>
  <c r="U5"/>
  <c r="U18" l="1"/>
  <c r="V14"/>
  <c r="BS14" s="1"/>
  <c r="DP14" s="1"/>
  <c r="FM14" s="1"/>
  <c r="V10"/>
  <c r="BS10" s="1"/>
  <c r="DP10" s="1"/>
  <c r="FM10" s="1"/>
  <c r="V16"/>
  <c r="BS16" s="1"/>
  <c r="DP16" s="1"/>
  <c r="FM16" s="1"/>
  <c r="V8"/>
  <c r="BS8" s="1"/>
  <c r="DP8" s="1"/>
  <c r="FM8" s="1"/>
  <c r="V6"/>
  <c r="V12"/>
  <c r="BS12" s="1"/>
  <c r="DP12" s="1"/>
  <c r="FM12" s="1"/>
  <c r="W4"/>
  <c r="V5"/>
  <c r="V18" l="1"/>
  <c r="W16"/>
  <c r="BT16" s="1"/>
  <c r="DQ16" s="1"/>
  <c r="FN16" s="1"/>
  <c r="W12"/>
  <c r="BT12" s="1"/>
  <c r="DQ12" s="1"/>
  <c r="FN12" s="1"/>
  <c r="W8"/>
  <c r="BT8" s="1"/>
  <c r="DQ8" s="1"/>
  <c r="FN8" s="1"/>
  <c r="W6"/>
  <c r="W14"/>
  <c r="BT14" s="1"/>
  <c r="DQ14" s="1"/>
  <c r="FN14" s="1"/>
  <c r="W10"/>
  <c r="BT10" s="1"/>
  <c r="DQ10" s="1"/>
  <c r="FN10" s="1"/>
  <c r="X4"/>
  <c r="W5"/>
  <c r="X14" l="1"/>
  <c r="BU14" s="1"/>
  <c r="DR14" s="1"/>
  <c r="FO14" s="1"/>
  <c r="X10"/>
  <c r="BU10" s="1"/>
  <c r="DR10" s="1"/>
  <c r="FO10" s="1"/>
  <c r="X12"/>
  <c r="BU12" s="1"/>
  <c r="DR12" s="1"/>
  <c r="FO12" s="1"/>
  <c r="X16"/>
  <c r="BU16" s="1"/>
  <c r="DR16" s="1"/>
  <c r="FO16" s="1"/>
  <c r="X8"/>
  <c r="BU8" s="1"/>
  <c r="DR8" s="1"/>
  <c r="FO8" s="1"/>
  <c r="X6"/>
  <c r="W18"/>
  <c r="Y4"/>
  <c r="X5"/>
  <c r="X18" l="1"/>
  <c r="Y16"/>
  <c r="BV16" s="1"/>
  <c r="DS16" s="1"/>
  <c r="FP16" s="1"/>
  <c r="Y12"/>
  <c r="BV12" s="1"/>
  <c r="DS12" s="1"/>
  <c r="FP12" s="1"/>
  <c r="Y8"/>
  <c r="BV8" s="1"/>
  <c r="DS8" s="1"/>
  <c r="FP8" s="1"/>
  <c r="Y6"/>
  <c r="Y10"/>
  <c r="BV10" s="1"/>
  <c r="DS10" s="1"/>
  <c r="FP10" s="1"/>
  <c r="Y14"/>
  <c r="BV14" s="1"/>
  <c r="DS14" s="1"/>
  <c r="FP14" s="1"/>
  <c r="Z4"/>
  <c r="Y5"/>
  <c r="Y18" l="1"/>
  <c r="Z14"/>
  <c r="BW14" s="1"/>
  <c r="DT14" s="1"/>
  <c r="FQ14" s="1"/>
  <c r="Z10"/>
  <c r="BW10" s="1"/>
  <c r="DT10" s="1"/>
  <c r="FQ10" s="1"/>
  <c r="Z16"/>
  <c r="BW16" s="1"/>
  <c r="DT16" s="1"/>
  <c r="FQ16" s="1"/>
  <c r="Z8"/>
  <c r="BW8" s="1"/>
  <c r="DT8" s="1"/>
  <c r="FQ8" s="1"/>
  <c r="Z6"/>
  <c r="Z12"/>
  <c r="BW12" s="1"/>
  <c r="DT12" s="1"/>
  <c r="FQ12" s="1"/>
  <c r="AA4"/>
  <c r="Z5"/>
  <c r="Z18" l="1"/>
  <c r="AA16"/>
  <c r="BX16" s="1"/>
  <c r="DU16" s="1"/>
  <c r="FR16" s="1"/>
  <c r="AA12"/>
  <c r="BX12" s="1"/>
  <c r="DU12" s="1"/>
  <c r="FR12" s="1"/>
  <c r="AA8"/>
  <c r="BX8" s="1"/>
  <c r="DU8" s="1"/>
  <c r="FR8" s="1"/>
  <c r="AA6"/>
  <c r="AA14"/>
  <c r="BX14" s="1"/>
  <c r="DU14" s="1"/>
  <c r="FR14" s="1"/>
  <c r="AA10"/>
  <c r="BX10" s="1"/>
  <c r="DU10" s="1"/>
  <c r="FR10" s="1"/>
  <c r="AB4"/>
  <c r="AA5"/>
  <c r="AB14" l="1"/>
  <c r="BY14" s="1"/>
  <c r="DV14" s="1"/>
  <c r="FS14" s="1"/>
  <c r="AB10"/>
  <c r="BY10" s="1"/>
  <c r="DV10" s="1"/>
  <c r="FS10" s="1"/>
  <c r="AB12"/>
  <c r="BY12" s="1"/>
  <c r="DV12" s="1"/>
  <c r="FS12" s="1"/>
  <c r="AB16"/>
  <c r="BY16" s="1"/>
  <c r="DV16" s="1"/>
  <c r="FS16" s="1"/>
  <c r="AB8"/>
  <c r="BY8" s="1"/>
  <c r="DV8" s="1"/>
  <c r="FS8" s="1"/>
  <c r="AB6"/>
  <c r="AA18"/>
  <c r="AC4"/>
  <c r="AB5"/>
  <c r="AB18" l="1"/>
  <c r="AC16"/>
  <c r="BZ16" s="1"/>
  <c r="DW16" s="1"/>
  <c r="FT16" s="1"/>
  <c r="AC12"/>
  <c r="BZ12" s="1"/>
  <c r="DW12" s="1"/>
  <c r="FT12" s="1"/>
  <c r="AC8"/>
  <c r="BZ8" s="1"/>
  <c r="DW8" s="1"/>
  <c r="FT8" s="1"/>
  <c r="AC6"/>
  <c r="AC10"/>
  <c r="BZ10" s="1"/>
  <c r="DW10" s="1"/>
  <c r="FT10" s="1"/>
  <c r="AC14"/>
  <c r="BZ14" s="1"/>
  <c r="DW14" s="1"/>
  <c r="FT14" s="1"/>
  <c r="AD4"/>
  <c r="AC5"/>
  <c r="AC18" l="1"/>
  <c r="AD14"/>
  <c r="CA14" s="1"/>
  <c r="DX14" s="1"/>
  <c r="FU14" s="1"/>
  <c r="AD10"/>
  <c r="CA10" s="1"/>
  <c r="DX10" s="1"/>
  <c r="FU10" s="1"/>
  <c r="AD16"/>
  <c r="CA16" s="1"/>
  <c r="DX16" s="1"/>
  <c r="FU16" s="1"/>
  <c r="AD8"/>
  <c r="CA8" s="1"/>
  <c r="DX8" s="1"/>
  <c r="FU8" s="1"/>
  <c r="AD6"/>
  <c r="AD12"/>
  <c r="CA12" s="1"/>
  <c r="DX12" s="1"/>
  <c r="FU12" s="1"/>
  <c r="AE4"/>
  <c r="AD5"/>
  <c r="AD18" l="1"/>
  <c r="AE16"/>
  <c r="CB16" s="1"/>
  <c r="DY16" s="1"/>
  <c r="FV16" s="1"/>
  <c r="AE12"/>
  <c r="CB12" s="1"/>
  <c r="DY12" s="1"/>
  <c r="FV12" s="1"/>
  <c r="AE8"/>
  <c r="CB8" s="1"/>
  <c r="DY8" s="1"/>
  <c r="FV8" s="1"/>
  <c r="AE6"/>
  <c r="AE14"/>
  <c r="CB14" s="1"/>
  <c r="DY14" s="1"/>
  <c r="FV14" s="1"/>
  <c r="AE10"/>
  <c r="CB10" s="1"/>
  <c r="DY10" s="1"/>
  <c r="FV10" s="1"/>
  <c r="AF4"/>
  <c r="AE5"/>
  <c r="AF14" l="1"/>
  <c r="CC14" s="1"/>
  <c r="DZ14" s="1"/>
  <c r="FW14" s="1"/>
  <c r="AF10"/>
  <c r="CC10" s="1"/>
  <c r="DZ10" s="1"/>
  <c r="FW10" s="1"/>
  <c r="AF12"/>
  <c r="CC12" s="1"/>
  <c r="DZ12" s="1"/>
  <c r="FW12" s="1"/>
  <c r="AF16"/>
  <c r="CC16" s="1"/>
  <c r="DZ16" s="1"/>
  <c r="FW16" s="1"/>
  <c r="AF8"/>
  <c r="CC8" s="1"/>
  <c r="DZ8" s="1"/>
  <c r="FW8" s="1"/>
  <c r="AF6"/>
  <c r="AE18"/>
  <c r="AG4"/>
  <c r="AF5"/>
  <c r="AF18" l="1"/>
  <c r="AG16"/>
  <c r="CD16" s="1"/>
  <c r="EA16" s="1"/>
  <c r="FX16" s="1"/>
  <c r="AG12"/>
  <c r="CD12" s="1"/>
  <c r="EA12" s="1"/>
  <c r="FX12" s="1"/>
  <c r="AG8"/>
  <c r="CD8" s="1"/>
  <c r="EA8" s="1"/>
  <c r="FX8" s="1"/>
  <c r="AG6"/>
  <c r="AG10"/>
  <c r="CD10" s="1"/>
  <c r="EA10" s="1"/>
  <c r="FX10" s="1"/>
  <c r="AG14"/>
  <c r="CD14" s="1"/>
  <c r="EA14" s="1"/>
  <c r="FX14" s="1"/>
  <c r="AH4"/>
  <c r="AG5"/>
  <c r="AG18" l="1"/>
  <c r="AH14"/>
  <c r="CE14" s="1"/>
  <c r="EB14" s="1"/>
  <c r="AH10"/>
  <c r="CE10" s="1"/>
  <c r="EB10" s="1"/>
  <c r="AH16"/>
  <c r="CE16" s="1"/>
  <c r="EB16" s="1"/>
  <c r="AH8"/>
  <c r="CE8" s="1"/>
  <c r="EB8" s="1"/>
  <c r="AH6"/>
  <c r="AH12"/>
  <c r="CE12" s="1"/>
  <c r="EB12" s="1"/>
  <c r="AI4"/>
  <c r="AH5"/>
  <c r="AH18" l="1"/>
  <c r="AI16"/>
  <c r="CF16" s="1"/>
  <c r="EC16" s="1"/>
  <c r="AI12"/>
  <c r="CF12" s="1"/>
  <c r="EC12" s="1"/>
  <c r="AI8"/>
  <c r="CF8" s="1"/>
  <c r="EC8" s="1"/>
  <c r="AI6"/>
  <c r="AI14"/>
  <c r="CF14" s="1"/>
  <c r="EC14" s="1"/>
  <c r="AI10"/>
  <c r="CF10" s="1"/>
  <c r="EC10" s="1"/>
  <c r="AJ4"/>
  <c r="AI5"/>
  <c r="AJ14" l="1"/>
  <c r="CG14" s="1"/>
  <c r="ED14" s="1"/>
  <c r="AJ10"/>
  <c r="CG10" s="1"/>
  <c r="ED10" s="1"/>
  <c r="AJ12"/>
  <c r="CG12" s="1"/>
  <c r="ED12" s="1"/>
  <c r="AJ16"/>
  <c r="CG16" s="1"/>
  <c r="ED16" s="1"/>
  <c r="AJ8"/>
  <c r="CG8" s="1"/>
  <c r="ED8" s="1"/>
  <c r="AJ6"/>
  <c r="AI18"/>
  <c r="AK4"/>
  <c r="AJ5"/>
  <c r="AJ18" l="1"/>
  <c r="AK16"/>
  <c r="CH16" s="1"/>
  <c r="EE16" s="1"/>
  <c r="AK12"/>
  <c r="CH12" s="1"/>
  <c r="EE12" s="1"/>
  <c r="AK8"/>
  <c r="CH8" s="1"/>
  <c r="EE8" s="1"/>
  <c r="AK6"/>
  <c r="AK10"/>
  <c r="CH10" s="1"/>
  <c r="EE10" s="1"/>
  <c r="AK14"/>
  <c r="CH14" s="1"/>
  <c r="EE14" s="1"/>
  <c r="AL4"/>
  <c r="AK5"/>
  <c r="AK18" l="1"/>
  <c r="AL14"/>
  <c r="CI14" s="1"/>
  <c r="EF14" s="1"/>
  <c r="AL10"/>
  <c r="CI10" s="1"/>
  <c r="EF10" s="1"/>
  <c r="AL16"/>
  <c r="CI16" s="1"/>
  <c r="EF16" s="1"/>
  <c r="AL8"/>
  <c r="CI8" s="1"/>
  <c r="EF8" s="1"/>
  <c r="AL6"/>
  <c r="AL12"/>
  <c r="CI12" s="1"/>
  <c r="EF12" s="1"/>
  <c r="AM4"/>
  <c r="AL5"/>
  <c r="AL18" l="1"/>
  <c r="AM16"/>
  <c r="CJ16" s="1"/>
  <c r="EG16" s="1"/>
  <c r="AM12"/>
  <c r="CJ12" s="1"/>
  <c r="EG12" s="1"/>
  <c r="AM8"/>
  <c r="CJ8" s="1"/>
  <c r="EG8" s="1"/>
  <c r="AM6"/>
  <c r="AM14"/>
  <c r="CJ14" s="1"/>
  <c r="EG14" s="1"/>
  <c r="AM10"/>
  <c r="CJ10" s="1"/>
  <c r="EG10" s="1"/>
  <c r="AN4"/>
  <c r="AM5"/>
  <c r="AN14" l="1"/>
  <c r="CK14" s="1"/>
  <c r="EH14" s="1"/>
  <c r="AN10"/>
  <c r="CK10" s="1"/>
  <c r="EH10" s="1"/>
  <c r="AN12"/>
  <c r="CK12" s="1"/>
  <c r="EH12" s="1"/>
  <c r="AN16"/>
  <c r="CK16" s="1"/>
  <c r="EH16" s="1"/>
  <c r="AN8"/>
  <c r="CK8" s="1"/>
  <c r="EH8" s="1"/>
  <c r="AN6"/>
  <c r="AM18"/>
  <c r="AO4"/>
  <c r="AN5"/>
  <c r="AN18" l="1"/>
  <c r="AO16"/>
  <c r="CL16" s="1"/>
  <c r="EI16" s="1"/>
  <c r="AO12"/>
  <c r="CL12" s="1"/>
  <c r="EI12" s="1"/>
  <c r="AO8"/>
  <c r="CL8" s="1"/>
  <c r="EI8" s="1"/>
  <c r="AO6"/>
  <c r="AO10"/>
  <c r="CL10" s="1"/>
  <c r="EI10" s="1"/>
  <c r="AO14"/>
  <c r="CL14" s="1"/>
  <c r="EI14" s="1"/>
  <c r="AP4"/>
  <c r="AO5"/>
  <c r="AO18" l="1"/>
  <c r="AP14"/>
  <c r="CM14" s="1"/>
  <c r="EJ14" s="1"/>
  <c r="AP10"/>
  <c r="CM10" s="1"/>
  <c r="EJ10" s="1"/>
  <c r="AP16"/>
  <c r="CM16" s="1"/>
  <c r="EJ16" s="1"/>
  <c r="AP8"/>
  <c r="CM8" s="1"/>
  <c r="EJ8" s="1"/>
  <c r="AP6"/>
  <c r="AP12"/>
  <c r="CM12" s="1"/>
  <c r="EJ12" s="1"/>
  <c r="AQ4"/>
  <c r="AP5"/>
  <c r="AQ16" l="1"/>
  <c r="CN16" s="1"/>
  <c r="EK16" s="1"/>
  <c r="AQ12"/>
  <c r="CN12" s="1"/>
  <c r="EK12" s="1"/>
  <c r="AQ8"/>
  <c r="CN8" s="1"/>
  <c r="EK8" s="1"/>
  <c r="AQ6"/>
  <c r="AQ14"/>
  <c r="CN14" s="1"/>
  <c r="EK14" s="1"/>
  <c r="AQ10"/>
  <c r="CN10" s="1"/>
  <c r="EK10" s="1"/>
  <c r="AP18"/>
  <c r="AR4"/>
  <c r="AQ5"/>
  <c r="AQ18" l="1"/>
  <c r="AR14"/>
  <c r="CO14" s="1"/>
  <c r="EL14" s="1"/>
  <c r="AR10"/>
  <c r="CO10" s="1"/>
  <c r="EL10" s="1"/>
  <c r="AR12"/>
  <c r="CO12" s="1"/>
  <c r="EL12" s="1"/>
  <c r="AR16"/>
  <c r="CO16" s="1"/>
  <c r="EL16" s="1"/>
  <c r="AR8"/>
  <c r="CO8" s="1"/>
  <c r="EL8" s="1"/>
  <c r="AR6"/>
  <c r="AS4"/>
  <c r="AR5"/>
  <c r="AR18" l="1"/>
  <c r="AS16"/>
  <c r="CP16" s="1"/>
  <c r="EM16" s="1"/>
  <c r="AS12"/>
  <c r="CP12" s="1"/>
  <c r="EM12" s="1"/>
  <c r="AS8"/>
  <c r="CP8" s="1"/>
  <c r="EM8" s="1"/>
  <c r="AS6"/>
  <c r="AS10"/>
  <c r="CP10" s="1"/>
  <c r="EM10" s="1"/>
  <c r="AS14"/>
  <c r="CP14" s="1"/>
  <c r="EM14" s="1"/>
  <c r="AT4"/>
  <c r="AS5"/>
  <c r="AS18" l="1"/>
  <c r="AT14"/>
  <c r="CQ14" s="1"/>
  <c r="EN14" s="1"/>
  <c r="AT10"/>
  <c r="CQ10" s="1"/>
  <c r="EN10" s="1"/>
  <c r="AT16"/>
  <c r="CQ16" s="1"/>
  <c r="EN16" s="1"/>
  <c r="AT8"/>
  <c r="CQ8" s="1"/>
  <c r="EN8" s="1"/>
  <c r="AT6"/>
  <c r="AT12"/>
  <c r="CQ12" s="1"/>
  <c r="EN12" s="1"/>
  <c r="AU4"/>
  <c r="AT5"/>
  <c r="AU16" l="1"/>
  <c r="CR16" s="1"/>
  <c r="EO16" s="1"/>
  <c r="AU12"/>
  <c r="CR12" s="1"/>
  <c r="EO12" s="1"/>
  <c r="AU8"/>
  <c r="CR8" s="1"/>
  <c r="EO8" s="1"/>
  <c r="AU6"/>
  <c r="AU14"/>
  <c r="CR14" s="1"/>
  <c r="EO14" s="1"/>
  <c r="AU10"/>
  <c r="CR10" s="1"/>
  <c r="EO10" s="1"/>
  <c r="AT18"/>
  <c r="AV4"/>
  <c r="AU5"/>
  <c r="AU18" l="1"/>
  <c r="AV14"/>
  <c r="CS14" s="1"/>
  <c r="EP14" s="1"/>
  <c r="AV10"/>
  <c r="CS10" s="1"/>
  <c r="EP10" s="1"/>
  <c r="AV12"/>
  <c r="CS12" s="1"/>
  <c r="EP12" s="1"/>
  <c r="AV16"/>
  <c r="CS16" s="1"/>
  <c r="EP16" s="1"/>
  <c r="AV8"/>
  <c r="CS8" s="1"/>
  <c r="EP8" s="1"/>
  <c r="AV6"/>
  <c r="AW4"/>
  <c r="AV5"/>
  <c r="AV18" l="1"/>
  <c r="AW16"/>
  <c r="CT16" s="1"/>
  <c r="EQ16" s="1"/>
  <c r="AW12"/>
  <c r="CT12" s="1"/>
  <c r="EQ12" s="1"/>
  <c r="AW8"/>
  <c r="CT8" s="1"/>
  <c r="EQ8" s="1"/>
  <c r="AW10"/>
  <c r="CT10" s="1"/>
  <c r="EQ10" s="1"/>
  <c r="AW14"/>
  <c r="CT14" s="1"/>
  <c r="EQ14" s="1"/>
  <c r="AX4"/>
  <c r="AW5"/>
  <c r="AW18" l="1"/>
  <c r="AX14"/>
  <c r="CU14" s="1"/>
  <c r="ER14" s="1"/>
  <c r="AX10"/>
  <c r="CU10" s="1"/>
  <c r="ER10" s="1"/>
  <c r="AX16"/>
  <c r="CU16" s="1"/>
  <c r="ER16" s="1"/>
  <c r="AX8"/>
  <c r="CU8" s="1"/>
  <c r="ER8" s="1"/>
  <c r="AX6"/>
  <c r="AX12"/>
  <c r="CU12" s="1"/>
  <c r="ER12" s="1"/>
  <c r="AY4"/>
  <c r="AX5"/>
  <c r="AX18" l="1"/>
  <c r="AZ4"/>
  <c r="AZ6" s="1"/>
  <c r="AY5"/>
  <c r="CW6" l="1"/>
  <c r="AZ18"/>
  <c r="BA4"/>
  <c r="BA6" s="1"/>
  <c r="AZ5"/>
  <c r="CX6" l="1"/>
  <c r="BA18"/>
  <c r="ET6"/>
  <c r="ET18" s="1"/>
  <c r="CW18"/>
  <c r="BB4"/>
  <c r="BB6" s="1"/>
  <c r="BA5"/>
  <c r="CY6" l="1"/>
  <c r="BB18"/>
  <c r="EU6"/>
  <c r="EU18" s="1"/>
  <c r="CX18"/>
  <c r="BC4"/>
  <c r="BC6" s="1"/>
  <c r="BB5"/>
  <c r="CZ6" l="1"/>
  <c r="BC18"/>
  <c r="EV6"/>
  <c r="EV18" s="1"/>
  <c r="CY18"/>
  <c r="BD4"/>
  <c r="BD6" s="1"/>
  <c r="BC5"/>
  <c r="DA6" l="1"/>
  <c r="BD18"/>
  <c r="EW6"/>
  <c r="EW18" s="1"/>
  <c r="CZ18"/>
  <c r="BE4"/>
  <c r="BE6" s="1"/>
  <c r="BD5"/>
  <c r="BE18" l="1"/>
  <c r="DB6"/>
  <c r="DA18"/>
  <c r="EX6"/>
  <c r="EX18" s="1"/>
  <c r="BF4"/>
  <c r="BF6" s="1"/>
  <c r="BE5"/>
  <c r="EY6" l="1"/>
  <c r="EY18" s="1"/>
  <c r="DB18"/>
  <c r="DC6"/>
  <c r="BF18"/>
  <c r="BG4"/>
  <c r="BG6" s="1"/>
  <c r="BF5"/>
  <c r="BG18" l="1"/>
  <c r="DD6"/>
  <c r="DC18"/>
  <c r="EZ6"/>
  <c r="EZ18" s="1"/>
  <c r="BH4"/>
  <c r="BH6" s="1"/>
  <c r="BG5"/>
  <c r="FA6" l="1"/>
  <c r="FA18" s="1"/>
  <c r="DD18"/>
  <c r="DE6"/>
  <c r="BH18"/>
  <c r="BI4"/>
  <c r="BI6" s="1"/>
  <c r="BH5"/>
  <c r="BI18" l="1"/>
  <c r="DF6"/>
  <c r="DE18"/>
  <c r="FB6"/>
  <c r="FB18" s="1"/>
  <c r="BJ4"/>
  <c r="BJ6" s="1"/>
  <c r="BI5"/>
  <c r="FC6" l="1"/>
  <c r="FC18" s="1"/>
  <c r="DF18"/>
  <c r="DG6"/>
  <c r="BJ18"/>
  <c r="BK4"/>
  <c r="BK6" s="1"/>
  <c r="BJ5"/>
  <c r="BK18" l="1"/>
  <c r="DH6"/>
  <c r="DG18"/>
  <c r="FD6"/>
  <c r="FD18" s="1"/>
  <c r="BL4"/>
  <c r="BL6" s="1"/>
  <c r="BK5"/>
  <c r="FE6" l="1"/>
  <c r="FE18" s="1"/>
  <c r="DH18"/>
  <c r="DI6"/>
  <c r="BL18"/>
  <c r="BM4"/>
  <c r="BM6" s="1"/>
  <c r="BL5"/>
  <c r="BM18" l="1"/>
  <c r="DJ6"/>
  <c r="DI18"/>
  <c r="FF6"/>
  <c r="FF18" s="1"/>
  <c r="BN4"/>
  <c r="BN6" s="1"/>
  <c r="BM5"/>
  <c r="FG6" l="1"/>
  <c r="FG18" s="1"/>
  <c r="DJ18"/>
  <c r="DK6"/>
  <c r="BN18"/>
  <c r="BO4"/>
  <c r="BO6" s="1"/>
  <c r="BN5"/>
  <c r="BO18" l="1"/>
  <c r="DL6"/>
  <c r="DK18"/>
  <c r="FH6"/>
  <c r="FH18" s="1"/>
  <c r="BP4"/>
  <c r="BP6" s="1"/>
  <c r="BO5"/>
  <c r="FI6" l="1"/>
  <c r="FI18" s="1"/>
  <c r="DL18"/>
  <c r="DM6"/>
  <c r="BP18"/>
  <c r="BQ4"/>
  <c r="BQ6" s="1"/>
  <c r="BP5"/>
  <c r="BQ18" l="1"/>
  <c r="DN6"/>
  <c r="DM18"/>
  <c r="FJ6"/>
  <c r="FJ18" s="1"/>
  <c r="BR4"/>
  <c r="BR6" s="1"/>
  <c r="BQ5"/>
  <c r="FK6" l="1"/>
  <c r="FK18" s="1"/>
  <c r="DN18"/>
  <c r="DO6"/>
  <c r="BR18"/>
  <c r="BS4"/>
  <c r="BS6" s="1"/>
  <c r="BR5"/>
  <c r="BS18" l="1"/>
  <c r="DP6"/>
  <c r="DO18"/>
  <c r="FL6"/>
  <c r="FL18" s="1"/>
  <c r="BT4"/>
  <c r="BT6" s="1"/>
  <c r="BS5"/>
  <c r="FM6" l="1"/>
  <c r="FM18" s="1"/>
  <c r="DP18"/>
  <c r="DQ6"/>
  <c r="BT18"/>
  <c r="BU4"/>
  <c r="BU6" s="1"/>
  <c r="BT5"/>
  <c r="BU18" l="1"/>
  <c r="DR6"/>
  <c r="DQ18"/>
  <c r="FN6"/>
  <c r="FN18" s="1"/>
  <c r="BV4"/>
  <c r="BV6" s="1"/>
  <c r="BU5"/>
  <c r="FO6" l="1"/>
  <c r="FO18" s="1"/>
  <c r="DR18"/>
  <c r="DS6"/>
  <c r="BV18"/>
  <c r="BW4"/>
  <c r="BW6" s="1"/>
  <c r="BV5"/>
  <c r="BW18" l="1"/>
  <c r="DT6"/>
  <c r="DS18"/>
  <c r="FP6"/>
  <c r="FP18" s="1"/>
  <c r="BX4"/>
  <c r="BX6" s="1"/>
  <c r="BW5"/>
  <c r="FQ6" l="1"/>
  <c r="FQ18" s="1"/>
  <c r="DT18"/>
  <c r="DU6"/>
  <c r="BX18"/>
  <c r="BY4"/>
  <c r="BY6" s="1"/>
  <c r="BX5"/>
  <c r="BY18" l="1"/>
  <c r="DV6"/>
  <c r="DU18"/>
  <c r="FR6"/>
  <c r="FR18" s="1"/>
  <c r="BZ4"/>
  <c r="BZ6" s="1"/>
  <c r="BY5"/>
  <c r="FS6" l="1"/>
  <c r="FS18" s="1"/>
  <c r="DV18"/>
  <c r="DW6"/>
  <c r="BZ18"/>
  <c r="CA4"/>
  <c r="CA6" s="1"/>
  <c r="BZ5"/>
  <c r="CA18" l="1"/>
  <c r="DX6"/>
  <c r="DW18"/>
  <c r="FT6"/>
  <c r="FT18" s="1"/>
  <c r="CB4"/>
  <c r="CB6" s="1"/>
  <c r="CA5"/>
  <c r="FU6" l="1"/>
  <c r="FU18" s="1"/>
  <c r="DX18"/>
  <c r="DY6"/>
  <c r="CB18"/>
  <c r="CC4"/>
  <c r="CC6" s="1"/>
  <c r="CB5"/>
  <c r="CC18" l="1"/>
  <c r="DZ6"/>
  <c r="DY18"/>
  <c r="FV6"/>
  <c r="FV18" s="1"/>
  <c r="CD4"/>
  <c r="CD6" s="1"/>
  <c r="CC5"/>
  <c r="FW6" l="1"/>
  <c r="FW18" s="1"/>
  <c r="DZ18"/>
  <c r="EA6"/>
  <c r="CD18"/>
  <c r="CE4"/>
  <c r="CE6" s="1"/>
  <c r="CD5"/>
  <c r="CE18" l="1"/>
  <c r="EB6"/>
  <c r="EB18" s="1"/>
  <c r="EA18"/>
  <c r="FX6"/>
  <c r="FX18" s="1"/>
  <c r="CF4"/>
  <c r="CF6" s="1"/>
  <c r="CE5"/>
  <c r="EC6" l="1"/>
  <c r="EC18" s="1"/>
  <c r="CF18"/>
  <c r="CG4"/>
  <c r="CG6" s="1"/>
  <c r="CF5"/>
  <c r="CG18" l="1"/>
  <c r="ED6"/>
  <c r="ED18" s="1"/>
  <c r="CH4"/>
  <c r="CH6" s="1"/>
  <c r="CG5"/>
  <c r="EE6" l="1"/>
  <c r="EE18" s="1"/>
  <c r="CH18"/>
  <c r="CI4"/>
  <c r="CI6" s="1"/>
  <c r="CH5"/>
  <c r="CI18" l="1"/>
  <c r="EF6"/>
  <c r="EF18" s="1"/>
  <c r="CJ4"/>
  <c r="CJ6" s="1"/>
  <c r="CI5"/>
  <c r="CJ18" l="1"/>
  <c r="EG6"/>
  <c r="EG18" s="1"/>
  <c r="CK4"/>
  <c r="CK6" s="1"/>
  <c r="CJ5"/>
  <c r="CK18" l="1"/>
  <c r="EH6"/>
  <c r="EH18" s="1"/>
  <c r="CL4"/>
  <c r="CL6" s="1"/>
  <c r="CK5"/>
  <c r="CL18" l="1"/>
  <c r="EI6"/>
  <c r="EI18" s="1"/>
  <c r="CM4"/>
  <c r="CM6" s="1"/>
  <c r="CL5"/>
  <c r="CM18" l="1"/>
  <c r="EJ6"/>
  <c r="EJ18" s="1"/>
  <c r="CN4"/>
  <c r="CN6" s="1"/>
  <c r="CM5"/>
  <c r="EK6" l="1"/>
  <c r="EK18" s="1"/>
  <c r="CN18"/>
  <c r="CO4"/>
  <c r="CO6" s="1"/>
  <c r="CN5"/>
  <c r="CO18" l="1"/>
  <c r="EL6"/>
  <c r="EL18" s="1"/>
  <c r="CP4"/>
  <c r="CP6" s="1"/>
  <c r="CO5"/>
  <c r="CP18" l="1"/>
  <c r="EM6"/>
  <c r="EM18" s="1"/>
  <c r="CQ4"/>
  <c r="CQ6" s="1"/>
  <c r="CP5"/>
  <c r="EN6" l="1"/>
  <c r="EN18" s="1"/>
  <c r="CQ18"/>
  <c r="CR4"/>
  <c r="CR6" s="1"/>
  <c r="CQ5"/>
  <c r="EO6" l="1"/>
  <c r="EO18" s="1"/>
  <c r="CR18"/>
  <c r="CS4"/>
  <c r="CS6" s="1"/>
  <c r="CR5"/>
  <c r="CS18" l="1"/>
  <c r="EP6"/>
  <c r="EP18" s="1"/>
  <c r="CT4"/>
  <c r="CT6" s="1"/>
  <c r="CS5"/>
  <c r="EQ6" l="1"/>
  <c r="EQ18" s="1"/>
  <c r="CT18"/>
  <c r="CU4"/>
  <c r="CU6" s="1"/>
  <c r="CT5"/>
  <c r="ER6" l="1"/>
  <c r="ER18" s="1"/>
  <c r="CU18"/>
  <c r="CV4"/>
  <c r="CU5"/>
  <c r="CW4" l="1"/>
  <c r="CV5"/>
  <c r="CX4" l="1"/>
  <c r="CW5"/>
  <c r="CY4" l="1"/>
  <c r="CX5"/>
  <c r="CZ4" l="1"/>
  <c r="CY5"/>
  <c r="DA4" l="1"/>
  <c r="CZ5"/>
  <c r="DB4" l="1"/>
  <c r="DA5"/>
  <c r="DC4" l="1"/>
  <c r="DB5"/>
  <c r="DD4" l="1"/>
  <c r="DC5"/>
  <c r="DE4" l="1"/>
  <c r="DD5"/>
  <c r="DF4" l="1"/>
  <c r="DE5"/>
  <c r="DG4" l="1"/>
  <c r="DF5"/>
  <c r="DH4" l="1"/>
  <c r="DG5"/>
  <c r="DI4" l="1"/>
  <c r="DH5"/>
  <c r="DJ4" l="1"/>
  <c r="DI5"/>
  <c r="DK4" l="1"/>
  <c r="DJ5"/>
  <c r="DL4" l="1"/>
  <c r="DK5"/>
  <c r="DM4" l="1"/>
  <c r="DL5"/>
  <c r="DN4" l="1"/>
  <c r="DM5"/>
  <c r="DO4" l="1"/>
  <c r="DN5"/>
  <c r="DP4" l="1"/>
  <c r="DO5"/>
  <c r="DQ4" l="1"/>
  <c r="DP5"/>
  <c r="DR4" l="1"/>
  <c r="DQ5"/>
  <c r="DS4" l="1"/>
  <c r="DR5"/>
  <c r="DT4" l="1"/>
  <c r="DS5"/>
  <c r="DU4" l="1"/>
  <c r="DT5"/>
  <c r="DV4" l="1"/>
  <c r="DU5"/>
  <c r="DW4" l="1"/>
  <c r="DV5"/>
  <c r="DX4" l="1"/>
  <c r="DW5"/>
  <c r="DY4" l="1"/>
  <c r="DX5"/>
  <c r="DZ4" l="1"/>
  <c r="DY5"/>
  <c r="EA4" l="1"/>
  <c r="DZ5"/>
  <c r="EB4" l="1"/>
  <c r="EA5"/>
  <c r="EC4" l="1"/>
  <c r="EB5"/>
  <c r="ED4" l="1"/>
  <c r="EC5"/>
  <c r="EE4" l="1"/>
  <c r="ED5"/>
  <c r="EF4" l="1"/>
  <c r="EE5"/>
  <c r="EG4" l="1"/>
  <c r="EF5"/>
  <c r="EH4" l="1"/>
  <c r="EG5"/>
  <c r="EI4" l="1"/>
  <c r="EH5"/>
  <c r="EJ4" l="1"/>
  <c r="EI5"/>
  <c r="EK4" l="1"/>
  <c r="EJ5"/>
  <c r="EL4" l="1"/>
  <c r="EK5"/>
  <c r="EM4" l="1"/>
  <c r="EL5"/>
  <c r="EN4" l="1"/>
  <c r="EM5"/>
  <c r="EO4" l="1"/>
  <c r="EN5"/>
  <c r="EP4" l="1"/>
  <c r="EO5"/>
  <c r="EQ4" l="1"/>
  <c r="EP5"/>
  <c r="ER4" l="1"/>
  <c r="EQ5"/>
  <c r="ES4" l="1"/>
  <c r="ER5"/>
  <c r="ET4" l="1"/>
  <c r="ES5"/>
  <c r="EU4" l="1"/>
  <c r="ET5"/>
  <c r="EV4" l="1"/>
  <c r="EU5"/>
  <c r="EW4" l="1"/>
  <c r="EV5"/>
  <c r="EX4" l="1"/>
  <c r="EW5"/>
  <c r="EY4" l="1"/>
  <c r="EX5"/>
  <c r="EZ4" l="1"/>
  <c r="EY5"/>
  <c r="FA4" l="1"/>
  <c r="EZ5"/>
  <c r="FB4" l="1"/>
  <c r="FA5"/>
  <c r="FC4" l="1"/>
  <c r="FB5"/>
  <c r="FD4" l="1"/>
  <c r="FC5"/>
  <c r="FE4" l="1"/>
  <c r="FD5"/>
  <c r="FF4" l="1"/>
  <c r="FE5"/>
  <c r="FG4" l="1"/>
  <c r="FF5"/>
  <c r="FH4" l="1"/>
  <c r="FG5"/>
  <c r="FI4" l="1"/>
  <c r="FH5"/>
  <c r="FJ4" l="1"/>
  <c r="FI5"/>
  <c r="FK4" l="1"/>
  <c r="FJ5"/>
  <c r="FL4" l="1"/>
  <c r="FK5"/>
  <c r="FM4" l="1"/>
  <c r="FL5"/>
  <c r="FN4" l="1"/>
  <c r="FM5"/>
  <c r="FO4" l="1"/>
  <c r="FN5"/>
  <c r="FP4" l="1"/>
  <c r="FO5"/>
  <c r="FQ4" l="1"/>
  <c r="FP5"/>
  <c r="FR4" l="1"/>
  <c r="FQ5"/>
  <c r="FS4" l="1"/>
  <c r="FR5"/>
  <c r="FT4" l="1"/>
  <c r="FS5"/>
  <c r="FU4" l="1"/>
  <c r="FT5"/>
  <c r="FV4" l="1"/>
  <c r="FU5"/>
  <c r="FW4" l="1"/>
  <c r="FV5"/>
  <c r="FX4" l="1"/>
  <c r="FX5" s="1"/>
  <c r="FW5"/>
</calcChain>
</file>

<file path=xl/sharedStrings.xml><?xml version="1.0" encoding="utf-8"?>
<sst xmlns="http://schemas.openxmlformats.org/spreadsheetml/2006/main" count="203" uniqueCount="62">
  <si>
    <t>GOKOUL</t>
  </si>
  <si>
    <t>J</t>
  </si>
  <si>
    <t>M</t>
  </si>
  <si>
    <t>AM</t>
  </si>
  <si>
    <t>N</t>
  </si>
  <si>
    <t>BERTELOOT</t>
  </si>
  <si>
    <t>DELASSAUX</t>
  </si>
  <si>
    <t>CHAMBELLANT</t>
  </si>
  <si>
    <t>ETTAZI</t>
  </si>
  <si>
    <t>j</t>
  </si>
  <si>
    <t>SEIWERT</t>
  </si>
  <si>
    <t>DUPUY</t>
  </si>
  <si>
    <t>DAUDOU</t>
  </si>
  <si>
    <t>DE PINHO</t>
  </si>
  <si>
    <t>MEJECASE</t>
  </si>
  <si>
    <t>FUSTER</t>
  </si>
  <si>
    <t>MOUISSON</t>
  </si>
  <si>
    <t>GAUCHE</t>
  </si>
  <si>
    <t>DU BREIL DE PONTBRIAND</t>
  </si>
  <si>
    <t>MANCERON</t>
  </si>
  <si>
    <t>DEZ</t>
  </si>
  <si>
    <t>RISTA</t>
  </si>
  <si>
    <t>DELEURY</t>
  </si>
  <si>
    <t>MARIE</t>
  </si>
  <si>
    <t>CLIQUET</t>
  </si>
  <si>
    <t>STEPHAN</t>
  </si>
  <si>
    <t>BURFIN</t>
  </si>
  <si>
    <t>BARBERY</t>
  </si>
  <si>
    <t>SEKHRI</t>
  </si>
  <si>
    <t>SURVIVET</t>
  </si>
  <si>
    <t>BRESSY</t>
  </si>
  <si>
    <t>THIRION</t>
  </si>
  <si>
    <t>BREDEVILLE</t>
  </si>
  <si>
    <t>ROBINE</t>
  </si>
  <si>
    <t>ORLANDO</t>
  </si>
  <si>
    <t>SANCHEZ</t>
  </si>
  <si>
    <t>NIEL</t>
  </si>
  <si>
    <t>equipe 1</t>
  </si>
  <si>
    <t>op1</t>
  </si>
  <si>
    <t>op2</t>
  </si>
  <si>
    <t>op3</t>
  </si>
  <si>
    <t>op4</t>
  </si>
  <si>
    <t>op5</t>
  </si>
  <si>
    <t>op6</t>
  </si>
  <si>
    <t>année</t>
  </si>
  <si>
    <t>ABS</t>
  </si>
  <si>
    <t>REPOS</t>
  </si>
  <si>
    <t>absence</t>
  </si>
  <si>
    <t>BROUSSIER</t>
  </si>
  <si>
    <t>periode 1</t>
  </si>
  <si>
    <t>periode 2</t>
  </si>
  <si>
    <t>liste op</t>
  </si>
  <si>
    <t>liste OP</t>
  </si>
  <si>
    <t>heure debut</t>
  </si>
  <si>
    <t>heure de fin</t>
  </si>
  <si>
    <t>5h45</t>
  </si>
  <si>
    <t>13h15</t>
  </si>
  <si>
    <t>20h45</t>
  </si>
  <si>
    <t>07h45</t>
  </si>
  <si>
    <t>17h15</t>
  </si>
  <si>
    <r>
      <rPr>
        <b/>
        <sz val="11"/>
        <color rgb="FF000000"/>
        <rFont val="Calibri"/>
        <family val="2"/>
        <charset val="1"/>
      </rPr>
      <t>Matrice de départ</t>
    </r>
    <r>
      <rPr>
        <sz val="11"/>
        <color theme="1"/>
        <rFont val="Calibri"/>
        <family val="2"/>
        <scheme val="minor"/>
      </rPr>
      <t xml:space="preserve">   au    1er janvier 2022</t>
    </r>
  </si>
  <si>
    <t>repos</t>
  </si>
</sst>
</file>

<file path=xl/styles.xml><?xml version="1.0" encoding="utf-8"?>
<styleSheet xmlns="http://schemas.openxmlformats.org/spreadsheetml/2006/main">
  <numFmts count="2">
    <numFmt numFmtId="166" formatCode="ddd\ dd\ mmm"/>
    <numFmt numFmtId="168" formatCode="h:mm;@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Arial Narrow"/>
      <family val="2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1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DD9C3"/>
        <bgColor rgb="FFFFCC99"/>
      </patternFill>
    </fill>
    <fill>
      <patternFill patternType="solid">
        <fgColor rgb="FF948A54"/>
        <bgColor rgb="FF969696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7" borderId="1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horizontal="center" textRotation="75"/>
    </xf>
    <xf numFmtId="166" fontId="4" fillId="9" borderId="36" xfId="0" applyNumberFormat="1" applyFont="1" applyFill="1" applyBorder="1" applyAlignment="1">
      <alignment horizontal="center" vertical="center" textRotation="75"/>
    </xf>
    <xf numFmtId="166" fontId="4" fillId="9" borderId="37" xfId="0" applyNumberFormat="1" applyFont="1" applyFill="1" applyBorder="1" applyAlignment="1">
      <alignment horizontal="center" vertical="center" textRotation="75"/>
    </xf>
    <xf numFmtId="166" fontId="4" fillId="9" borderId="38" xfId="0" applyNumberFormat="1" applyFont="1" applyFill="1" applyBorder="1" applyAlignment="1">
      <alignment horizontal="center" vertical="center" textRotation="75"/>
    </xf>
    <xf numFmtId="0" fontId="0" fillId="9" borderId="26" xfId="0" applyFill="1" applyBorder="1" applyAlignment="1">
      <alignment horizontal="center"/>
    </xf>
    <xf numFmtId="0" fontId="1" fillId="9" borderId="29" xfId="0" applyFont="1" applyFill="1" applyBorder="1" applyAlignment="1">
      <alignment horizontal="center" vertical="center"/>
    </xf>
    <xf numFmtId="0" fontId="0" fillId="9" borderId="14" xfId="0" applyFill="1" applyBorder="1" applyAlignment="1">
      <alignment horizontal="center"/>
    </xf>
    <xf numFmtId="0" fontId="1" fillId="9" borderId="16" xfId="0" applyFont="1" applyFill="1" applyBorder="1" applyAlignment="1">
      <alignment horizontal="center" vertical="center"/>
    </xf>
    <xf numFmtId="0" fontId="0" fillId="9" borderId="22" xfId="0" applyFill="1" applyBorder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/>
    </xf>
    <xf numFmtId="0" fontId="0" fillId="9" borderId="5" xfId="0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/>
    </xf>
    <xf numFmtId="0" fontId="2" fillId="9" borderId="31" xfId="0" applyFont="1" applyFill="1" applyBorder="1" applyAlignment="1">
      <alignment horizontal="center"/>
    </xf>
    <xf numFmtId="0" fontId="2" fillId="9" borderId="4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40" xfId="0" applyFont="1" applyFill="1" applyBorder="1" applyAlignment="1">
      <alignment horizontal="center"/>
    </xf>
    <xf numFmtId="0" fontId="2" fillId="9" borderId="20" xfId="0" applyFont="1" applyFill="1" applyBorder="1" applyAlignment="1">
      <alignment horizontal="center"/>
    </xf>
    <xf numFmtId="0" fontId="0" fillId="9" borderId="21" xfId="0" applyFill="1" applyBorder="1" applyAlignment="1">
      <alignment horizontal="center" vertical="center"/>
    </xf>
    <xf numFmtId="0" fontId="2" fillId="9" borderId="3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9" borderId="11" xfId="0" applyNumberFormat="1" applyFill="1" applyBorder="1" applyAlignment="1">
      <alignment horizontal="center"/>
    </xf>
    <xf numFmtId="14" fontId="0" fillId="9" borderId="13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0" borderId="14" xfId="0" applyBorder="1"/>
    <xf numFmtId="0" fontId="0" fillId="0" borderId="22" xfId="0" applyBorder="1"/>
    <xf numFmtId="0" fontId="0" fillId="2" borderId="14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33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/>
    </xf>
    <xf numFmtId="0" fontId="1" fillId="9" borderId="32" xfId="0" applyFont="1" applyFill="1" applyBorder="1" applyAlignment="1">
      <alignment horizontal="center"/>
    </xf>
    <xf numFmtId="0" fontId="1" fillId="9" borderId="39" xfId="0" applyFont="1" applyFill="1" applyBorder="1" applyAlignment="1">
      <alignment horizontal="center"/>
    </xf>
    <xf numFmtId="0" fontId="1" fillId="9" borderId="34" xfId="0" applyFont="1" applyFill="1" applyBorder="1" applyAlignment="1">
      <alignment horizontal="center"/>
    </xf>
    <xf numFmtId="0" fontId="1" fillId="9" borderId="35" xfId="0" applyFont="1" applyFill="1" applyBorder="1" applyAlignment="1">
      <alignment horizontal="center"/>
    </xf>
    <xf numFmtId="0" fontId="1" fillId="11" borderId="32" xfId="0" applyFont="1" applyFill="1" applyBorder="1" applyAlignment="1">
      <alignment horizontal="center"/>
    </xf>
    <xf numFmtId="168" fontId="0" fillId="0" borderId="29" xfId="0" applyNumberFormat="1" applyBorder="1" applyAlignment="1">
      <alignment horizontal="center"/>
    </xf>
    <xf numFmtId="168" fontId="0" fillId="0" borderId="28" xfId="0" applyNumberFormat="1" applyBorder="1" applyAlignment="1">
      <alignment horizontal="center"/>
    </xf>
    <xf numFmtId="168" fontId="0" fillId="0" borderId="16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168" fontId="0" fillId="0" borderId="23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5" fillId="13" borderId="30" xfId="0" applyFont="1" applyFill="1" applyBorder="1" applyAlignment="1">
      <alignment vertical="center" textRotation="90"/>
    </xf>
  </cellXfs>
  <cellStyles count="1">
    <cellStyle name="Normal" xfId="0" builtinId="0"/>
  </cellStyles>
  <dxfs count="286"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C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CC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D45"/>
  <sheetViews>
    <sheetView tabSelected="1" workbookViewId="0">
      <selection activeCell="E3" sqref="E3"/>
    </sheetView>
  </sheetViews>
  <sheetFormatPr baseColWidth="10" defaultColWidth="10.140625" defaultRowHeight="10.5" customHeight="1"/>
  <cols>
    <col min="1" max="1" width="10.140625" style="5"/>
    <col min="2" max="3" width="10.140625" style="6"/>
    <col min="4" max="16384" width="10.140625" style="5"/>
  </cols>
  <sheetData>
    <row r="1" spans="1:212" ht="10.5" customHeight="1" thickBot="1"/>
    <row r="2" spans="1:212" ht="10.5" customHeight="1" thickBot="1">
      <c r="B2" s="16" t="s">
        <v>44</v>
      </c>
      <c r="C2" s="17"/>
      <c r="D2" s="18"/>
      <c r="E2" s="1">
        <v>2022</v>
      </c>
      <c r="F2" s="2"/>
      <c r="G2" s="3"/>
      <c r="HD2" s="5" t="s">
        <v>51</v>
      </c>
    </row>
    <row r="3" spans="1:212" ht="11.25" customHeight="1" thickBot="1"/>
    <row r="4" spans="1:212" s="7" customFormat="1" ht="76.5" customHeight="1" thickBot="1">
      <c r="B4" s="8">
        <f>DATE(E2,1,1)</f>
        <v>44562</v>
      </c>
      <c r="C4" s="9">
        <f>B4+1</f>
        <v>44563</v>
      </c>
      <c r="D4" s="9">
        <f t="shared" ref="D4:BO4" si="0">C4+1</f>
        <v>44564</v>
      </c>
      <c r="E4" s="9">
        <f t="shared" si="0"/>
        <v>44565</v>
      </c>
      <c r="F4" s="9">
        <f t="shared" si="0"/>
        <v>44566</v>
      </c>
      <c r="G4" s="9">
        <f t="shared" si="0"/>
        <v>44567</v>
      </c>
      <c r="H4" s="9">
        <f t="shared" si="0"/>
        <v>44568</v>
      </c>
      <c r="I4" s="9">
        <f t="shared" si="0"/>
        <v>44569</v>
      </c>
      <c r="J4" s="9">
        <f t="shared" si="0"/>
        <v>44570</v>
      </c>
      <c r="K4" s="9">
        <f t="shared" si="0"/>
        <v>44571</v>
      </c>
      <c r="L4" s="9">
        <f t="shared" si="0"/>
        <v>44572</v>
      </c>
      <c r="M4" s="9">
        <f t="shared" si="0"/>
        <v>44573</v>
      </c>
      <c r="N4" s="9">
        <f t="shared" si="0"/>
        <v>44574</v>
      </c>
      <c r="O4" s="9">
        <f t="shared" si="0"/>
        <v>44575</v>
      </c>
      <c r="P4" s="9">
        <f t="shared" si="0"/>
        <v>44576</v>
      </c>
      <c r="Q4" s="9">
        <f t="shared" si="0"/>
        <v>44577</v>
      </c>
      <c r="R4" s="9">
        <f t="shared" si="0"/>
        <v>44578</v>
      </c>
      <c r="S4" s="9">
        <f t="shared" si="0"/>
        <v>44579</v>
      </c>
      <c r="T4" s="9">
        <f t="shared" si="0"/>
        <v>44580</v>
      </c>
      <c r="U4" s="9">
        <f t="shared" si="0"/>
        <v>44581</v>
      </c>
      <c r="V4" s="9">
        <f t="shared" si="0"/>
        <v>44582</v>
      </c>
      <c r="W4" s="9">
        <f t="shared" si="0"/>
        <v>44583</v>
      </c>
      <c r="X4" s="9">
        <f t="shared" si="0"/>
        <v>44584</v>
      </c>
      <c r="Y4" s="9">
        <f t="shared" si="0"/>
        <v>44585</v>
      </c>
      <c r="Z4" s="9">
        <f t="shared" si="0"/>
        <v>44586</v>
      </c>
      <c r="AA4" s="9">
        <f t="shared" si="0"/>
        <v>44587</v>
      </c>
      <c r="AB4" s="9">
        <f t="shared" si="0"/>
        <v>44588</v>
      </c>
      <c r="AC4" s="9">
        <f t="shared" si="0"/>
        <v>44589</v>
      </c>
      <c r="AD4" s="9">
        <f t="shared" si="0"/>
        <v>44590</v>
      </c>
      <c r="AE4" s="9">
        <f t="shared" si="0"/>
        <v>44591</v>
      </c>
      <c r="AF4" s="9">
        <f t="shared" si="0"/>
        <v>44592</v>
      </c>
      <c r="AG4" s="9">
        <f t="shared" si="0"/>
        <v>44593</v>
      </c>
      <c r="AH4" s="9">
        <f t="shared" si="0"/>
        <v>44594</v>
      </c>
      <c r="AI4" s="9">
        <f t="shared" si="0"/>
        <v>44595</v>
      </c>
      <c r="AJ4" s="9">
        <f t="shared" si="0"/>
        <v>44596</v>
      </c>
      <c r="AK4" s="9">
        <f t="shared" si="0"/>
        <v>44597</v>
      </c>
      <c r="AL4" s="9">
        <f t="shared" si="0"/>
        <v>44598</v>
      </c>
      <c r="AM4" s="9">
        <f t="shared" si="0"/>
        <v>44599</v>
      </c>
      <c r="AN4" s="9">
        <f t="shared" si="0"/>
        <v>44600</v>
      </c>
      <c r="AO4" s="9">
        <f t="shared" si="0"/>
        <v>44601</v>
      </c>
      <c r="AP4" s="9">
        <f t="shared" si="0"/>
        <v>44602</v>
      </c>
      <c r="AQ4" s="9">
        <f t="shared" si="0"/>
        <v>44603</v>
      </c>
      <c r="AR4" s="9">
        <f t="shared" si="0"/>
        <v>44604</v>
      </c>
      <c r="AS4" s="9">
        <f t="shared" si="0"/>
        <v>44605</v>
      </c>
      <c r="AT4" s="9">
        <f t="shared" si="0"/>
        <v>44606</v>
      </c>
      <c r="AU4" s="9">
        <f t="shared" si="0"/>
        <v>44607</v>
      </c>
      <c r="AV4" s="9">
        <f t="shared" si="0"/>
        <v>44608</v>
      </c>
      <c r="AW4" s="9">
        <f t="shared" si="0"/>
        <v>44609</v>
      </c>
      <c r="AX4" s="9">
        <f t="shared" si="0"/>
        <v>44610</v>
      </c>
      <c r="AY4" s="9">
        <f t="shared" si="0"/>
        <v>44611</v>
      </c>
      <c r="AZ4" s="9">
        <f t="shared" si="0"/>
        <v>44612</v>
      </c>
      <c r="BA4" s="9">
        <f t="shared" si="0"/>
        <v>44613</v>
      </c>
      <c r="BB4" s="9">
        <f t="shared" si="0"/>
        <v>44614</v>
      </c>
      <c r="BC4" s="9">
        <f t="shared" si="0"/>
        <v>44615</v>
      </c>
      <c r="BD4" s="9">
        <f t="shared" si="0"/>
        <v>44616</v>
      </c>
      <c r="BE4" s="9">
        <f t="shared" si="0"/>
        <v>44617</v>
      </c>
      <c r="BF4" s="9">
        <f t="shared" si="0"/>
        <v>44618</v>
      </c>
      <c r="BG4" s="9">
        <f t="shared" si="0"/>
        <v>44619</v>
      </c>
      <c r="BH4" s="9">
        <f t="shared" si="0"/>
        <v>44620</v>
      </c>
      <c r="BI4" s="9">
        <f t="shared" si="0"/>
        <v>44621</v>
      </c>
      <c r="BJ4" s="9">
        <f t="shared" si="0"/>
        <v>44622</v>
      </c>
      <c r="BK4" s="9">
        <f t="shared" si="0"/>
        <v>44623</v>
      </c>
      <c r="BL4" s="9">
        <f t="shared" si="0"/>
        <v>44624</v>
      </c>
      <c r="BM4" s="9">
        <f t="shared" si="0"/>
        <v>44625</v>
      </c>
      <c r="BN4" s="9">
        <f t="shared" si="0"/>
        <v>44626</v>
      </c>
      <c r="BO4" s="9">
        <f t="shared" si="0"/>
        <v>44627</v>
      </c>
      <c r="BP4" s="9">
        <f t="shared" ref="BP4:EA4" si="1">BO4+1</f>
        <v>44628</v>
      </c>
      <c r="BQ4" s="9">
        <f t="shared" si="1"/>
        <v>44629</v>
      </c>
      <c r="BR4" s="9">
        <f t="shared" si="1"/>
        <v>44630</v>
      </c>
      <c r="BS4" s="9">
        <f t="shared" si="1"/>
        <v>44631</v>
      </c>
      <c r="BT4" s="9">
        <f t="shared" si="1"/>
        <v>44632</v>
      </c>
      <c r="BU4" s="9">
        <f t="shared" si="1"/>
        <v>44633</v>
      </c>
      <c r="BV4" s="9">
        <f t="shared" si="1"/>
        <v>44634</v>
      </c>
      <c r="BW4" s="9">
        <f t="shared" si="1"/>
        <v>44635</v>
      </c>
      <c r="BX4" s="9">
        <f t="shared" si="1"/>
        <v>44636</v>
      </c>
      <c r="BY4" s="9">
        <f t="shared" si="1"/>
        <v>44637</v>
      </c>
      <c r="BZ4" s="9">
        <f t="shared" si="1"/>
        <v>44638</v>
      </c>
      <c r="CA4" s="9">
        <f t="shared" si="1"/>
        <v>44639</v>
      </c>
      <c r="CB4" s="9">
        <f t="shared" si="1"/>
        <v>44640</v>
      </c>
      <c r="CC4" s="9">
        <f t="shared" si="1"/>
        <v>44641</v>
      </c>
      <c r="CD4" s="9">
        <f t="shared" si="1"/>
        <v>44642</v>
      </c>
      <c r="CE4" s="9">
        <f t="shared" si="1"/>
        <v>44643</v>
      </c>
      <c r="CF4" s="9">
        <f t="shared" si="1"/>
        <v>44644</v>
      </c>
      <c r="CG4" s="9">
        <f t="shared" si="1"/>
        <v>44645</v>
      </c>
      <c r="CH4" s="9">
        <f t="shared" si="1"/>
        <v>44646</v>
      </c>
      <c r="CI4" s="9">
        <f t="shared" si="1"/>
        <v>44647</v>
      </c>
      <c r="CJ4" s="9">
        <f t="shared" si="1"/>
        <v>44648</v>
      </c>
      <c r="CK4" s="9">
        <f t="shared" si="1"/>
        <v>44649</v>
      </c>
      <c r="CL4" s="9">
        <f t="shared" si="1"/>
        <v>44650</v>
      </c>
      <c r="CM4" s="9">
        <f t="shared" si="1"/>
        <v>44651</v>
      </c>
      <c r="CN4" s="9">
        <f t="shared" si="1"/>
        <v>44652</v>
      </c>
      <c r="CO4" s="9">
        <f t="shared" si="1"/>
        <v>44653</v>
      </c>
      <c r="CP4" s="9">
        <f t="shared" si="1"/>
        <v>44654</v>
      </c>
      <c r="CQ4" s="9">
        <f t="shared" si="1"/>
        <v>44655</v>
      </c>
      <c r="CR4" s="9">
        <f t="shared" si="1"/>
        <v>44656</v>
      </c>
      <c r="CS4" s="9">
        <f t="shared" si="1"/>
        <v>44657</v>
      </c>
      <c r="CT4" s="9">
        <f t="shared" si="1"/>
        <v>44658</v>
      </c>
      <c r="CU4" s="9">
        <f t="shared" si="1"/>
        <v>44659</v>
      </c>
      <c r="CV4" s="9">
        <f t="shared" si="1"/>
        <v>44660</v>
      </c>
      <c r="CW4" s="9">
        <f t="shared" si="1"/>
        <v>44661</v>
      </c>
      <c r="CX4" s="9">
        <f t="shared" si="1"/>
        <v>44662</v>
      </c>
      <c r="CY4" s="9">
        <f t="shared" si="1"/>
        <v>44663</v>
      </c>
      <c r="CZ4" s="9">
        <f t="shared" si="1"/>
        <v>44664</v>
      </c>
      <c r="DA4" s="9">
        <f t="shared" si="1"/>
        <v>44665</v>
      </c>
      <c r="DB4" s="9">
        <f t="shared" si="1"/>
        <v>44666</v>
      </c>
      <c r="DC4" s="9">
        <f t="shared" si="1"/>
        <v>44667</v>
      </c>
      <c r="DD4" s="9">
        <f t="shared" si="1"/>
        <v>44668</v>
      </c>
      <c r="DE4" s="9">
        <f t="shared" si="1"/>
        <v>44669</v>
      </c>
      <c r="DF4" s="9">
        <f t="shared" si="1"/>
        <v>44670</v>
      </c>
      <c r="DG4" s="9">
        <f t="shared" si="1"/>
        <v>44671</v>
      </c>
      <c r="DH4" s="9">
        <f t="shared" si="1"/>
        <v>44672</v>
      </c>
      <c r="DI4" s="9">
        <f t="shared" si="1"/>
        <v>44673</v>
      </c>
      <c r="DJ4" s="9">
        <f t="shared" si="1"/>
        <v>44674</v>
      </c>
      <c r="DK4" s="9">
        <f t="shared" si="1"/>
        <v>44675</v>
      </c>
      <c r="DL4" s="9">
        <f t="shared" si="1"/>
        <v>44676</v>
      </c>
      <c r="DM4" s="9">
        <f t="shared" si="1"/>
        <v>44677</v>
      </c>
      <c r="DN4" s="9">
        <f t="shared" si="1"/>
        <v>44678</v>
      </c>
      <c r="DO4" s="9">
        <f t="shared" si="1"/>
        <v>44679</v>
      </c>
      <c r="DP4" s="9">
        <f t="shared" si="1"/>
        <v>44680</v>
      </c>
      <c r="DQ4" s="9">
        <f t="shared" si="1"/>
        <v>44681</v>
      </c>
      <c r="DR4" s="9">
        <f t="shared" si="1"/>
        <v>44682</v>
      </c>
      <c r="DS4" s="9">
        <f t="shared" si="1"/>
        <v>44683</v>
      </c>
      <c r="DT4" s="9">
        <f t="shared" si="1"/>
        <v>44684</v>
      </c>
      <c r="DU4" s="9">
        <f t="shared" si="1"/>
        <v>44685</v>
      </c>
      <c r="DV4" s="9">
        <f t="shared" si="1"/>
        <v>44686</v>
      </c>
      <c r="DW4" s="9">
        <f t="shared" si="1"/>
        <v>44687</v>
      </c>
      <c r="DX4" s="9">
        <f t="shared" si="1"/>
        <v>44688</v>
      </c>
      <c r="DY4" s="9">
        <f t="shared" si="1"/>
        <v>44689</v>
      </c>
      <c r="DZ4" s="9">
        <f t="shared" si="1"/>
        <v>44690</v>
      </c>
      <c r="EA4" s="9">
        <f t="shared" si="1"/>
        <v>44691</v>
      </c>
      <c r="EB4" s="9">
        <f t="shared" ref="EB4:FX4" si="2">EA4+1</f>
        <v>44692</v>
      </c>
      <c r="EC4" s="9">
        <f t="shared" si="2"/>
        <v>44693</v>
      </c>
      <c r="ED4" s="9">
        <f t="shared" si="2"/>
        <v>44694</v>
      </c>
      <c r="EE4" s="9">
        <f t="shared" si="2"/>
        <v>44695</v>
      </c>
      <c r="EF4" s="9">
        <f t="shared" si="2"/>
        <v>44696</v>
      </c>
      <c r="EG4" s="9">
        <f t="shared" si="2"/>
        <v>44697</v>
      </c>
      <c r="EH4" s="9">
        <f t="shared" si="2"/>
        <v>44698</v>
      </c>
      <c r="EI4" s="9">
        <f t="shared" si="2"/>
        <v>44699</v>
      </c>
      <c r="EJ4" s="9">
        <f t="shared" si="2"/>
        <v>44700</v>
      </c>
      <c r="EK4" s="9">
        <f t="shared" si="2"/>
        <v>44701</v>
      </c>
      <c r="EL4" s="9">
        <f t="shared" si="2"/>
        <v>44702</v>
      </c>
      <c r="EM4" s="9">
        <f t="shared" si="2"/>
        <v>44703</v>
      </c>
      <c r="EN4" s="9">
        <f t="shared" si="2"/>
        <v>44704</v>
      </c>
      <c r="EO4" s="9">
        <f t="shared" si="2"/>
        <v>44705</v>
      </c>
      <c r="EP4" s="9">
        <f t="shared" si="2"/>
        <v>44706</v>
      </c>
      <c r="EQ4" s="9">
        <f t="shared" si="2"/>
        <v>44707</v>
      </c>
      <c r="ER4" s="9">
        <f t="shared" si="2"/>
        <v>44708</v>
      </c>
      <c r="ES4" s="9">
        <f t="shared" si="2"/>
        <v>44709</v>
      </c>
      <c r="ET4" s="9">
        <f t="shared" si="2"/>
        <v>44710</v>
      </c>
      <c r="EU4" s="9">
        <f t="shared" si="2"/>
        <v>44711</v>
      </c>
      <c r="EV4" s="9">
        <f t="shared" si="2"/>
        <v>44712</v>
      </c>
      <c r="EW4" s="9">
        <f t="shared" si="2"/>
        <v>44713</v>
      </c>
      <c r="EX4" s="9">
        <f t="shared" si="2"/>
        <v>44714</v>
      </c>
      <c r="EY4" s="9">
        <f t="shared" si="2"/>
        <v>44715</v>
      </c>
      <c r="EZ4" s="9">
        <f t="shared" si="2"/>
        <v>44716</v>
      </c>
      <c r="FA4" s="9">
        <f t="shared" si="2"/>
        <v>44717</v>
      </c>
      <c r="FB4" s="9">
        <f t="shared" si="2"/>
        <v>44718</v>
      </c>
      <c r="FC4" s="9">
        <f t="shared" si="2"/>
        <v>44719</v>
      </c>
      <c r="FD4" s="9">
        <f t="shared" si="2"/>
        <v>44720</v>
      </c>
      <c r="FE4" s="9">
        <f t="shared" si="2"/>
        <v>44721</v>
      </c>
      <c r="FF4" s="9">
        <f t="shared" si="2"/>
        <v>44722</v>
      </c>
      <c r="FG4" s="9">
        <f t="shared" si="2"/>
        <v>44723</v>
      </c>
      <c r="FH4" s="9">
        <f t="shared" si="2"/>
        <v>44724</v>
      </c>
      <c r="FI4" s="9">
        <f t="shared" si="2"/>
        <v>44725</v>
      </c>
      <c r="FJ4" s="9">
        <f t="shared" si="2"/>
        <v>44726</v>
      </c>
      <c r="FK4" s="9">
        <f t="shared" si="2"/>
        <v>44727</v>
      </c>
      <c r="FL4" s="9">
        <f t="shared" si="2"/>
        <v>44728</v>
      </c>
      <c r="FM4" s="9">
        <f t="shared" si="2"/>
        <v>44729</v>
      </c>
      <c r="FN4" s="9">
        <f t="shared" si="2"/>
        <v>44730</v>
      </c>
      <c r="FO4" s="9">
        <f t="shared" si="2"/>
        <v>44731</v>
      </c>
      <c r="FP4" s="9">
        <f t="shared" si="2"/>
        <v>44732</v>
      </c>
      <c r="FQ4" s="9">
        <f t="shared" si="2"/>
        <v>44733</v>
      </c>
      <c r="FR4" s="9">
        <f t="shared" si="2"/>
        <v>44734</v>
      </c>
      <c r="FS4" s="9">
        <f t="shared" si="2"/>
        <v>44735</v>
      </c>
      <c r="FT4" s="9">
        <f t="shared" si="2"/>
        <v>44736</v>
      </c>
      <c r="FU4" s="9">
        <f t="shared" si="2"/>
        <v>44737</v>
      </c>
      <c r="FV4" s="9">
        <f t="shared" si="2"/>
        <v>44738</v>
      </c>
      <c r="FW4" s="9">
        <f t="shared" si="2"/>
        <v>44739</v>
      </c>
      <c r="FX4" s="10">
        <f t="shared" si="2"/>
        <v>44740</v>
      </c>
      <c r="HD4" s="5"/>
    </row>
    <row r="5" spans="1:212" s="102" customFormat="1" ht="10.5" customHeight="1" thickBot="1">
      <c r="A5" s="103" t="s">
        <v>37</v>
      </c>
      <c r="B5" s="104">
        <f t="shared" ref="B5:F5" si="3">WEEKNUM(B4,)</f>
        <v>1</v>
      </c>
      <c r="C5" s="105">
        <f t="shared" si="3"/>
        <v>2</v>
      </c>
      <c r="D5" s="105">
        <f t="shared" si="3"/>
        <v>2</v>
      </c>
      <c r="E5" s="105">
        <f t="shared" si="3"/>
        <v>2</v>
      </c>
      <c r="F5" s="105">
        <f t="shared" si="3"/>
        <v>2</v>
      </c>
      <c r="G5" s="105">
        <f>WEEKNUM(G4,)</f>
        <v>2</v>
      </c>
      <c r="H5" s="105">
        <f t="shared" ref="H5:BS5" si="4">WEEKNUM(H4,)</f>
        <v>2</v>
      </c>
      <c r="I5" s="105">
        <f t="shared" si="4"/>
        <v>2</v>
      </c>
      <c r="J5" s="105">
        <f t="shared" si="4"/>
        <v>3</v>
      </c>
      <c r="K5" s="105">
        <f t="shared" si="4"/>
        <v>3</v>
      </c>
      <c r="L5" s="105">
        <f t="shared" si="4"/>
        <v>3</v>
      </c>
      <c r="M5" s="105">
        <f t="shared" si="4"/>
        <v>3</v>
      </c>
      <c r="N5" s="105">
        <f t="shared" si="4"/>
        <v>3</v>
      </c>
      <c r="O5" s="105">
        <f t="shared" si="4"/>
        <v>3</v>
      </c>
      <c r="P5" s="105">
        <f t="shared" si="4"/>
        <v>3</v>
      </c>
      <c r="Q5" s="105">
        <f t="shared" si="4"/>
        <v>4</v>
      </c>
      <c r="R5" s="105">
        <f t="shared" si="4"/>
        <v>4</v>
      </c>
      <c r="S5" s="105">
        <f t="shared" si="4"/>
        <v>4</v>
      </c>
      <c r="T5" s="105">
        <f t="shared" si="4"/>
        <v>4</v>
      </c>
      <c r="U5" s="105">
        <f t="shared" si="4"/>
        <v>4</v>
      </c>
      <c r="V5" s="105">
        <f t="shared" si="4"/>
        <v>4</v>
      </c>
      <c r="W5" s="105">
        <f t="shared" si="4"/>
        <v>4</v>
      </c>
      <c r="X5" s="105">
        <f t="shared" si="4"/>
        <v>5</v>
      </c>
      <c r="Y5" s="105">
        <f t="shared" si="4"/>
        <v>5</v>
      </c>
      <c r="Z5" s="105">
        <f t="shared" si="4"/>
        <v>5</v>
      </c>
      <c r="AA5" s="105">
        <f t="shared" si="4"/>
        <v>5</v>
      </c>
      <c r="AB5" s="105">
        <f t="shared" si="4"/>
        <v>5</v>
      </c>
      <c r="AC5" s="105">
        <f t="shared" si="4"/>
        <v>5</v>
      </c>
      <c r="AD5" s="105">
        <f t="shared" si="4"/>
        <v>5</v>
      </c>
      <c r="AE5" s="105">
        <f t="shared" si="4"/>
        <v>6</v>
      </c>
      <c r="AF5" s="105">
        <f t="shared" si="4"/>
        <v>6</v>
      </c>
      <c r="AG5" s="105">
        <f t="shared" si="4"/>
        <v>6</v>
      </c>
      <c r="AH5" s="105">
        <f t="shared" si="4"/>
        <v>6</v>
      </c>
      <c r="AI5" s="105">
        <f t="shared" si="4"/>
        <v>6</v>
      </c>
      <c r="AJ5" s="105">
        <f t="shared" si="4"/>
        <v>6</v>
      </c>
      <c r="AK5" s="105">
        <f t="shared" si="4"/>
        <v>6</v>
      </c>
      <c r="AL5" s="105">
        <f t="shared" si="4"/>
        <v>7</v>
      </c>
      <c r="AM5" s="105">
        <f t="shared" si="4"/>
        <v>7</v>
      </c>
      <c r="AN5" s="105">
        <f t="shared" si="4"/>
        <v>7</v>
      </c>
      <c r="AO5" s="105">
        <f t="shared" si="4"/>
        <v>7</v>
      </c>
      <c r="AP5" s="105">
        <f t="shared" si="4"/>
        <v>7</v>
      </c>
      <c r="AQ5" s="105">
        <f t="shared" si="4"/>
        <v>7</v>
      </c>
      <c r="AR5" s="105">
        <f t="shared" si="4"/>
        <v>7</v>
      </c>
      <c r="AS5" s="105">
        <f t="shared" si="4"/>
        <v>8</v>
      </c>
      <c r="AT5" s="105">
        <f t="shared" si="4"/>
        <v>8</v>
      </c>
      <c r="AU5" s="105">
        <f t="shared" si="4"/>
        <v>8</v>
      </c>
      <c r="AV5" s="105">
        <f t="shared" si="4"/>
        <v>8</v>
      </c>
      <c r="AW5" s="105">
        <f t="shared" si="4"/>
        <v>8</v>
      </c>
      <c r="AX5" s="105">
        <f t="shared" si="4"/>
        <v>8</v>
      </c>
      <c r="AY5" s="105">
        <f t="shared" si="4"/>
        <v>8</v>
      </c>
      <c r="AZ5" s="105">
        <f t="shared" si="4"/>
        <v>9</v>
      </c>
      <c r="BA5" s="105">
        <f t="shared" si="4"/>
        <v>9</v>
      </c>
      <c r="BB5" s="105">
        <f t="shared" si="4"/>
        <v>9</v>
      </c>
      <c r="BC5" s="105">
        <f t="shared" si="4"/>
        <v>9</v>
      </c>
      <c r="BD5" s="105">
        <f t="shared" si="4"/>
        <v>9</v>
      </c>
      <c r="BE5" s="105">
        <f t="shared" si="4"/>
        <v>9</v>
      </c>
      <c r="BF5" s="105">
        <f t="shared" si="4"/>
        <v>9</v>
      </c>
      <c r="BG5" s="105">
        <f t="shared" si="4"/>
        <v>10</v>
      </c>
      <c r="BH5" s="105">
        <f t="shared" si="4"/>
        <v>10</v>
      </c>
      <c r="BI5" s="105">
        <f t="shared" si="4"/>
        <v>10</v>
      </c>
      <c r="BJ5" s="105">
        <f t="shared" si="4"/>
        <v>10</v>
      </c>
      <c r="BK5" s="105">
        <f t="shared" si="4"/>
        <v>10</v>
      </c>
      <c r="BL5" s="105">
        <f t="shared" si="4"/>
        <v>10</v>
      </c>
      <c r="BM5" s="105">
        <f t="shared" si="4"/>
        <v>10</v>
      </c>
      <c r="BN5" s="105">
        <f t="shared" si="4"/>
        <v>11</v>
      </c>
      <c r="BO5" s="105">
        <f t="shared" si="4"/>
        <v>11</v>
      </c>
      <c r="BP5" s="105">
        <f t="shared" si="4"/>
        <v>11</v>
      </c>
      <c r="BQ5" s="105">
        <f t="shared" si="4"/>
        <v>11</v>
      </c>
      <c r="BR5" s="105">
        <f t="shared" si="4"/>
        <v>11</v>
      </c>
      <c r="BS5" s="105">
        <f t="shared" si="4"/>
        <v>11</v>
      </c>
      <c r="BT5" s="105">
        <f t="shared" ref="BT5:EE5" si="5">WEEKNUM(BT4,)</f>
        <v>11</v>
      </c>
      <c r="BU5" s="105">
        <f t="shared" si="5"/>
        <v>12</v>
      </c>
      <c r="BV5" s="105">
        <f t="shared" si="5"/>
        <v>12</v>
      </c>
      <c r="BW5" s="105">
        <f t="shared" si="5"/>
        <v>12</v>
      </c>
      <c r="BX5" s="105">
        <f t="shared" si="5"/>
        <v>12</v>
      </c>
      <c r="BY5" s="105">
        <f t="shared" si="5"/>
        <v>12</v>
      </c>
      <c r="BZ5" s="105">
        <f t="shared" si="5"/>
        <v>12</v>
      </c>
      <c r="CA5" s="105">
        <f t="shared" si="5"/>
        <v>12</v>
      </c>
      <c r="CB5" s="105">
        <f t="shared" si="5"/>
        <v>13</v>
      </c>
      <c r="CC5" s="105">
        <f t="shared" si="5"/>
        <v>13</v>
      </c>
      <c r="CD5" s="105">
        <f t="shared" si="5"/>
        <v>13</v>
      </c>
      <c r="CE5" s="105">
        <f t="shared" si="5"/>
        <v>13</v>
      </c>
      <c r="CF5" s="105">
        <f t="shared" si="5"/>
        <v>13</v>
      </c>
      <c r="CG5" s="105">
        <f t="shared" si="5"/>
        <v>13</v>
      </c>
      <c r="CH5" s="105">
        <f t="shared" si="5"/>
        <v>13</v>
      </c>
      <c r="CI5" s="105">
        <f t="shared" si="5"/>
        <v>14</v>
      </c>
      <c r="CJ5" s="105">
        <f t="shared" si="5"/>
        <v>14</v>
      </c>
      <c r="CK5" s="105">
        <f t="shared" si="5"/>
        <v>14</v>
      </c>
      <c r="CL5" s="105">
        <f t="shared" si="5"/>
        <v>14</v>
      </c>
      <c r="CM5" s="105">
        <f t="shared" si="5"/>
        <v>14</v>
      </c>
      <c r="CN5" s="105">
        <f t="shared" si="5"/>
        <v>14</v>
      </c>
      <c r="CO5" s="105">
        <f t="shared" si="5"/>
        <v>14</v>
      </c>
      <c r="CP5" s="105">
        <f t="shared" si="5"/>
        <v>15</v>
      </c>
      <c r="CQ5" s="105">
        <f t="shared" si="5"/>
        <v>15</v>
      </c>
      <c r="CR5" s="105">
        <f t="shared" si="5"/>
        <v>15</v>
      </c>
      <c r="CS5" s="105">
        <f t="shared" si="5"/>
        <v>15</v>
      </c>
      <c r="CT5" s="105">
        <f t="shared" si="5"/>
        <v>15</v>
      </c>
      <c r="CU5" s="105">
        <f t="shared" si="5"/>
        <v>15</v>
      </c>
      <c r="CV5" s="105">
        <f t="shared" si="5"/>
        <v>15</v>
      </c>
      <c r="CW5" s="105">
        <f t="shared" si="5"/>
        <v>16</v>
      </c>
      <c r="CX5" s="105">
        <f t="shared" si="5"/>
        <v>16</v>
      </c>
      <c r="CY5" s="105">
        <f t="shared" si="5"/>
        <v>16</v>
      </c>
      <c r="CZ5" s="105">
        <f t="shared" si="5"/>
        <v>16</v>
      </c>
      <c r="DA5" s="105">
        <f t="shared" si="5"/>
        <v>16</v>
      </c>
      <c r="DB5" s="105">
        <f t="shared" si="5"/>
        <v>16</v>
      </c>
      <c r="DC5" s="105">
        <f t="shared" si="5"/>
        <v>16</v>
      </c>
      <c r="DD5" s="105">
        <f t="shared" si="5"/>
        <v>17</v>
      </c>
      <c r="DE5" s="105">
        <f t="shared" si="5"/>
        <v>17</v>
      </c>
      <c r="DF5" s="105">
        <f t="shared" si="5"/>
        <v>17</v>
      </c>
      <c r="DG5" s="105">
        <f t="shared" si="5"/>
        <v>17</v>
      </c>
      <c r="DH5" s="105">
        <f t="shared" si="5"/>
        <v>17</v>
      </c>
      <c r="DI5" s="105">
        <f t="shared" si="5"/>
        <v>17</v>
      </c>
      <c r="DJ5" s="105">
        <f t="shared" si="5"/>
        <v>17</v>
      </c>
      <c r="DK5" s="105">
        <f t="shared" si="5"/>
        <v>18</v>
      </c>
      <c r="DL5" s="105">
        <f t="shared" si="5"/>
        <v>18</v>
      </c>
      <c r="DM5" s="105">
        <f t="shared" si="5"/>
        <v>18</v>
      </c>
      <c r="DN5" s="105">
        <f t="shared" si="5"/>
        <v>18</v>
      </c>
      <c r="DO5" s="105">
        <f t="shared" si="5"/>
        <v>18</v>
      </c>
      <c r="DP5" s="105">
        <f t="shared" si="5"/>
        <v>18</v>
      </c>
      <c r="DQ5" s="105">
        <f t="shared" si="5"/>
        <v>18</v>
      </c>
      <c r="DR5" s="105">
        <f t="shared" si="5"/>
        <v>19</v>
      </c>
      <c r="DS5" s="105">
        <f t="shared" si="5"/>
        <v>19</v>
      </c>
      <c r="DT5" s="105">
        <f t="shared" si="5"/>
        <v>19</v>
      </c>
      <c r="DU5" s="105">
        <f t="shared" si="5"/>
        <v>19</v>
      </c>
      <c r="DV5" s="105">
        <f t="shared" si="5"/>
        <v>19</v>
      </c>
      <c r="DW5" s="105">
        <f t="shared" si="5"/>
        <v>19</v>
      </c>
      <c r="DX5" s="105">
        <f t="shared" si="5"/>
        <v>19</v>
      </c>
      <c r="DY5" s="105">
        <f t="shared" si="5"/>
        <v>20</v>
      </c>
      <c r="DZ5" s="105">
        <f t="shared" si="5"/>
        <v>20</v>
      </c>
      <c r="EA5" s="105">
        <f t="shared" si="5"/>
        <v>20</v>
      </c>
      <c r="EB5" s="105">
        <f t="shared" si="5"/>
        <v>20</v>
      </c>
      <c r="EC5" s="105">
        <f t="shared" si="5"/>
        <v>20</v>
      </c>
      <c r="ED5" s="105">
        <f t="shared" si="5"/>
        <v>20</v>
      </c>
      <c r="EE5" s="105">
        <f t="shared" si="5"/>
        <v>20</v>
      </c>
      <c r="EF5" s="105">
        <f t="shared" ref="EF5:FX5" si="6">WEEKNUM(EF4,)</f>
        <v>21</v>
      </c>
      <c r="EG5" s="105">
        <f t="shared" si="6"/>
        <v>21</v>
      </c>
      <c r="EH5" s="105">
        <f t="shared" si="6"/>
        <v>21</v>
      </c>
      <c r="EI5" s="105">
        <f t="shared" si="6"/>
        <v>21</v>
      </c>
      <c r="EJ5" s="105">
        <f t="shared" si="6"/>
        <v>21</v>
      </c>
      <c r="EK5" s="105">
        <f t="shared" si="6"/>
        <v>21</v>
      </c>
      <c r="EL5" s="105">
        <f t="shared" si="6"/>
        <v>21</v>
      </c>
      <c r="EM5" s="105">
        <f t="shared" si="6"/>
        <v>22</v>
      </c>
      <c r="EN5" s="105">
        <f t="shared" si="6"/>
        <v>22</v>
      </c>
      <c r="EO5" s="105">
        <f t="shared" si="6"/>
        <v>22</v>
      </c>
      <c r="EP5" s="105">
        <f t="shared" si="6"/>
        <v>22</v>
      </c>
      <c r="EQ5" s="105">
        <f t="shared" si="6"/>
        <v>22</v>
      </c>
      <c r="ER5" s="105">
        <f t="shared" si="6"/>
        <v>22</v>
      </c>
      <c r="ES5" s="105">
        <f t="shared" si="6"/>
        <v>22</v>
      </c>
      <c r="ET5" s="105">
        <f t="shared" si="6"/>
        <v>23</v>
      </c>
      <c r="EU5" s="105">
        <f t="shared" si="6"/>
        <v>23</v>
      </c>
      <c r="EV5" s="105">
        <f t="shared" si="6"/>
        <v>23</v>
      </c>
      <c r="EW5" s="105">
        <f t="shared" si="6"/>
        <v>23</v>
      </c>
      <c r="EX5" s="105">
        <f t="shared" si="6"/>
        <v>23</v>
      </c>
      <c r="EY5" s="105">
        <f t="shared" si="6"/>
        <v>23</v>
      </c>
      <c r="EZ5" s="105">
        <f t="shared" si="6"/>
        <v>23</v>
      </c>
      <c r="FA5" s="105">
        <f t="shared" si="6"/>
        <v>24</v>
      </c>
      <c r="FB5" s="105">
        <f t="shared" si="6"/>
        <v>24</v>
      </c>
      <c r="FC5" s="105">
        <f t="shared" si="6"/>
        <v>24</v>
      </c>
      <c r="FD5" s="105">
        <f t="shared" si="6"/>
        <v>24</v>
      </c>
      <c r="FE5" s="105">
        <f t="shared" si="6"/>
        <v>24</v>
      </c>
      <c r="FF5" s="105">
        <f t="shared" si="6"/>
        <v>24</v>
      </c>
      <c r="FG5" s="105">
        <f t="shared" si="6"/>
        <v>24</v>
      </c>
      <c r="FH5" s="105">
        <f t="shared" si="6"/>
        <v>25</v>
      </c>
      <c r="FI5" s="105">
        <f t="shared" si="6"/>
        <v>25</v>
      </c>
      <c r="FJ5" s="105">
        <f t="shared" si="6"/>
        <v>25</v>
      </c>
      <c r="FK5" s="105">
        <f t="shared" si="6"/>
        <v>25</v>
      </c>
      <c r="FL5" s="105">
        <f t="shared" si="6"/>
        <v>25</v>
      </c>
      <c r="FM5" s="105">
        <f t="shared" si="6"/>
        <v>25</v>
      </c>
      <c r="FN5" s="105">
        <f t="shared" si="6"/>
        <v>25</v>
      </c>
      <c r="FO5" s="105">
        <f t="shared" si="6"/>
        <v>26</v>
      </c>
      <c r="FP5" s="105">
        <f t="shared" si="6"/>
        <v>26</v>
      </c>
      <c r="FQ5" s="105">
        <f t="shared" si="6"/>
        <v>26</v>
      </c>
      <c r="FR5" s="105">
        <f t="shared" si="6"/>
        <v>26</v>
      </c>
      <c r="FS5" s="105">
        <f t="shared" si="6"/>
        <v>26</v>
      </c>
      <c r="FT5" s="105">
        <f t="shared" si="6"/>
        <v>26</v>
      </c>
      <c r="FU5" s="105">
        <f t="shared" si="6"/>
        <v>26</v>
      </c>
      <c r="FV5" s="105">
        <f t="shared" si="6"/>
        <v>27</v>
      </c>
      <c r="FW5" s="105">
        <f t="shared" si="6"/>
        <v>27</v>
      </c>
      <c r="FX5" s="106">
        <f t="shared" si="6"/>
        <v>27</v>
      </c>
      <c r="HD5" s="107" t="s">
        <v>52</v>
      </c>
    </row>
    <row r="6" spans="1:212" ht="10.5" customHeight="1">
      <c r="A6" s="11" t="s">
        <v>38</v>
      </c>
      <c r="B6" s="12" t="str">
        <f>INDEX(ROULEMENT,MOD(B$4-DATE(2022,1,1),49)+1)</f>
        <v>AM</v>
      </c>
      <c r="C6" s="12" t="str">
        <f>INDEX(ROULEMENT,MOD(C$4-DATE(2022,1,1),49)+1)</f>
        <v>AM</v>
      </c>
      <c r="D6" s="12" t="str">
        <f>INDEX(ROULEMENT,MOD(D$4-DATE(2022,1,1),49)+1)</f>
        <v>N</v>
      </c>
      <c r="E6" s="12" t="str">
        <f>INDEX(ROULEMENT,MOD(E$4-DATE(2022,1,1),49)+1)</f>
        <v>N</v>
      </c>
      <c r="F6" s="12" t="str">
        <f>INDEX(ROULEMENT,MOD(F$4-DATE(2022,1,1),49)+1)</f>
        <v>REPOS</v>
      </c>
      <c r="G6" s="12" t="str">
        <f>INDEX(ROULEMENT,MOD(G$4-DATE(2022,1,1),49)+1)</f>
        <v>REPOS</v>
      </c>
      <c r="H6" s="12" t="str">
        <f>INDEX(ROULEMENT,MOD(H$4-DATE(2022,1,1),49)+1)</f>
        <v>REPOS</v>
      </c>
      <c r="I6" s="12" t="str">
        <f>INDEX(ROULEMENT,MOD(I$4-DATE(2022,1,1),49)+1)</f>
        <v>REPOS</v>
      </c>
      <c r="J6" s="12" t="str">
        <f>INDEX(ROULEMENT,MOD(J$4-DATE(2022,1,1),49)+1)</f>
        <v>REPOS</v>
      </c>
      <c r="K6" s="12" t="str">
        <f>INDEX(ROULEMENT,MOD(K$4-DATE(2022,1,1),49)+1)</f>
        <v>M</v>
      </c>
      <c r="L6" s="12" t="str">
        <f>INDEX(ROULEMENT,MOD(L$4-DATE(2022,1,1),49)+1)</f>
        <v>M</v>
      </c>
      <c r="M6" s="12" t="str">
        <f>INDEX(ROULEMENT,MOD(M$4-DATE(2022,1,1),49)+1)</f>
        <v>AM</v>
      </c>
      <c r="N6" s="12" t="str">
        <f>INDEX(ROULEMENT,MOD(N$4-DATE(2022,1,1),49)+1)</f>
        <v>AM</v>
      </c>
      <c r="O6" s="12" t="str">
        <f>INDEX(ROULEMENT,MOD(O$4-DATE(2022,1,1),49)+1)</f>
        <v>N</v>
      </c>
      <c r="P6" s="12" t="str">
        <f>INDEX(ROULEMENT,MOD(P$4-DATE(2022,1,1),49)+1)</f>
        <v>N</v>
      </c>
      <c r="Q6" s="12" t="str">
        <f>INDEX(ROULEMENT,MOD(Q$4-DATE(2022,1,1),49)+1)</f>
        <v>N</v>
      </c>
      <c r="R6" s="12" t="str">
        <f>INDEX(ROULEMENT,MOD(R$4-DATE(2022,1,1),49)+1)</f>
        <v>REPOS</v>
      </c>
      <c r="S6" s="12" t="str">
        <f>INDEX(ROULEMENT,MOD(S$4-DATE(2022,1,1),49)+1)</f>
        <v>REPOS</v>
      </c>
      <c r="T6" s="12" t="str">
        <f>INDEX(ROULEMENT,MOD(T$4-DATE(2022,1,1),49)+1)</f>
        <v>REPOS</v>
      </c>
      <c r="U6" s="12" t="str">
        <f>INDEX(ROULEMENT,MOD(U$4-DATE(2022,1,1),49)+1)</f>
        <v>REPOS</v>
      </c>
      <c r="V6" s="12" t="str">
        <f>INDEX(ROULEMENT,MOD(V$4-DATE(2022,1,1),49)+1)</f>
        <v>REPOS</v>
      </c>
      <c r="W6" s="12" t="str">
        <f>INDEX(ROULEMENT,MOD(W$4-DATE(2022,1,1),49)+1)</f>
        <v>REPOS</v>
      </c>
      <c r="X6" s="12" t="str">
        <f>INDEX(ROULEMENT,MOD(X$4-DATE(2022,1,1),49)+1)</f>
        <v>REPOS</v>
      </c>
      <c r="Y6" s="12" t="str">
        <f>INDEX(ROULEMENT,MOD(Y$4-DATE(2022,1,1),49)+1)</f>
        <v>J</v>
      </c>
      <c r="Z6" s="12" t="str">
        <f>INDEX(ROULEMENT,MOD(Z$4-DATE(2022,1,1),49)+1)</f>
        <v>J</v>
      </c>
      <c r="AA6" s="12" t="str">
        <f>INDEX(ROULEMENT,MOD(AA$4-DATE(2022,1,1),49)+1)</f>
        <v>J</v>
      </c>
      <c r="AB6" s="12" t="str">
        <f>INDEX(ROULEMENT,MOD(AB$4-DATE(2022,1,1),49)+1)</f>
        <v>REPOS</v>
      </c>
      <c r="AC6" s="12" t="str">
        <f>INDEX(ROULEMENT,MOD(AC$4-DATE(2022,1,1),49)+1)</f>
        <v>M</v>
      </c>
      <c r="AD6" s="12" t="str">
        <f>INDEX(ROULEMENT,MOD(AD$4-DATE(2022,1,1),49)+1)</f>
        <v>M</v>
      </c>
      <c r="AE6" s="12" t="str">
        <f>INDEX(ROULEMENT,MOD(AE$4-DATE(2022,1,1),49)+1)</f>
        <v>M</v>
      </c>
      <c r="AF6" s="12" t="str">
        <f>INDEX(ROULEMENT,MOD(AF$4-DATE(2022,1,1),49)+1)</f>
        <v>AM</v>
      </c>
      <c r="AG6" s="12" t="str">
        <f>INDEX(ROULEMENT,MOD(AG$4-DATE(2022,1,1),49)+1)</f>
        <v>AM</v>
      </c>
      <c r="AH6" s="12" t="str">
        <f>INDEX(ROULEMENT,MOD(AH$4-DATE(2022,1,1),49)+1)</f>
        <v>N</v>
      </c>
      <c r="AI6" s="12" t="str">
        <f>INDEX(ROULEMENT,MOD(AI$4-DATE(2022,1,1),49)+1)</f>
        <v>N</v>
      </c>
      <c r="AJ6" s="12" t="str">
        <f>INDEX(ROULEMENT,MOD(AJ$4-DATE(2022,1,1),49)+1)</f>
        <v>REPOS</v>
      </c>
      <c r="AK6" s="12" t="str">
        <f>INDEX(ROULEMENT,MOD(AK$4-DATE(2022,1,1),49)+1)</f>
        <v>REPOS</v>
      </c>
      <c r="AL6" s="12" t="str">
        <f>INDEX(ROULEMENT,MOD(AL$4-DATE(2022,1,1),49)+1)</f>
        <v>REPOS</v>
      </c>
      <c r="AM6" s="12" t="str">
        <f>INDEX(ROULEMENT,MOD(AM$4-DATE(2022,1,1),49)+1)</f>
        <v>REPOS</v>
      </c>
      <c r="AN6" s="12" t="str">
        <f>INDEX(ROULEMENT,MOD(AN$4-DATE(2022,1,1),49)+1)</f>
        <v>REPOS</v>
      </c>
      <c r="AO6" s="12" t="str">
        <f>INDEX(ROULEMENT,MOD(AO$4-DATE(2022,1,1),49)+1)</f>
        <v>J</v>
      </c>
      <c r="AP6" s="12" t="str">
        <f>INDEX(ROULEMENT,MOD(AP$4-DATE(2022,1,1),49)+1)</f>
        <v>J</v>
      </c>
      <c r="AQ6" s="12" t="str">
        <f>INDEX(ROULEMENT,MOD(AQ$4-DATE(2022,1,1),49)+1)</f>
        <v>J</v>
      </c>
      <c r="AR6" s="12" t="str">
        <f>INDEX(ROULEMENT,MOD(AR$4-DATE(2022,1,1),49)+1)</f>
        <v>REPOS</v>
      </c>
      <c r="AS6" s="12" t="str">
        <f>INDEX(ROULEMENT,MOD(AS$4-DATE(2022,1,1),49)+1)</f>
        <v>REPOS</v>
      </c>
      <c r="AT6" s="12" t="str">
        <f>INDEX(ROULEMENT,MOD(AT$4-DATE(2022,1,1),49)+1)</f>
        <v>REPOS</v>
      </c>
      <c r="AU6" s="12" t="str">
        <f>INDEX(ROULEMENT,MOD(AU$4-DATE(2022,1,1),49)+1)</f>
        <v>REPOS</v>
      </c>
      <c r="AV6" s="12" t="str">
        <f>INDEX(ROULEMENT,MOD(AV$4-DATE(2022,1,1),49)+1)</f>
        <v>M</v>
      </c>
      <c r="AW6" s="12" t="s">
        <v>2</v>
      </c>
      <c r="AX6" s="12" t="str">
        <f>INDEX(ROULEMENT,MOD(AX$4-DATE(2022,1,1),49)+1)</f>
        <v>AM</v>
      </c>
      <c r="AY6" s="12" t="s">
        <v>3</v>
      </c>
      <c r="AZ6" s="12" t="str">
        <f>INDEX(ROULEMENT,MOD(AZ$4-DATE(2022,1,1),49)+1)</f>
        <v>AM</v>
      </c>
      <c r="BA6" s="12" t="str">
        <f>INDEX(ROULEMENT,MOD(BA$4-DATE(2022,1,1),49)+1)</f>
        <v>N</v>
      </c>
      <c r="BB6" s="12" t="str">
        <f>INDEX(ROULEMENT,MOD(BB$4-DATE(2022,1,1),49)+1)</f>
        <v>N</v>
      </c>
      <c r="BC6" s="12" t="str">
        <f>INDEX(ROULEMENT,MOD(BC$4-DATE(2022,1,1),49)+1)</f>
        <v>REPOS</v>
      </c>
      <c r="BD6" s="12" t="str">
        <f>INDEX(ROULEMENT,MOD(BD$4-DATE(2022,1,1),49)+1)</f>
        <v>REPOS</v>
      </c>
      <c r="BE6" s="12" t="str">
        <f>INDEX(ROULEMENT,MOD(BE$4-DATE(2022,1,1),49)+1)</f>
        <v>REPOS</v>
      </c>
      <c r="BF6" s="12" t="str">
        <f>INDEX(ROULEMENT,MOD(BF$4-DATE(2022,1,1),49)+1)</f>
        <v>REPOS</v>
      </c>
      <c r="BG6" s="12" t="str">
        <f>INDEX(ROULEMENT,MOD(BG$4-DATE(2022,1,1),49)+1)</f>
        <v>REPOS</v>
      </c>
      <c r="BH6" s="12" t="str">
        <f>INDEX(ROULEMENT,MOD(BH$4-DATE(2022,1,1),49)+1)</f>
        <v>M</v>
      </c>
      <c r="BI6" s="12" t="str">
        <f>INDEX(ROULEMENT,MOD(BI$4-DATE(2022,1,1),49)+1)</f>
        <v>M</v>
      </c>
      <c r="BJ6" s="12" t="str">
        <f>INDEX(ROULEMENT,MOD(BJ$4-DATE(2022,1,1),49)+1)</f>
        <v>AM</v>
      </c>
      <c r="BK6" s="12" t="str">
        <f>INDEX(ROULEMENT,MOD(BK$4-DATE(2022,1,1),49)+1)</f>
        <v>AM</v>
      </c>
      <c r="BL6" s="12" t="str">
        <f>INDEX(ROULEMENT,MOD(BL$4-DATE(2022,1,1),49)+1)</f>
        <v>N</v>
      </c>
      <c r="BM6" s="12" t="str">
        <f>INDEX(ROULEMENT,MOD(BM$4-DATE(2022,1,1),49)+1)</f>
        <v>N</v>
      </c>
      <c r="BN6" s="12" t="str">
        <f>INDEX(ROULEMENT,MOD(BN$4-DATE(2022,1,1),49)+1)</f>
        <v>N</v>
      </c>
      <c r="BO6" s="12" t="str">
        <f>INDEX(ROULEMENT,MOD(BO$4-DATE(2022,1,1),49)+1)</f>
        <v>REPOS</v>
      </c>
      <c r="BP6" s="12" t="str">
        <f>INDEX(ROULEMENT,MOD(BP$4-DATE(2022,1,1),49)+1)</f>
        <v>REPOS</v>
      </c>
      <c r="BQ6" s="12" t="str">
        <f>INDEX(ROULEMENT,MOD(BQ$4-DATE(2022,1,1),49)+1)</f>
        <v>REPOS</v>
      </c>
      <c r="BR6" s="12" t="str">
        <f>INDEX(ROULEMENT,MOD(BR$4-DATE(2022,1,1),49)+1)</f>
        <v>REPOS</v>
      </c>
      <c r="BS6" s="12" t="str">
        <f>INDEX(ROULEMENT,MOD(BS$4-DATE(2022,1,1),49)+1)</f>
        <v>REPOS</v>
      </c>
      <c r="BT6" s="12" t="str">
        <f>INDEX(ROULEMENT,MOD(BT$4-DATE(2022,1,1),49)+1)</f>
        <v>REPOS</v>
      </c>
      <c r="BU6" s="12" t="str">
        <f>INDEX(ROULEMENT,MOD(BU$4-DATE(2022,1,1),49)+1)</f>
        <v>REPOS</v>
      </c>
      <c r="BV6" s="12" t="str">
        <f>INDEX(ROULEMENT,MOD(BV$4-DATE(2022,1,1),49)+1)</f>
        <v>J</v>
      </c>
      <c r="BW6" s="12" t="str">
        <f>INDEX(ROULEMENT,MOD(BW$4-DATE(2022,1,1),49)+1)</f>
        <v>J</v>
      </c>
      <c r="BX6" s="12" t="str">
        <f>INDEX(ROULEMENT,MOD(BX$4-DATE(2022,1,1),49)+1)</f>
        <v>J</v>
      </c>
      <c r="BY6" s="12" t="str">
        <f>INDEX(ROULEMENT,MOD(BY$4-DATE(2022,1,1),49)+1)</f>
        <v>REPOS</v>
      </c>
      <c r="BZ6" s="12" t="str">
        <f>INDEX(ROULEMENT,MOD(BZ$4-DATE(2022,1,1),49)+1)</f>
        <v>M</v>
      </c>
      <c r="CA6" s="12" t="str">
        <f>INDEX(ROULEMENT,MOD(CA$4-DATE(2022,1,1),49)+1)</f>
        <v>M</v>
      </c>
      <c r="CB6" s="12" t="str">
        <f>INDEX(ROULEMENT,MOD(CB$4-DATE(2022,1,1),49)+1)</f>
        <v>M</v>
      </c>
      <c r="CC6" s="12" t="str">
        <f>INDEX(ROULEMENT,MOD(CC$4-DATE(2022,1,1),49)+1)</f>
        <v>AM</v>
      </c>
      <c r="CD6" s="12" t="str">
        <f>INDEX(ROULEMENT,MOD(CD$4-DATE(2022,1,1),49)+1)</f>
        <v>AM</v>
      </c>
      <c r="CE6" s="12" t="str">
        <f>INDEX(ROULEMENT,MOD(CE$4-DATE(2022,1,1),49)+1)</f>
        <v>N</v>
      </c>
      <c r="CF6" s="12" t="str">
        <f>INDEX(ROULEMENT,MOD(CF$4-DATE(2022,1,1),49)+1)</f>
        <v>N</v>
      </c>
      <c r="CG6" s="12" t="str">
        <f>INDEX(ROULEMENT,MOD(CG$4-DATE(2022,1,1),49)+1)</f>
        <v>REPOS</v>
      </c>
      <c r="CH6" s="12" t="str">
        <f>INDEX(ROULEMENT,MOD(CH$4-DATE(2022,1,1),49)+1)</f>
        <v>REPOS</v>
      </c>
      <c r="CI6" s="12" t="str">
        <f>INDEX(ROULEMENT,MOD(CI$4-DATE(2022,1,1),49)+1)</f>
        <v>REPOS</v>
      </c>
      <c r="CJ6" s="12" t="str">
        <f>INDEX(ROULEMENT,MOD(CJ$4-DATE(2022,1,1),49)+1)</f>
        <v>REPOS</v>
      </c>
      <c r="CK6" s="12" t="str">
        <f>INDEX(ROULEMENT,MOD(CK$4-DATE(2022,1,1),49)+1)</f>
        <v>REPOS</v>
      </c>
      <c r="CL6" s="12" t="str">
        <f>INDEX(ROULEMENT,MOD(CL$4-DATE(2022,1,1),49)+1)</f>
        <v>J</v>
      </c>
      <c r="CM6" s="12" t="str">
        <f>INDEX(ROULEMENT,MOD(CM$4-DATE(2022,1,1),49)+1)</f>
        <v>J</v>
      </c>
      <c r="CN6" s="12" t="str">
        <f>INDEX(ROULEMENT,MOD(CN$4-DATE(2022,1,1),49)+1)</f>
        <v>J</v>
      </c>
      <c r="CO6" s="12" t="str">
        <f>INDEX(ROULEMENT,MOD(CO$4-DATE(2022,1,1),49)+1)</f>
        <v>REPOS</v>
      </c>
      <c r="CP6" s="12" t="str">
        <f>INDEX(ROULEMENT,MOD(CP$4-DATE(2022,1,1),49)+1)</f>
        <v>REPOS</v>
      </c>
      <c r="CQ6" s="12" t="str">
        <f>INDEX(ROULEMENT,MOD(CQ$4-DATE(2022,1,1),49)+1)</f>
        <v>REPOS</v>
      </c>
      <c r="CR6" s="12" t="str">
        <f>INDEX(ROULEMENT,MOD(CR$4-DATE(2022,1,1),49)+1)</f>
        <v>REPOS</v>
      </c>
      <c r="CS6" s="12" t="str">
        <f>INDEX(ROULEMENT,MOD(CS$4-DATE(2022,1,1),49)+1)</f>
        <v>M</v>
      </c>
      <c r="CT6" s="12" t="str">
        <f>INDEX(ROULEMENT,MOD(CT$4-DATE(2022,1,1),49)+1)</f>
        <v>M</v>
      </c>
      <c r="CU6" s="12" t="str">
        <f>INDEX(ROULEMENT,MOD(CU$4-DATE(2022,1,1),49)+1)</f>
        <v>AM</v>
      </c>
      <c r="CV6" s="12" t="str">
        <f t="shared" ref="CV6" si="7">AY6</f>
        <v>AM</v>
      </c>
      <c r="CW6" s="12" t="str">
        <f t="shared" ref="CW6" si="8">AZ6</f>
        <v>AM</v>
      </c>
      <c r="CX6" s="12" t="str">
        <f t="shared" ref="CX6" si="9">BA6</f>
        <v>N</v>
      </c>
      <c r="CY6" s="12" t="str">
        <f t="shared" ref="CY6" si="10">BB6</f>
        <v>N</v>
      </c>
      <c r="CZ6" s="12" t="str">
        <f t="shared" ref="CZ6" si="11">BC6</f>
        <v>REPOS</v>
      </c>
      <c r="DA6" s="12" t="str">
        <f t="shared" ref="DA6" si="12">BD6</f>
        <v>REPOS</v>
      </c>
      <c r="DB6" s="12" t="str">
        <f t="shared" ref="DB6" si="13">BE6</f>
        <v>REPOS</v>
      </c>
      <c r="DC6" s="12" t="str">
        <f t="shared" ref="DC6" si="14">BF6</f>
        <v>REPOS</v>
      </c>
      <c r="DD6" s="12" t="str">
        <f t="shared" ref="DD6" si="15">BG6</f>
        <v>REPOS</v>
      </c>
      <c r="DE6" s="12" t="str">
        <f t="shared" ref="DE6" si="16">BH6</f>
        <v>M</v>
      </c>
      <c r="DF6" s="12" t="str">
        <f t="shared" ref="DF6" si="17">BI6</f>
        <v>M</v>
      </c>
      <c r="DG6" s="12" t="str">
        <f t="shared" ref="DG6" si="18">BJ6</f>
        <v>AM</v>
      </c>
      <c r="DH6" s="12" t="str">
        <f t="shared" ref="DH6" si="19">BK6</f>
        <v>AM</v>
      </c>
      <c r="DI6" s="12" t="str">
        <f t="shared" ref="DI6" si="20">BL6</f>
        <v>N</v>
      </c>
      <c r="DJ6" s="12" t="str">
        <f t="shared" ref="DJ6" si="21">BM6</f>
        <v>N</v>
      </c>
      <c r="DK6" s="12" t="str">
        <f t="shared" ref="DK6" si="22">BN6</f>
        <v>N</v>
      </c>
      <c r="DL6" s="12" t="str">
        <f t="shared" ref="DL6" si="23">BO6</f>
        <v>REPOS</v>
      </c>
      <c r="DM6" s="12" t="str">
        <f t="shared" ref="DM6" si="24">BP6</f>
        <v>REPOS</v>
      </c>
      <c r="DN6" s="12" t="str">
        <f t="shared" ref="DN6" si="25">BQ6</f>
        <v>REPOS</v>
      </c>
      <c r="DO6" s="12" t="str">
        <f t="shared" ref="DO6" si="26">BR6</f>
        <v>REPOS</v>
      </c>
      <c r="DP6" s="12" t="str">
        <f t="shared" ref="DP6" si="27">BS6</f>
        <v>REPOS</v>
      </c>
      <c r="DQ6" s="12" t="str">
        <f t="shared" ref="DQ6" si="28">BT6</f>
        <v>REPOS</v>
      </c>
      <c r="DR6" s="12" t="str">
        <f t="shared" ref="DR6" si="29">BU6</f>
        <v>REPOS</v>
      </c>
      <c r="DS6" s="12" t="str">
        <f t="shared" ref="DS6" si="30">BV6</f>
        <v>J</v>
      </c>
      <c r="DT6" s="12" t="str">
        <f t="shared" ref="DT6:DU6" si="31">BW6</f>
        <v>J</v>
      </c>
      <c r="DU6" s="12" t="str">
        <f t="shared" si="31"/>
        <v>J</v>
      </c>
      <c r="DV6" s="12" t="str">
        <f t="shared" ref="DV6" si="32">BY6</f>
        <v>REPOS</v>
      </c>
      <c r="DW6" s="12" t="str">
        <f t="shared" ref="DW6" si="33">BZ6</f>
        <v>M</v>
      </c>
      <c r="DX6" s="12" t="str">
        <f t="shared" ref="DX6" si="34">CA6</f>
        <v>M</v>
      </c>
      <c r="DY6" s="12" t="str">
        <f t="shared" ref="DY6" si="35">CB6</f>
        <v>M</v>
      </c>
      <c r="DZ6" s="12" t="str">
        <f t="shared" ref="DZ6" si="36">CC6</f>
        <v>AM</v>
      </c>
      <c r="EA6" s="12" t="str">
        <f t="shared" ref="EA6" si="37">CD6</f>
        <v>AM</v>
      </c>
      <c r="EB6" s="12" t="str">
        <f t="shared" ref="EB6" si="38">CE6</f>
        <v>N</v>
      </c>
      <c r="EC6" s="12" t="str">
        <f t="shared" ref="EC6" si="39">CF6</f>
        <v>N</v>
      </c>
      <c r="ED6" s="12" t="str">
        <f t="shared" ref="ED6" si="40">CG6</f>
        <v>REPOS</v>
      </c>
      <c r="EE6" s="12" t="str">
        <f t="shared" ref="EE6" si="41">CH6</f>
        <v>REPOS</v>
      </c>
      <c r="EF6" s="12" t="str">
        <f t="shared" ref="EF6" si="42">CI6</f>
        <v>REPOS</v>
      </c>
      <c r="EG6" s="12" t="str">
        <f t="shared" ref="EG6" si="43">CJ6</f>
        <v>REPOS</v>
      </c>
      <c r="EH6" s="12" t="str">
        <f t="shared" ref="EH6" si="44">CK6</f>
        <v>REPOS</v>
      </c>
      <c r="EI6" s="12" t="str">
        <f t="shared" ref="EI6" si="45">CL6</f>
        <v>J</v>
      </c>
      <c r="EJ6" s="12" t="str">
        <f t="shared" ref="EJ6" si="46">CM6</f>
        <v>J</v>
      </c>
      <c r="EK6" s="12" t="str">
        <f t="shared" ref="EK6" si="47">CN6</f>
        <v>J</v>
      </c>
      <c r="EL6" s="12" t="str">
        <f t="shared" ref="EL6" si="48">CO6</f>
        <v>REPOS</v>
      </c>
      <c r="EM6" s="12" t="str">
        <f t="shared" ref="EM6" si="49">CP6</f>
        <v>REPOS</v>
      </c>
      <c r="EN6" s="12" t="str">
        <f t="shared" ref="EN6" si="50">CQ6</f>
        <v>REPOS</v>
      </c>
      <c r="EO6" s="12" t="str">
        <f t="shared" ref="EO6" si="51">CR6</f>
        <v>REPOS</v>
      </c>
      <c r="EP6" s="12" t="str">
        <f t="shared" ref="EP6" si="52">CS6</f>
        <v>M</v>
      </c>
      <c r="EQ6" s="12" t="str">
        <f t="shared" ref="EQ6" si="53">CT6</f>
        <v>M</v>
      </c>
      <c r="ER6" s="12" t="str">
        <f t="shared" ref="ER6" si="54">CU6</f>
        <v>AM</v>
      </c>
      <c r="ES6" s="12" t="str">
        <f t="shared" ref="ES6" si="55">CV6</f>
        <v>AM</v>
      </c>
      <c r="ET6" s="12" t="str">
        <f t="shared" ref="ET6" si="56">CW6</f>
        <v>AM</v>
      </c>
      <c r="EU6" s="12" t="str">
        <f t="shared" ref="EU6" si="57">CX6</f>
        <v>N</v>
      </c>
      <c r="EV6" s="12" t="str">
        <f t="shared" ref="EV6" si="58">CY6</f>
        <v>N</v>
      </c>
      <c r="EW6" s="12" t="str">
        <f t="shared" ref="EW6" si="59">CZ6</f>
        <v>REPOS</v>
      </c>
      <c r="EX6" s="12" t="str">
        <f t="shared" ref="EX6" si="60">DA6</f>
        <v>REPOS</v>
      </c>
      <c r="EY6" s="12" t="str">
        <f t="shared" ref="EY6" si="61">DB6</f>
        <v>REPOS</v>
      </c>
      <c r="EZ6" s="12" t="str">
        <f t="shared" ref="EZ6" si="62">DC6</f>
        <v>REPOS</v>
      </c>
      <c r="FA6" s="12" t="str">
        <f t="shared" ref="FA6" si="63">DD6</f>
        <v>REPOS</v>
      </c>
      <c r="FB6" s="12" t="str">
        <f t="shared" ref="FB6" si="64">DE6</f>
        <v>M</v>
      </c>
      <c r="FC6" s="12" t="str">
        <f t="shared" ref="FC6" si="65">DF6</f>
        <v>M</v>
      </c>
      <c r="FD6" s="12" t="str">
        <f t="shared" ref="FD6" si="66">DG6</f>
        <v>AM</v>
      </c>
      <c r="FE6" s="12" t="str">
        <f t="shared" ref="FE6" si="67">DH6</f>
        <v>AM</v>
      </c>
      <c r="FF6" s="12" t="str">
        <f t="shared" ref="FF6" si="68">DI6</f>
        <v>N</v>
      </c>
      <c r="FG6" s="12" t="str">
        <f t="shared" ref="FG6" si="69">DJ6</f>
        <v>N</v>
      </c>
      <c r="FH6" s="12" t="str">
        <f t="shared" ref="FH6" si="70">DK6</f>
        <v>N</v>
      </c>
      <c r="FI6" s="12" t="str">
        <f t="shared" ref="FI6" si="71">DL6</f>
        <v>REPOS</v>
      </c>
      <c r="FJ6" s="12" t="str">
        <f t="shared" ref="FJ6" si="72">DM6</f>
        <v>REPOS</v>
      </c>
      <c r="FK6" s="12" t="str">
        <f t="shared" ref="FK6" si="73">DN6</f>
        <v>REPOS</v>
      </c>
      <c r="FL6" s="12" t="str">
        <f t="shared" ref="FL6" si="74">DO6</f>
        <v>REPOS</v>
      </c>
      <c r="FM6" s="12" t="str">
        <f t="shared" ref="FM6" si="75">DP6</f>
        <v>REPOS</v>
      </c>
      <c r="FN6" s="12" t="str">
        <f t="shared" ref="FN6" si="76">DQ6</f>
        <v>REPOS</v>
      </c>
      <c r="FO6" s="12" t="str">
        <f t="shared" ref="FO6" si="77">DR6</f>
        <v>REPOS</v>
      </c>
      <c r="FP6" s="12" t="str">
        <f t="shared" ref="FP6" si="78">DS6</f>
        <v>J</v>
      </c>
      <c r="FQ6" s="12" t="str">
        <f t="shared" ref="FQ6" si="79">DT6</f>
        <v>J</v>
      </c>
      <c r="FR6" s="12" t="str">
        <f t="shared" ref="FR6" si="80">DU6</f>
        <v>J</v>
      </c>
      <c r="FS6" s="12" t="str">
        <f t="shared" ref="FS6" si="81">DV6</f>
        <v>REPOS</v>
      </c>
      <c r="FT6" s="12" t="str">
        <f t="shared" ref="FT6" si="82">DW6</f>
        <v>M</v>
      </c>
      <c r="FU6" s="12" t="str">
        <f t="shared" ref="FU6" si="83">DX6</f>
        <v>M</v>
      </c>
      <c r="FV6" s="12" t="str">
        <f t="shared" ref="FV6" si="84">DY6</f>
        <v>M</v>
      </c>
      <c r="FW6" s="12" t="str">
        <f t="shared" ref="FW6" si="85">DZ6</f>
        <v>AM</v>
      </c>
      <c r="FX6" s="12" t="str">
        <f t="shared" ref="FX6" si="86">EA6</f>
        <v>AM</v>
      </c>
      <c r="HD6" s="88" t="s">
        <v>0</v>
      </c>
    </row>
    <row r="7" spans="1:212" ht="10.5" customHeight="1">
      <c r="A7" s="13"/>
      <c r="B7" s="14"/>
      <c r="C7" s="14"/>
      <c r="D7" s="14"/>
      <c r="E7" s="14"/>
      <c r="F7" s="14"/>
      <c r="G7" s="14"/>
      <c r="H7" s="14" t="s">
        <v>13</v>
      </c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HD7" s="84" t="s">
        <v>5</v>
      </c>
    </row>
    <row r="8" spans="1:212" ht="10.5" customHeight="1">
      <c r="A8" s="11" t="s">
        <v>39</v>
      </c>
      <c r="B8" s="12" t="str">
        <f>INDEX(ROULEMENT,MOD(B$4-DATE(2022,1,1),49)+1)</f>
        <v>AM</v>
      </c>
      <c r="C8" s="12" t="str">
        <f>INDEX(ROULEMENT,MOD(C$4-DATE(2022,1,1),49)+1)</f>
        <v>AM</v>
      </c>
      <c r="D8" s="12" t="str">
        <f>INDEX(ROULEMENT,MOD(D$4-DATE(2022,1,1),49)+1)</f>
        <v>N</v>
      </c>
      <c r="E8" s="12" t="str">
        <f>INDEX(ROULEMENT,MOD(E$4-DATE(2022,1,1),49)+1)</f>
        <v>N</v>
      </c>
      <c r="F8" s="12" t="str">
        <f>INDEX(ROULEMENT,MOD(F$4-DATE(2022,1,1),49)+1)</f>
        <v>REPOS</v>
      </c>
      <c r="G8" s="12" t="str">
        <f>INDEX(ROULEMENT,MOD(G$4-DATE(2022,1,1),49)+1)</f>
        <v>REPOS</v>
      </c>
      <c r="H8" s="12" t="str">
        <f>INDEX(ROULEMENT,MOD(H$4-DATE(2022,1,1),49)+1)</f>
        <v>REPOS</v>
      </c>
      <c r="I8" s="12" t="str">
        <f>INDEX(ROULEMENT,MOD(I$4-DATE(2022,1,1),49)+1)</f>
        <v>REPOS</v>
      </c>
      <c r="J8" s="12" t="str">
        <f>INDEX(ROULEMENT,MOD(J$4-DATE(2022,1,1),49)+1)</f>
        <v>REPOS</v>
      </c>
      <c r="K8" s="12" t="str">
        <f>INDEX(ROULEMENT,MOD(K$4-DATE(2022,1,1),49)+1)</f>
        <v>M</v>
      </c>
      <c r="L8" s="12" t="str">
        <f>INDEX(ROULEMENT,MOD(L$4-DATE(2022,1,1),49)+1)</f>
        <v>M</v>
      </c>
      <c r="M8" s="12" t="str">
        <f>INDEX(ROULEMENT,MOD(M$4-DATE(2022,1,1),49)+1)</f>
        <v>AM</v>
      </c>
      <c r="N8" s="12" t="str">
        <f>INDEX(ROULEMENT,MOD(N$4-DATE(2022,1,1),49)+1)</f>
        <v>AM</v>
      </c>
      <c r="O8" s="12" t="str">
        <f>INDEX(ROULEMENT,MOD(O$4-DATE(2022,1,1),49)+1)</f>
        <v>N</v>
      </c>
      <c r="P8" s="12" t="str">
        <f>INDEX(ROULEMENT,MOD(P$4-DATE(2022,1,1),49)+1)</f>
        <v>N</v>
      </c>
      <c r="Q8" s="12" t="str">
        <f>INDEX(ROULEMENT,MOD(Q$4-DATE(2022,1,1),49)+1)</f>
        <v>N</v>
      </c>
      <c r="R8" s="12" t="str">
        <f>INDEX(ROULEMENT,MOD(R$4-DATE(2022,1,1),49)+1)</f>
        <v>REPOS</v>
      </c>
      <c r="S8" s="12" t="str">
        <f>INDEX(ROULEMENT,MOD(S$4-DATE(2022,1,1),49)+1)</f>
        <v>REPOS</v>
      </c>
      <c r="T8" s="12" t="str">
        <f>INDEX(ROULEMENT,MOD(T$4-DATE(2022,1,1),49)+1)</f>
        <v>REPOS</v>
      </c>
      <c r="U8" s="12" t="str">
        <f>INDEX(ROULEMENT,MOD(U$4-DATE(2022,1,1),49)+1)</f>
        <v>REPOS</v>
      </c>
      <c r="V8" s="12" t="str">
        <f>INDEX(ROULEMENT,MOD(V$4-DATE(2022,1,1),49)+1)</f>
        <v>REPOS</v>
      </c>
      <c r="W8" s="12" t="str">
        <f>INDEX(ROULEMENT,MOD(W$4-DATE(2022,1,1),49)+1)</f>
        <v>REPOS</v>
      </c>
      <c r="X8" s="12" t="str">
        <f>INDEX(ROULEMENT,MOD(X$4-DATE(2022,1,1),49)+1)</f>
        <v>REPOS</v>
      </c>
      <c r="Y8" s="12" t="str">
        <f>INDEX(ROULEMENT,MOD(Y$4-DATE(2022,1,1),49)+1)</f>
        <v>J</v>
      </c>
      <c r="Z8" s="12" t="str">
        <f>INDEX(ROULEMENT,MOD(Z$4-DATE(2022,1,1),49)+1)</f>
        <v>J</v>
      </c>
      <c r="AA8" s="12" t="str">
        <f>INDEX(ROULEMENT,MOD(AA$4-DATE(2022,1,1),49)+1)</f>
        <v>J</v>
      </c>
      <c r="AB8" s="12" t="str">
        <f>INDEX(ROULEMENT,MOD(AB$4-DATE(2022,1,1),49)+1)</f>
        <v>REPOS</v>
      </c>
      <c r="AC8" s="12" t="str">
        <f>INDEX(ROULEMENT,MOD(AC$4-DATE(2022,1,1),49)+1)</f>
        <v>M</v>
      </c>
      <c r="AD8" s="12" t="str">
        <f>INDEX(ROULEMENT,MOD(AD$4-DATE(2022,1,1),49)+1)</f>
        <v>M</v>
      </c>
      <c r="AE8" s="12" t="str">
        <f>INDEX(ROULEMENT,MOD(AE$4-DATE(2022,1,1),49)+1)</f>
        <v>M</v>
      </c>
      <c r="AF8" s="12" t="str">
        <f>INDEX(ROULEMENT,MOD(AF$4-DATE(2022,1,1),49)+1)</f>
        <v>AM</v>
      </c>
      <c r="AG8" s="12" t="str">
        <f>INDEX(ROULEMENT,MOD(AG$4-DATE(2022,1,1),49)+1)</f>
        <v>AM</v>
      </c>
      <c r="AH8" s="12" t="str">
        <f>INDEX(ROULEMENT,MOD(AH$4-DATE(2022,1,1),49)+1)</f>
        <v>N</v>
      </c>
      <c r="AI8" s="12" t="str">
        <f>INDEX(ROULEMENT,MOD(AI$4-DATE(2022,1,1),49)+1)</f>
        <v>N</v>
      </c>
      <c r="AJ8" s="12" t="str">
        <f>INDEX(ROULEMENT,MOD(AJ$4-DATE(2022,1,1),49)+1)</f>
        <v>REPOS</v>
      </c>
      <c r="AK8" s="12" t="str">
        <f>INDEX(ROULEMENT,MOD(AK$4-DATE(2022,1,1),49)+1)</f>
        <v>REPOS</v>
      </c>
      <c r="AL8" s="12" t="str">
        <f>INDEX(ROULEMENT,MOD(AL$4-DATE(2022,1,1),49)+1)</f>
        <v>REPOS</v>
      </c>
      <c r="AM8" s="12" t="str">
        <f>INDEX(ROULEMENT,MOD(AM$4-DATE(2022,1,1),49)+1)</f>
        <v>REPOS</v>
      </c>
      <c r="AN8" s="12" t="str">
        <f>INDEX(ROULEMENT,MOD(AN$4-DATE(2022,1,1),49)+1)</f>
        <v>REPOS</v>
      </c>
      <c r="AO8" s="12" t="str">
        <f>INDEX(ROULEMENT,MOD(AO$4-DATE(2022,1,1),49)+1)</f>
        <v>J</v>
      </c>
      <c r="AP8" s="12" t="str">
        <f>INDEX(ROULEMENT,MOD(AP$4-DATE(2022,1,1),49)+1)</f>
        <v>J</v>
      </c>
      <c r="AQ8" s="12" t="str">
        <f>INDEX(ROULEMENT,MOD(AQ$4-DATE(2022,1,1),49)+1)</f>
        <v>J</v>
      </c>
      <c r="AR8" s="12" t="str">
        <f>INDEX(ROULEMENT,MOD(AR$4-DATE(2022,1,1),49)+1)</f>
        <v>REPOS</v>
      </c>
      <c r="AS8" s="12" t="str">
        <f>INDEX(ROULEMENT,MOD(AS$4-DATE(2022,1,1),49)+1)</f>
        <v>REPOS</v>
      </c>
      <c r="AT8" s="12" t="str">
        <f>INDEX(ROULEMENT,MOD(AT$4-DATE(2022,1,1),49)+1)</f>
        <v>REPOS</v>
      </c>
      <c r="AU8" s="12" t="str">
        <f>INDEX(ROULEMENT,MOD(AU$4-DATE(2022,1,1),49)+1)</f>
        <v>REPOS</v>
      </c>
      <c r="AV8" s="12" t="str">
        <f>INDEX(ROULEMENT,MOD(AV$4-DATE(2022,1,1),49)+1)</f>
        <v>M</v>
      </c>
      <c r="AW8" s="12" t="str">
        <f>INDEX(ROULEMENT,MOD(AW$4-DATE(2022,1,1),49)+1)</f>
        <v>M</v>
      </c>
      <c r="AX8" s="12" t="str">
        <f>INDEX(ROULEMENT,MOD(AX$4-DATE(2022,1,1),49)+1)</f>
        <v>AM</v>
      </c>
      <c r="AY8" s="12" t="str">
        <f>B8</f>
        <v>AM</v>
      </c>
      <c r="AZ8" s="12" t="str">
        <f t="shared" ref="AZ8" si="87">C8</f>
        <v>AM</v>
      </c>
      <c r="BA8" s="12" t="str">
        <f t="shared" ref="BA8" si="88">D8</f>
        <v>N</v>
      </c>
      <c r="BB8" s="12" t="str">
        <f t="shared" ref="BB8" si="89">E8</f>
        <v>N</v>
      </c>
      <c r="BC8" s="12" t="str">
        <f t="shared" ref="BC8" si="90">F8</f>
        <v>REPOS</v>
      </c>
      <c r="BD8" s="12" t="str">
        <f t="shared" ref="BD8" si="91">G8</f>
        <v>REPOS</v>
      </c>
      <c r="BE8" s="12" t="str">
        <f t="shared" ref="BE8" si="92">H8</f>
        <v>REPOS</v>
      </c>
      <c r="BF8" s="12" t="str">
        <f t="shared" ref="BF8" si="93">I8</f>
        <v>REPOS</v>
      </c>
      <c r="BG8" s="12" t="str">
        <f t="shared" ref="BG8" si="94">J8</f>
        <v>REPOS</v>
      </c>
      <c r="BH8" s="12" t="str">
        <f t="shared" ref="BH8" si="95">K8</f>
        <v>M</v>
      </c>
      <c r="BI8" s="12" t="str">
        <f t="shared" ref="BI8" si="96">L8</f>
        <v>M</v>
      </c>
      <c r="BJ8" s="12" t="str">
        <f t="shared" ref="BJ8" si="97">M8</f>
        <v>AM</v>
      </c>
      <c r="BK8" s="12" t="str">
        <f t="shared" ref="BK8" si="98">N8</f>
        <v>AM</v>
      </c>
      <c r="BL8" s="12" t="str">
        <f t="shared" ref="BL8" si="99">O8</f>
        <v>N</v>
      </c>
      <c r="BM8" s="12" t="str">
        <f t="shared" ref="BM8" si="100">P8</f>
        <v>N</v>
      </c>
      <c r="BN8" s="12" t="str">
        <f t="shared" ref="BN8" si="101">Q8</f>
        <v>N</v>
      </c>
      <c r="BO8" s="12" t="str">
        <f t="shared" ref="BO8" si="102">R8</f>
        <v>REPOS</v>
      </c>
      <c r="BP8" s="12" t="str">
        <f t="shared" ref="BP8" si="103">S8</f>
        <v>REPOS</v>
      </c>
      <c r="BQ8" s="12" t="str">
        <f t="shared" ref="BQ8" si="104">T8</f>
        <v>REPOS</v>
      </c>
      <c r="BR8" s="12" t="str">
        <f t="shared" ref="BR8" si="105">U8</f>
        <v>REPOS</v>
      </c>
      <c r="BS8" s="12" t="str">
        <f t="shared" ref="BS8" si="106">V8</f>
        <v>REPOS</v>
      </c>
      <c r="BT8" s="12" t="str">
        <f t="shared" ref="BT8" si="107">W8</f>
        <v>REPOS</v>
      </c>
      <c r="BU8" s="12" t="str">
        <f t="shared" ref="BU8" si="108">X8</f>
        <v>REPOS</v>
      </c>
      <c r="BV8" s="12" t="str">
        <f t="shared" ref="BV8" si="109">Y8</f>
        <v>J</v>
      </c>
      <c r="BW8" s="12" t="str">
        <f t="shared" ref="BW8" si="110">Z8</f>
        <v>J</v>
      </c>
      <c r="BX8" s="12" t="str">
        <f t="shared" ref="BX8" si="111">AA8</f>
        <v>J</v>
      </c>
      <c r="BY8" s="12" t="str">
        <f t="shared" ref="BY8" si="112">AB8</f>
        <v>REPOS</v>
      </c>
      <c r="BZ8" s="12" t="str">
        <f t="shared" ref="BZ8" si="113">AC8</f>
        <v>M</v>
      </c>
      <c r="CA8" s="12" t="str">
        <f t="shared" ref="CA8" si="114">AD8</f>
        <v>M</v>
      </c>
      <c r="CB8" s="12" t="str">
        <f t="shared" ref="CB8" si="115">AE8</f>
        <v>M</v>
      </c>
      <c r="CC8" s="12" t="str">
        <f t="shared" ref="CC8" si="116">AF8</f>
        <v>AM</v>
      </c>
      <c r="CD8" s="12" t="str">
        <f t="shared" ref="CD8" si="117">AG8</f>
        <v>AM</v>
      </c>
      <c r="CE8" s="12" t="str">
        <f t="shared" ref="CE8" si="118">AH8</f>
        <v>N</v>
      </c>
      <c r="CF8" s="12" t="str">
        <f t="shared" ref="CF8" si="119">AI8</f>
        <v>N</v>
      </c>
      <c r="CG8" s="12" t="str">
        <f t="shared" ref="CG8" si="120">AJ8</f>
        <v>REPOS</v>
      </c>
      <c r="CH8" s="12" t="str">
        <f t="shared" ref="CH8" si="121">AK8</f>
        <v>REPOS</v>
      </c>
      <c r="CI8" s="12" t="str">
        <f t="shared" ref="CI8" si="122">AL8</f>
        <v>REPOS</v>
      </c>
      <c r="CJ8" s="12" t="str">
        <f t="shared" ref="CJ8" si="123">AM8</f>
        <v>REPOS</v>
      </c>
      <c r="CK8" s="12" t="str">
        <f t="shared" ref="CK8" si="124">AN8</f>
        <v>REPOS</v>
      </c>
      <c r="CL8" s="12" t="str">
        <f t="shared" ref="CL8" si="125">AO8</f>
        <v>J</v>
      </c>
      <c r="CM8" s="12" t="str">
        <f t="shared" ref="CM8" si="126">AP8</f>
        <v>J</v>
      </c>
      <c r="CN8" s="12" t="str">
        <f t="shared" ref="CN8" si="127">AQ8</f>
        <v>J</v>
      </c>
      <c r="CO8" s="12" t="str">
        <f t="shared" ref="CO8" si="128">AR8</f>
        <v>REPOS</v>
      </c>
      <c r="CP8" s="12" t="str">
        <f t="shared" ref="CP8" si="129">AS8</f>
        <v>REPOS</v>
      </c>
      <c r="CQ8" s="12" t="str">
        <f t="shared" ref="CQ8" si="130">AT8</f>
        <v>REPOS</v>
      </c>
      <c r="CR8" s="12" t="str">
        <f t="shared" ref="CR8" si="131">AU8</f>
        <v>REPOS</v>
      </c>
      <c r="CS8" s="12" t="str">
        <f t="shared" ref="CS8" si="132">AV8</f>
        <v>M</v>
      </c>
      <c r="CT8" s="12" t="str">
        <f t="shared" ref="CT8" si="133">AW8</f>
        <v>M</v>
      </c>
      <c r="CU8" s="12" t="str">
        <f t="shared" ref="CU8" si="134">AX8</f>
        <v>AM</v>
      </c>
      <c r="CV8" s="12" t="str">
        <f t="shared" ref="CV8" si="135">AY8</f>
        <v>AM</v>
      </c>
      <c r="CW8" s="12" t="str">
        <f t="shared" ref="CW8" si="136">AZ8</f>
        <v>AM</v>
      </c>
      <c r="CX8" s="12" t="str">
        <f t="shared" ref="CX8" si="137">BA8</f>
        <v>N</v>
      </c>
      <c r="CY8" s="12" t="str">
        <f t="shared" ref="CY8" si="138">BB8</f>
        <v>N</v>
      </c>
      <c r="CZ8" s="12" t="str">
        <f t="shared" ref="CZ8" si="139">BC8</f>
        <v>REPOS</v>
      </c>
      <c r="DA8" s="12" t="str">
        <f t="shared" ref="DA8" si="140">BD8</f>
        <v>REPOS</v>
      </c>
      <c r="DB8" s="12" t="str">
        <f t="shared" ref="DB8" si="141">BE8</f>
        <v>REPOS</v>
      </c>
      <c r="DC8" s="12" t="str">
        <f t="shared" ref="DC8" si="142">BF8</f>
        <v>REPOS</v>
      </c>
      <c r="DD8" s="12" t="str">
        <f t="shared" ref="DD8" si="143">BG8</f>
        <v>REPOS</v>
      </c>
      <c r="DE8" s="12" t="str">
        <f t="shared" ref="DE8" si="144">BH8</f>
        <v>M</v>
      </c>
      <c r="DF8" s="12" t="str">
        <f t="shared" ref="DF8" si="145">BI8</f>
        <v>M</v>
      </c>
      <c r="DG8" s="12" t="str">
        <f t="shared" ref="DG8" si="146">BJ8</f>
        <v>AM</v>
      </c>
      <c r="DH8" s="12" t="str">
        <f t="shared" ref="DH8" si="147">BK8</f>
        <v>AM</v>
      </c>
      <c r="DI8" s="12" t="str">
        <f t="shared" ref="DI8" si="148">BL8</f>
        <v>N</v>
      </c>
      <c r="DJ8" s="12" t="str">
        <f t="shared" ref="DJ8" si="149">BM8</f>
        <v>N</v>
      </c>
      <c r="DK8" s="12" t="str">
        <f t="shared" ref="DK8" si="150">BN8</f>
        <v>N</v>
      </c>
      <c r="DL8" s="12" t="str">
        <f t="shared" ref="DL8" si="151">BO8</f>
        <v>REPOS</v>
      </c>
      <c r="DM8" s="12" t="str">
        <f t="shared" ref="DM8" si="152">BP8</f>
        <v>REPOS</v>
      </c>
      <c r="DN8" s="12" t="str">
        <f t="shared" ref="DN8" si="153">BQ8</f>
        <v>REPOS</v>
      </c>
      <c r="DO8" s="12" t="str">
        <f t="shared" ref="DO8" si="154">BR8</f>
        <v>REPOS</v>
      </c>
      <c r="DP8" s="12" t="str">
        <f t="shared" ref="DP8" si="155">BS8</f>
        <v>REPOS</v>
      </c>
      <c r="DQ8" s="12" t="str">
        <f t="shared" ref="DQ8" si="156">BT8</f>
        <v>REPOS</v>
      </c>
      <c r="DR8" s="12" t="str">
        <f t="shared" ref="DR8" si="157">BU8</f>
        <v>REPOS</v>
      </c>
      <c r="DS8" s="12" t="str">
        <f t="shared" ref="DS8" si="158">BV8</f>
        <v>J</v>
      </c>
      <c r="DT8" s="12" t="str">
        <f t="shared" ref="DT8" si="159">BW8</f>
        <v>J</v>
      </c>
      <c r="DU8" s="12" t="str">
        <f t="shared" ref="DU8" si="160">BX8</f>
        <v>J</v>
      </c>
      <c r="DV8" s="12" t="str">
        <f t="shared" ref="DV8" si="161">BY8</f>
        <v>REPOS</v>
      </c>
      <c r="DW8" s="12" t="str">
        <f t="shared" ref="DW8" si="162">BZ8</f>
        <v>M</v>
      </c>
      <c r="DX8" s="12" t="str">
        <f t="shared" ref="DX8" si="163">CA8</f>
        <v>M</v>
      </c>
      <c r="DY8" s="12" t="str">
        <f t="shared" ref="DY8" si="164">CB8</f>
        <v>M</v>
      </c>
      <c r="DZ8" s="12" t="str">
        <f t="shared" ref="DZ8" si="165">CC8</f>
        <v>AM</v>
      </c>
      <c r="EA8" s="12" t="str">
        <f t="shared" ref="EA8" si="166">CD8</f>
        <v>AM</v>
      </c>
      <c r="EB8" s="12" t="str">
        <f t="shared" ref="EB8" si="167">CE8</f>
        <v>N</v>
      </c>
      <c r="EC8" s="12" t="str">
        <f t="shared" ref="EC8" si="168">CF8</f>
        <v>N</v>
      </c>
      <c r="ED8" s="12" t="str">
        <f t="shared" ref="ED8" si="169">CG8</f>
        <v>REPOS</v>
      </c>
      <c r="EE8" s="12" t="str">
        <f t="shared" ref="EE8" si="170">CH8</f>
        <v>REPOS</v>
      </c>
      <c r="EF8" s="12" t="str">
        <f t="shared" ref="EF8" si="171">CI8</f>
        <v>REPOS</v>
      </c>
      <c r="EG8" s="12" t="str">
        <f t="shared" ref="EG8" si="172">CJ8</f>
        <v>REPOS</v>
      </c>
      <c r="EH8" s="12" t="str">
        <f t="shared" ref="EH8" si="173">CK8</f>
        <v>REPOS</v>
      </c>
      <c r="EI8" s="12" t="str">
        <f t="shared" ref="EI8" si="174">CL8</f>
        <v>J</v>
      </c>
      <c r="EJ8" s="12" t="str">
        <f t="shared" ref="EJ8" si="175">CM8</f>
        <v>J</v>
      </c>
      <c r="EK8" s="12" t="str">
        <f t="shared" ref="EK8" si="176">CN8</f>
        <v>J</v>
      </c>
      <c r="EL8" s="12" t="str">
        <f t="shared" ref="EL8" si="177">CO8</f>
        <v>REPOS</v>
      </c>
      <c r="EM8" s="12" t="str">
        <f t="shared" ref="EM8" si="178">CP8</f>
        <v>REPOS</v>
      </c>
      <c r="EN8" s="12" t="str">
        <f t="shared" ref="EN8" si="179">CQ8</f>
        <v>REPOS</v>
      </c>
      <c r="EO8" s="12" t="str">
        <f t="shared" ref="EO8" si="180">CR8</f>
        <v>REPOS</v>
      </c>
      <c r="EP8" s="12" t="str">
        <f t="shared" ref="EP8" si="181">CS8</f>
        <v>M</v>
      </c>
      <c r="EQ8" s="12" t="str">
        <f t="shared" ref="EQ8" si="182">CT8</f>
        <v>M</v>
      </c>
      <c r="ER8" s="12" t="str">
        <f t="shared" ref="ER8" si="183">CU8</f>
        <v>AM</v>
      </c>
      <c r="ES8" s="12" t="str">
        <f t="shared" ref="ES8" si="184">CV8</f>
        <v>AM</v>
      </c>
      <c r="ET8" s="12" t="str">
        <f t="shared" ref="ET8" si="185">CW8</f>
        <v>AM</v>
      </c>
      <c r="EU8" s="12" t="str">
        <f t="shared" ref="EU8" si="186">CX8</f>
        <v>N</v>
      </c>
      <c r="EV8" s="12" t="str">
        <f t="shared" ref="EV8" si="187">CY8</f>
        <v>N</v>
      </c>
      <c r="EW8" s="12" t="str">
        <f t="shared" ref="EW8" si="188">CZ8</f>
        <v>REPOS</v>
      </c>
      <c r="EX8" s="12" t="str">
        <f t="shared" ref="EX8" si="189">DA8</f>
        <v>REPOS</v>
      </c>
      <c r="EY8" s="12" t="str">
        <f t="shared" ref="EY8" si="190">DB8</f>
        <v>REPOS</v>
      </c>
      <c r="EZ8" s="12" t="str">
        <f t="shared" ref="EZ8" si="191">DC8</f>
        <v>REPOS</v>
      </c>
      <c r="FA8" s="12" t="str">
        <f t="shared" ref="FA8" si="192">DD8</f>
        <v>REPOS</v>
      </c>
      <c r="FB8" s="12" t="str">
        <f t="shared" ref="FB8" si="193">DE8</f>
        <v>M</v>
      </c>
      <c r="FC8" s="12" t="str">
        <f t="shared" ref="FC8" si="194">DF8</f>
        <v>M</v>
      </c>
      <c r="FD8" s="12" t="str">
        <f t="shared" ref="FD8" si="195">DG8</f>
        <v>AM</v>
      </c>
      <c r="FE8" s="12" t="str">
        <f t="shared" ref="FE8" si="196">DH8</f>
        <v>AM</v>
      </c>
      <c r="FF8" s="12" t="str">
        <f t="shared" ref="FF8" si="197">DI8</f>
        <v>N</v>
      </c>
      <c r="FG8" s="12" t="str">
        <f t="shared" ref="FG8" si="198">DJ8</f>
        <v>N</v>
      </c>
      <c r="FH8" s="12" t="str">
        <f t="shared" ref="FH8" si="199">DK8</f>
        <v>N</v>
      </c>
      <c r="FI8" s="12" t="str">
        <f t="shared" ref="FI8" si="200">DL8</f>
        <v>REPOS</v>
      </c>
      <c r="FJ8" s="12" t="str">
        <f t="shared" ref="FJ8" si="201">DM8</f>
        <v>REPOS</v>
      </c>
      <c r="FK8" s="12" t="str">
        <f t="shared" ref="FK8" si="202">DN8</f>
        <v>REPOS</v>
      </c>
      <c r="FL8" s="12" t="str">
        <f t="shared" ref="FL8" si="203">DO8</f>
        <v>REPOS</v>
      </c>
      <c r="FM8" s="12" t="str">
        <f t="shared" ref="FM8" si="204">DP8</f>
        <v>REPOS</v>
      </c>
      <c r="FN8" s="12" t="str">
        <f t="shared" ref="FN8" si="205">DQ8</f>
        <v>REPOS</v>
      </c>
      <c r="FO8" s="12" t="str">
        <f t="shared" ref="FO8" si="206">DR8</f>
        <v>REPOS</v>
      </c>
      <c r="FP8" s="12" t="str">
        <f t="shared" ref="FP8" si="207">DS8</f>
        <v>J</v>
      </c>
      <c r="FQ8" s="12" t="str">
        <f t="shared" ref="FQ8" si="208">DT8</f>
        <v>J</v>
      </c>
      <c r="FR8" s="12" t="str">
        <f t="shared" ref="FR8" si="209">DU8</f>
        <v>J</v>
      </c>
      <c r="FS8" s="12" t="str">
        <f t="shared" ref="FS8" si="210">DV8</f>
        <v>REPOS</v>
      </c>
      <c r="FT8" s="12" t="str">
        <f t="shared" ref="FT8" si="211">DW8</f>
        <v>M</v>
      </c>
      <c r="FU8" s="12" t="str">
        <f t="shared" ref="FU8" si="212">DX8</f>
        <v>M</v>
      </c>
      <c r="FV8" s="12" t="str">
        <f t="shared" ref="FV8" si="213">DY8</f>
        <v>M</v>
      </c>
      <c r="FW8" s="12" t="str">
        <f t="shared" ref="FW8" si="214">DZ8</f>
        <v>AM</v>
      </c>
      <c r="FX8" s="12" t="str">
        <f t="shared" ref="FX8" si="215">EA8</f>
        <v>AM</v>
      </c>
      <c r="HD8" s="88" t="s">
        <v>0</v>
      </c>
    </row>
    <row r="9" spans="1:212" ht="10.5" customHeight="1">
      <c r="A9" s="13"/>
      <c r="B9" s="14"/>
      <c r="C9" s="14"/>
      <c r="D9" s="14"/>
      <c r="E9" s="14" t="s">
        <v>17</v>
      </c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HD9" s="84" t="s">
        <v>6</v>
      </c>
    </row>
    <row r="10" spans="1:212" ht="10.5" customHeight="1">
      <c r="A10" s="11" t="s">
        <v>40</v>
      </c>
      <c r="B10" s="12" t="str">
        <f>INDEX(ROULEMENT,MOD(B$4-DATE(2022,1,1),49)+1)</f>
        <v>AM</v>
      </c>
      <c r="C10" s="12" t="str">
        <f>INDEX(ROULEMENT,MOD(C$4-DATE(2022,1,1),49)+1)</f>
        <v>AM</v>
      </c>
      <c r="D10" s="12" t="str">
        <f>INDEX(ROULEMENT,MOD(D$4-DATE(2022,1,1),49)+1)</f>
        <v>N</v>
      </c>
      <c r="E10" s="12" t="str">
        <f>INDEX(ROULEMENT,MOD(E$4-DATE(2022,1,1),49)+1)</f>
        <v>N</v>
      </c>
      <c r="F10" s="12" t="str">
        <f>INDEX(ROULEMENT,MOD(F$4-DATE(2022,1,1),49)+1)</f>
        <v>REPOS</v>
      </c>
      <c r="G10" s="12" t="str">
        <f>INDEX(ROULEMENT,MOD(G$4-DATE(2022,1,1),49)+1)</f>
        <v>REPOS</v>
      </c>
      <c r="H10" s="12" t="str">
        <f>INDEX(ROULEMENT,MOD(H$4-DATE(2022,1,1),49)+1)</f>
        <v>REPOS</v>
      </c>
      <c r="I10" s="12" t="str">
        <f>INDEX(ROULEMENT,MOD(I$4-DATE(2022,1,1),49)+1)</f>
        <v>REPOS</v>
      </c>
      <c r="J10" s="12" t="str">
        <f>INDEX(ROULEMENT,MOD(J$4-DATE(2022,1,1),49)+1)</f>
        <v>REPOS</v>
      </c>
      <c r="K10" s="12" t="str">
        <f>INDEX(ROULEMENT,MOD(K$4-DATE(2022,1,1),49)+1)</f>
        <v>M</v>
      </c>
      <c r="L10" s="12" t="str">
        <f>INDEX(ROULEMENT,MOD(L$4-DATE(2022,1,1),49)+1)</f>
        <v>M</v>
      </c>
      <c r="M10" s="12" t="str">
        <f>INDEX(ROULEMENT,MOD(M$4-DATE(2022,1,1),49)+1)</f>
        <v>AM</v>
      </c>
      <c r="N10" s="12" t="str">
        <f>INDEX(ROULEMENT,MOD(N$4-DATE(2022,1,1),49)+1)</f>
        <v>AM</v>
      </c>
      <c r="O10" s="12" t="str">
        <f>INDEX(ROULEMENT,MOD(O$4-DATE(2022,1,1),49)+1)</f>
        <v>N</v>
      </c>
      <c r="P10" s="12" t="str">
        <f>INDEX(ROULEMENT,MOD(P$4-DATE(2022,1,1),49)+1)</f>
        <v>N</v>
      </c>
      <c r="Q10" s="12" t="str">
        <f>INDEX(ROULEMENT,MOD(Q$4-DATE(2022,1,1),49)+1)</f>
        <v>N</v>
      </c>
      <c r="R10" s="12" t="str">
        <f>INDEX(ROULEMENT,MOD(R$4-DATE(2022,1,1),49)+1)</f>
        <v>REPOS</v>
      </c>
      <c r="S10" s="12" t="str">
        <f>INDEX(ROULEMENT,MOD(S$4-DATE(2022,1,1),49)+1)</f>
        <v>REPOS</v>
      </c>
      <c r="T10" s="12" t="str">
        <f>INDEX(ROULEMENT,MOD(T$4-DATE(2022,1,1),49)+1)</f>
        <v>REPOS</v>
      </c>
      <c r="U10" s="12" t="str">
        <f>INDEX(ROULEMENT,MOD(U$4-DATE(2022,1,1),49)+1)</f>
        <v>REPOS</v>
      </c>
      <c r="V10" s="12" t="str">
        <f>INDEX(ROULEMENT,MOD(V$4-DATE(2022,1,1),49)+1)</f>
        <v>REPOS</v>
      </c>
      <c r="W10" s="12" t="str">
        <f>INDEX(ROULEMENT,MOD(W$4-DATE(2022,1,1),49)+1)</f>
        <v>REPOS</v>
      </c>
      <c r="X10" s="12" t="str">
        <f>INDEX(ROULEMENT,MOD(X$4-DATE(2022,1,1),49)+1)</f>
        <v>REPOS</v>
      </c>
      <c r="Y10" s="12" t="str">
        <f>INDEX(ROULEMENT,MOD(Y$4-DATE(2022,1,1),49)+1)</f>
        <v>J</v>
      </c>
      <c r="Z10" s="12" t="str">
        <f>INDEX(ROULEMENT,MOD(Z$4-DATE(2022,1,1),49)+1)</f>
        <v>J</v>
      </c>
      <c r="AA10" s="12" t="str">
        <f>INDEX(ROULEMENT,MOD(AA$4-DATE(2022,1,1),49)+1)</f>
        <v>J</v>
      </c>
      <c r="AB10" s="12" t="str">
        <f>INDEX(ROULEMENT,MOD(AB$4-DATE(2022,1,1),49)+1)</f>
        <v>REPOS</v>
      </c>
      <c r="AC10" s="12" t="str">
        <f>INDEX(ROULEMENT,MOD(AC$4-DATE(2022,1,1),49)+1)</f>
        <v>M</v>
      </c>
      <c r="AD10" s="12" t="str">
        <f>INDEX(ROULEMENT,MOD(AD$4-DATE(2022,1,1),49)+1)</f>
        <v>M</v>
      </c>
      <c r="AE10" s="12" t="str">
        <f>INDEX(ROULEMENT,MOD(AE$4-DATE(2022,1,1),49)+1)</f>
        <v>M</v>
      </c>
      <c r="AF10" s="12" t="str">
        <f>INDEX(ROULEMENT,MOD(AF$4-DATE(2022,1,1),49)+1)</f>
        <v>AM</v>
      </c>
      <c r="AG10" s="12" t="str">
        <f>INDEX(ROULEMENT,MOD(AG$4-DATE(2022,1,1),49)+1)</f>
        <v>AM</v>
      </c>
      <c r="AH10" s="12" t="str">
        <f>INDEX(ROULEMENT,MOD(AH$4-DATE(2022,1,1),49)+1)</f>
        <v>N</v>
      </c>
      <c r="AI10" s="12" t="str">
        <f>INDEX(ROULEMENT,MOD(AI$4-DATE(2022,1,1),49)+1)</f>
        <v>N</v>
      </c>
      <c r="AJ10" s="12" t="str">
        <f>INDEX(ROULEMENT,MOD(AJ$4-DATE(2022,1,1),49)+1)</f>
        <v>REPOS</v>
      </c>
      <c r="AK10" s="12" t="str">
        <f>INDEX(ROULEMENT,MOD(AK$4-DATE(2022,1,1),49)+1)</f>
        <v>REPOS</v>
      </c>
      <c r="AL10" s="12" t="str">
        <f>INDEX(ROULEMENT,MOD(AL$4-DATE(2022,1,1),49)+1)</f>
        <v>REPOS</v>
      </c>
      <c r="AM10" s="12" t="str">
        <f>INDEX(ROULEMENT,MOD(AM$4-DATE(2022,1,1),49)+1)</f>
        <v>REPOS</v>
      </c>
      <c r="AN10" s="12" t="str">
        <f>INDEX(ROULEMENT,MOD(AN$4-DATE(2022,1,1),49)+1)</f>
        <v>REPOS</v>
      </c>
      <c r="AO10" s="12" t="str">
        <f>INDEX(ROULEMENT,MOD(AO$4-DATE(2022,1,1),49)+1)</f>
        <v>J</v>
      </c>
      <c r="AP10" s="12" t="str">
        <f>INDEX(ROULEMENT,MOD(AP$4-DATE(2022,1,1),49)+1)</f>
        <v>J</v>
      </c>
      <c r="AQ10" s="12" t="str">
        <f>INDEX(ROULEMENT,MOD(AQ$4-DATE(2022,1,1),49)+1)</f>
        <v>J</v>
      </c>
      <c r="AR10" s="12" t="str">
        <f>INDEX(ROULEMENT,MOD(AR$4-DATE(2022,1,1),49)+1)</f>
        <v>REPOS</v>
      </c>
      <c r="AS10" s="12" t="str">
        <f>INDEX(ROULEMENT,MOD(AS$4-DATE(2022,1,1),49)+1)</f>
        <v>REPOS</v>
      </c>
      <c r="AT10" s="12" t="str">
        <f>INDEX(ROULEMENT,MOD(AT$4-DATE(2022,1,1),49)+1)</f>
        <v>REPOS</v>
      </c>
      <c r="AU10" s="12" t="str">
        <f>INDEX(ROULEMENT,MOD(AU$4-DATE(2022,1,1),49)+1)</f>
        <v>REPOS</v>
      </c>
      <c r="AV10" s="12" t="str">
        <f>INDEX(ROULEMENT,MOD(AV$4-DATE(2022,1,1),49)+1)</f>
        <v>M</v>
      </c>
      <c r="AW10" s="12" t="str">
        <f>INDEX(ROULEMENT,MOD(AW$4-DATE(2022,1,1),49)+1)</f>
        <v>M</v>
      </c>
      <c r="AX10" s="12" t="str">
        <f>INDEX(ROULEMENT,MOD(AX$4-DATE(2022,1,1),49)+1)</f>
        <v>AM</v>
      </c>
      <c r="AY10" s="12" t="str">
        <f>B10</f>
        <v>AM</v>
      </c>
      <c r="AZ10" s="12" t="str">
        <f t="shared" ref="AZ10" si="216">C10</f>
        <v>AM</v>
      </c>
      <c r="BA10" s="12" t="str">
        <f t="shared" ref="BA10" si="217">D10</f>
        <v>N</v>
      </c>
      <c r="BB10" s="12" t="str">
        <f t="shared" ref="BB10" si="218">E10</f>
        <v>N</v>
      </c>
      <c r="BC10" s="12" t="str">
        <f t="shared" ref="BC10" si="219">F10</f>
        <v>REPOS</v>
      </c>
      <c r="BD10" s="12" t="str">
        <f t="shared" ref="BD10" si="220">G10</f>
        <v>REPOS</v>
      </c>
      <c r="BE10" s="12" t="str">
        <f t="shared" ref="BE10" si="221">H10</f>
        <v>REPOS</v>
      </c>
      <c r="BF10" s="12" t="str">
        <f t="shared" ref="BF10" si="222">I10</f>
        <v>REPOS</v>
      </c>
      <c r="BG10" s="12" t="str">
        <f t="shared" ref="BG10" si="223">J10</f>
        <v>REPOS</v>
      </c>
      <c r="BH10" s="12" t="str">
        <f t="shared" ref="BH10" si="224">K10</f>
        <v>M</v>
      </c>
      <c r="BI10" s="12" t="str">
        <f t="shared" ref="BI10" si="225">L10</f>
        <v>M</v>
      </c>
      <c r="BJ10" s="12" t="str">
        <f t="shared" ref="BJ10" si="226">M10</f>
        <v>AM</v>
      </c>
      <c r="BK10" s="12" t="str">
        <f t="shared" ref="BK10" si="227">N10</f>
        <v>AM</v>
      </c>
      <c r="BL10" s="12" t="str">
        <f t="shared" ref="BL10" si="228">O10</f>
        <v>N</v>
      </c>
      <c r="BM10" s="12" t="str">
        <f t="shared" ref="BM10" si="229">P10</f>
        <v>N</v>
      </c>
      <c r="BN10" s="12" t="str">
        <f t="shared" ref="BN10" si="230">Q10</f>
        <v>N</v>
      </c>
      <c r="BO10" s="12" t="str">
        <f t="shared" ref="BO10" si="231">R10</f>
        <v>REPOS</v>
      </c>
      <c r="BP10" s="12" t="str">
        <f t="shared" ref="BP10" si="232">S10</f>
        <v>REPOS</v>
      </c>
      <c r="BQ10" s="12" t="str">
        <f t="shared" ref="BQ10" si="233">T10</f>
        <v>REPOS</v>
      </c>
      <c r="BR10" s="12" t="str">
        <f t="shared" ref="BR10" si="234">U10</f>
        <v>REPOS</v>
      </c>
      <c r="BS10" s="12" t="str">
        <f t="shared" ref="BS10" si="235">V10</f>
        <v>REPOS</v>
      </c>
      <c r="BT10" s="12" t="str">
        <f t="shared" ref="BT10" si="236">W10</f>
        <v>REPOS</v>
      </c>
      <c r="BU10" s="12" t="str">
        <f t="shared" ref="BU10" si="237">X10</f>
        <v>REPOS</v>
      </c>
      <c r="BV10" s="12" t="str">
        <f t="shared" ref="BV10" si="238">Y10</f>
        <v>J</v>
      </c>
      <c r="BW10" s="12" t="str">
        <f t="shared" ref="BW10" si="239">Z10</f>
        <v>J</v>
      </c>
      <c r="BX10" s="12" t="str">
        <f t="shared" ref="BX10" si="240">AA10</f>
        <v>J</v>
      </c>
      <c r="BY10" s="12" t="str">
        <f t="shared" ref="BY10" si="241">AB10</f>
        <v>REPOS</v>
      </c>
      <c r="BZ10" s="12" t="str">
        <f t="shared" ref="BZ10" si="242">AC10</f>
        <v>M</v>
      </c>
      <c r="CA10" s="12" t="str">
        <f t="shared" ref="CA10" si="243">AD10</f>
        <v>M</v>
      </c>
      <c r="CB10" s="12" t="str">
        <f t="shared" ref="CB10" si="244">AE10</f>
        <v>M</v>
      </c>
      <c r="CC10" s="12" t="str">
        <f t="shared" ref="CC10" si="245">AF10</f>
        <v>AM</v>
      </c>
      <c r="CD10" s="12" t="str">
        <f t="shared" ref="CD10" si="246">AG10</f>
        <v>AM</v>
      </c>
      <c r="CE10" s="12" t="str">
        <f t="shared" ref="CE10" si="247">AH10</f>
        <v>N</v>
      </c>
      <c r="CF10" s="12" t="str">
        <f t="shared" ref="CF10" si="248">AI10</f>
        <v>N</v>
      </c>
      <c r="CG10" s="12" t="str">
        <f t="shared" ref="CG10" si="249">AJ10</f>
        <v>REPOS</v>
      </c>
      <c r="CH10" s="12" t="str">
        <f t="shared" ref="CH10" si="250">AK10</f>
        <v>REPOS</v>
      </c>
      <c r="CI10" s="12" t="str">
        <f t="shared" ref="CI10" si="251">AL10</f>
        <v>REPOS</v>
      </c>
      <c r="CJ10" s="12" t="str">
        <f t="shared" ref="CJ10" si="252">AM10</f>
        <v>REPOS</v>
      </c>
      <c r="CK10" s="12" t="str">
        <f t="shared" ref="CK10" si="253">AN10</f>
        <v>REPOS</v>
      </c>
      <c r="CL10" s="12" t="str">
        <f t="shared" ref="CL10" si="254">AO10</f>
        <v>J</v>
      </c>
      <c r="CM10" s="12" t="str">
        <f t="shared" ref="CM10" si="255">AP10</f>
        <v>J</v>
      </c>
      <c r="CN10" s="12" t="str">
        <f t="shared" ref="CN10" si="256">AQ10</f>
        <v>J</v>
      </c>
      <c r="CO10" s="12" t="str">
        <f t="shared" ref="CO10" si="257">AR10</f>
        <v>REPOS</v>
      </c>
      <c r="CP10" s="12" t="str">
        <f t="shared" ref="CP10" si="258">AS10</f>
        <v>REPOS</v>
      </c>
      <c r="CQ10" s="12" t="str">
        <f t="shared" ref="CQ10" si="259">AT10</f>
        <v>REPOS</v>
      </c>
      <c r="CR10" s="12" t="str">
        <f t="shared" ref="CR10" si="260">AU10</f>
        <v>REPOS</v>
      </c>
      <c r="CS10" s="12" t="str">
        <f t="shared" ref="CS10" si="261">AV10</f>
        <v>M</v>
      </c>
      <c r="CT10" s="12" t="str">
        <f t="shared" ref="CT10" si="262">AW10</f>
        <v>M</v>
      </c>
      <c r="CU10" s="12" t="str">
        <f t="shared" ref="CU10" si="263">AX10</f>
        <v>AM</v>
      </c>
      <c r="CV10" s="12" t="str">
        <f t="shared" ref="CV10" si="264">AY10</f>
        <v>AM</v>
      </c>
      <c r="CW10" s="12" t="str">
        <f t="shared" ref="CW10" si="265">AZ10</f>
        <v>AM</v>
      </c>
      <c r="CX10" s="12" t="str">
        <f t="shared" ref="CX10" si="266">BA10</f>
        <v>N</v>
      </c>
      <c r="CY10" s="12" t="str">
        <f t="shared" ref="CY10" si="267">BB10</f>
        <v>N</v>
      </c>
      <c r="CZ10" s="12" t="str">
        <f t="shared" ref="CZ10" si="268">BC10</f>
        <v>REPOS</v>
      </c>
      <c r="DA10" s="12" t="str">
        <f t="shared" ref="DA10" si="269">BD10</f>
        <v>REPOS</v>
      </c>
      <c r="DB10" s="12" t="str">
        <f t="shared" ref="DB10" si="270">BE10</f>
        <v>REPOS</v>
      </c>
      <c r="DC10" s="12" t="str">
        <f t="shared" ref="DC10" si="271">BF10</f>
        <v>REPOS</v>
      </c>
      <c r="DD10" s="12" t="str">
        <f t="shared" ref="DD10" si="272">BG10</f>
        <v>REPOS</v>
      </c>
      <c r="DE10" s="12" t="str">
        <f t="shared" ref="DE10" si="273">BH10</f>
        <v>M</v>
      </c>
      <c r="DF10" s="12" t="str">
        <f t="shared" ref="DF10" si="274">BI10</f>
        <v>M</v>
      </c>
      <c r="DG10" s="12" t="str">
        <f t="shared" ref="DG10" si="275">BJ10</f>
        <v>AM</v>
      </c>
      <c r="DH10" s="12" t="str">
        <f t="shared" ref="DH10" si="276">BK10</f>
        <v>AM</v>
      </c>
      <c r="DI10" s="12" t="str">
        <f t="shared" ref="DI10" si="277">BL10</f>
        <v>N</v>
      </c>
      <c r="DJ10" s="12" t="str">
        <f t="shared" ref="DJ10" si="278">BM10</f>
        <v>N</v>
      </c>
      <c r="DK10" s="12" t="str">
        <f t="shared" ref="DK10" si="279">BN10</f>
        <v>N</v>
      </c>
      <c r="DL10" s="12" t="str">
        <f t="shared" ref="DL10" si="280">BO10</f>
        <v>REPOS</v>
      </c>
      <c r="DM10" s="12" t="str">
        <f t="shared" ref="DM10" si="281">BP10</f>
        <v>REPOS</v>
      </c>
      <c r="DN10" s="12" t="str">
        <f t="shared" ref="DN10" si="282">BQ10</f>
        <v>REPOS</v>
      </c>
      <c r="DO10" s="12" t="str">
        <f t="shared" ref="DO10" si="283">BR10</f>
        <v>REPOS</v>
      </c>
      <c r="DP10" s="12" t="str">
        <f t="shared" ref="DP10" si="284">BS10</f>
        <v>REPOS</v>
      </c>
      <c r="DQ10" s="12" t="str">
        <f t="shared" ref="DQ10" si="285">BT10</f>
        <v>REPOS</v>
      </c>
      <c r="DR10" s="12" t="str">
        <f t="shared" ref="DR10" si="286">BU10</f>
        <v>REPOS</v>
      </c>
      <c r="DS10" s="12" t="str">
        <f t="shared" ref="DS10" si="287">BV10</f>
        <v>J</v>
      </c>
      <c r="DT10" s="12" t="str">
        <f t="shared" ref="DT10" si="288">BW10</f>
        <v>J</v>
      </c>
      <c r="DU10" s="12" t="str">
        <f t="shared" ref="DU10" si="289">BX10</f>
        <v>J</v>
      </c>
      <c r="DV10" s="12" t="str">
        <f t="shared" ref="DV10" si="290">BY10</f>
        <v>REPOS</v>
      </c>
      <c r="DW10" s="12" t="str">
        <f t="shared" ref="DW10" si="291">BZ10</f>
        <v>M</v>
      </c>
      <c r="DX10" s="12" t="str">
        <f t="shared" ref="DX10" si="292">CA10</f>
        <v>M</v>
      </c>
      <c r="DY10" s="12" t="str">
        <f t="shared" ref="DY10" si="293">CB10</f>
        <v>M</v>
      </c>
      <c r="DZ10" s="12" t="str">
        <f t="shared" ref="DZ10" si="294">CC10</f>
        <v>AM</v>
      </c>
      <c r="EA10" s="12" t="str">
        <f t="shared" ref="EA10" si="295">CD10</f>
        <v>AM</v>
      </c>
      <c r="EB10" s="12" t="str">
        <f t="shared" ref="EB10" si="296">CE10</f>
        <v>N</v>
      </c>
      <c r="EC10" s="12" t="str">
        <f t="shared" ref="EC10" si="297">CF10</f>
        <v>N</v>
      </c>
      <c r="ED10" s="12" t="str">
        <f t="shared" ref="ED10" si="298">CG10</f>
        <v>REPOS</v>
      </c>
      <c r="EE10" s="12" t="str">
        <f t="shared" ref="EE10" si="299">CH10</f>
        <v>REPOS</v>
      </c>
      <c r="EF10" s="12" t="str">
        <f t="shared" ref="EF10" si="300">CI10</f>
        <v>REPOS</v>
      </c>
      <c r="EG10" s="12" t="str">
        <f t="shared" ref="EG10" si="301">CJ10</f>
        <v>REPOS</v>
      </c>
      <c r="EH10" s="12" t="str">
        <f t="shared" ref="EH10" si="302">CK10</f>
        <v>REPOS</v>
      </c>
      <c r="EI10" s="12" t="str">
        <f t="shared" ref="EI10" si="303">CL10</f>
        <v>J</v>
      </c>
      <c r="EJ10" s="12" t="str">
        <f t="shared" ref="EJ10" si="304">CM10</f>
        <v>J</v>
      </c>
      <c r="EK10" s="12" t="str">
        <f t="shared" ref="EK10" si="305">CN10</f>
        <v>J</v>
      </c>
      <c r="EL10" s="12" t="str">
        <f t="shared" ref="EL10" si="306">CO10</f>
        <v>REPOS</v>
      </c>
      <c r="EM10" s="12" t="str">
        <f t="shared" ref="EM10" si="307">CP10</f>
        <v>REPOS</v>
      </c>
      <c r="EN10" s="12" t="str">
        <f t="shared" ref="EN10" si="308">CQ10</f>
        <v>REPOS</v>
      </c>
      <c r="EO10" s="12" t="str">
        <f t="shared" ref="EO10" si="309">CR10</f>
        <v>REPOS</v>
      </c>
      <c r="EP10" s="12" t="str">
        <f t="shared" ref="EP10" si="310">CS10</f>
        <v>M</v>
      </c>
      <c r="EQ10" s="12" t="str">
        <f t="shared" ref="EQ10" si="311">CT10</f>
        <v>M</v>
      </c>
      <c r="ER10" s="12" t="str">
        <f t="shared" ref="ER10" si="312">CU10</f>
        <v>AM</v>
      </c>
      <c r="ES10" s="12" t="str">
        <f t="shared" ref="ES10" si="313">CV10</f>
        <v>AM</v>
      </c>
      <c r="ET10" s="12" t="str">
        <f t="shared" ref="ET10" si="314">CW10</f>
        <v>AM</v>
      </c>
      <c r="EU10" s="12" t="str">
        <f t="shared" ref="EU10" si="315">CX10</f>
        <v>N</v>
      </c>
      <c r="EV10" s="12" t="str">
        <f t="shared" ref="EV10" si="316">CY10</f>
        <v>N</v>
      </c>
      <c r="EW10" s="12" t="str">
        <f t="shared" ref="EW10" si="317">CZ10</f>
        <v>REPOS</v>
      </c>
      <c r="EX10" s="12" t="str">
        <f t="shared" ref="EX10" si="318">DA10</f>
        <v>REPOS</v>
      </c>
      <c r="EY10" s="12" t="str">
        <f t="shared" ref="EY10" si="319">DB10</f>
        <v>REPOS</v>
      </c>
      <c r="EZ10" s="12" t="str">
        <f t="shared" ref="EZ10" si="320">DC10</f>
        <v>REPOS</v>
      </c>
      <c r="FA10" s="12" t="str">
        <f t="shared" ref="FA10" si="321">DD10</f>
        <v>REPOS</v>
      </c>
      <c r="FB10" s="12" t="str">
        <f t="shared" ref="FB10" si="322">DE10</f>
        <v>M</v>
      </c>
      <c r="FC10" s="12" t="str">
        <f t="shared" ref="FC10" si="323">DF10</f>
        <v>M</v>
      </c>
      <c r="FD10" s="12" t="str">
        <f t="shared" ref="FD10" si="324">DG10</f>
        <v>AM</v>
      </c>
      <c r="FE10" s="12" t="str">
        <f t="shared" ref="FE10" si="325">DH10</f>
        <v>AM</v>
      </c>
      <c r="FF10" s="12" t="str">
        <f t="shared" ref="FF10" si="326">DI10</f>
        <v>N</v>
      </c>
      <c r="FG10" s="12" t="str">
        <f t="shared" ref="FG10" si="327">DJ10</f>
        <v>N</v>
      </c>
      <c r="FH10" s="12" t="str">
        <f t="shared" ref="FH10" si="328">DK10</f>
        <v>N</v>
      </c>
      <c r="FI10" s="12" t="str">
        <f t="shared" ref="FI10" si="329">DL10</f>
        <v>REPOS</v>
      </c>
      <c r="FJ10" s="12" t="str">
        <f t="shared" ref="FJ10" si="330">DM10</f>
        <v>REPOS</v>
      </c>
      <c r="FK10" s="12" t="str">
        <f t="shared" ref="FK10" si="331">DN10</f>
        <v>REPOS</v>
      </c>
      <c r="FL10" s="12" t="str">
        <f t="shared" ref="FL10" si="332">DO10</f>
        <v>REPOS</v>
      </c>
      <c r="FM10" s="12" t="str">
        <f t="shared" ref="FM10" si="333">DP10</f>
        <v>REPOS</v>
      </c>
      <c r="FN10" s="12" t="str">
        <f t="shared" ref="FN10" si="334">DQ10</f>
        <v>REPOS</v>
      </c>
      <c r="FO10" s="12" t="str">
        <f t="shared" ref="FO10" si="335">DR10</f>
        <v>REPOS</v>
      </c>
      <c r="FP10" s="12" t="str">
        <f t="shared" ref="FP10" si="336">DS10</f>
        <v>J</v>
      </c>
      <c r="FQ10" s="12" t="str">
        <f t="shared" ref="FQ10" si="337">DT10</f>
        <v>J</v>
      </c>
      <c r="FR10" s="12" t="str">
        <f t="shared" ref="FR10" si="338">DU10</f>
        <v>J</v>
      </c>
      <c r="FS10" s="12" t="str">
        <f t="shared" ref="FS10" si="339">DV10</f>
        <v>REPOS</v>
      </c>
      <c r="FT10" s="12" t="str">
        <f t="shared" ref="FT10" si="340">DW10</f>
        <v>M</v>
      </c>
      <c r="FU10" s="12" t="str">
        <f t="shared" ref="FU10" si="341">DX10</f>
        <v>M</v>
      </c>
      <c r="FV10" s="12" t="str">
        <f t="shared" ref="FV10" si="342">DY10</f>
        <v>M</v>
      </c>
      <c r="FW10" s="12" t="str">
        <f t="shared" ref="FW10" si="343">DZ10</f>
        <v>AM</v>
      </c>
      <c r="FX10" s="12" t="str">
        <f t="shared" ref="FX10" si="344">EA10</f>
        <v>AM</v>
      </c>
      <c r="HD10" s="88" t="s">
        <v>0</v>
      </c>
    </row>
    <row r="11" spans="1:212" ht="10.5" customHeight="1">
      <c r="A11" s="13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HD11" s="85" t="s">
        <v>8</v>
      </c>
    </row>
    <row r="12" spans="1:212" ht="10.5" customHeight="1">
      <c r="A12" s="11" t="s">
        <v>41</v>
      </c>
      <c r="B12" s="12" t="str">
        <f>INDEX(ROULEMENT,MOD(B$4-DATE(2022,1,1),49)+1)</f>
        <v>AM</v>
      </c>
      <c r="C12" s="12" t="str">
        <f>INDEX(ROULEMENT,MOD(C$4-DATE(2022,1,1),49)+1)</f>
        <v>AM</v>
      </c>
      <c r="D12" s="12" t="str">
        <f>INDEX(ROULEMENT,MOD(D$4-DATE(2022,1,1),49)+1)</f>
        <v>N</v>
      </c>
      <c r="E12" s="12" t="str">
        <f>INDEX(ROULEMENT,MOD(E$4-DATE(2022,1,1),49)+1)</f>
        <v>N</v>
      </c>
      <c r="F12" s="12" t="str">
        <f>INDEX(ROULEMENT,MOD(F$4-DATE(2022,1,1),49)+1)</f>
        <v>REPOS</v>
      </c>
      <c r="G12" s="12" t="str">
        <f>INDEX(ROULEMENT,MOD(G$4-DATE(2022,1,1),49)+1)</f>
        <v>REPOS</v>
      </c>
      <c r="H12" s="12" t="str">
        <f>INDEX(ROULEMENT,MOD(H$4-DATE(2022,1,1),49)+1)</f>
        <v>REPOS</v>
      </c>
      <c r="I12" s="12" t="str">
        <f>INDEX(ROULEMENT,MOD(I$4-DATE(2022,1,1),49)+1)</f>
        <v>REPOS</v>
      </c>
      <c r="J12" s="12" t="str">
        <f>INDEX(ROULEMENT,MOD(J$4-DATE(2022,1,1),49)+1)</f>
        <v>REPOS</v>
      </c>
      <c r="K12" s="12" t="str">
        <f>INDEX(ROULEMENT,MOD(K$4-DATE(2022,1,1),49)+1)</f>
        <v>M</v>
      </c>
      <c r="L12" s="12" t="str">
        <f>INDEX(ROULEMENT,MOD(L$4-DATE(2022,1,1),49)+1)</f>
        <v>M</v>
      </c>
      <c r="M12" s="12" t="str">
        <f>INDEX(ROULEMENT,MOD(M$4-DATE(2022,1,1),49)+1)</f>
        <v>AM</v>
      </c>
      <c r="N12" s="12" t="str">
        <f>INDEX(ROULEMENT,MOD(N$4-DATE(2022,1,1),49)+1)</f>
        <v>AM</v>
      </c>
      <c r="O12" s="12" t="str">
        <f>INDEX(ROULEMENT,MOD(O$4-DATE(2022,1,1),49)+1)</f>
        <v>N</v>
      </c>
      <c r="P12" s="12" t="str">
        <f>INDEX(ROULEMENT,MOD(P$4-DATE(2022,1,1),49)+1)</f>
        <v>N</v>
      </c>
      <c r="Q12" s="12" t="str">
        <f>INDEX(ROULEMENT,MOD(Q$4-DATE(2022,1,1),49)+1)</f>
        <v>N</v>
      </c>
      <c r="R12" s="12" t="str">
        <f>INDEX(ROULEMENT,MOD(R$4-DATE(2022,1,1),49)+1)</f>
        <v>REPOS</v>
      </c>
      <c r="S12" s="12" t="str">
        <f>INDEX(ROULEMENT,MOD(S$4-DATE(2022,1,1),49)+1)</f>
        <v>REPOS</v>
      </c>
      <c r="T12" s="12" t="str">
        <f>INDEX(ROULEMENT,MOD(T$4-DATE(2022,1,1),49)+1)</f>
        <v>REPOS</v>
      </c>
      <c r="U12" s="12" t="str">
        <f>INDEX(ROULEMENT,MOD(U$4-DATE(2022,1,1),49)+1)</f>
        <v>REPOS</v>
      </c>
      <c r="V12" s="12" t="str">
        <f>INDEX(ROULEMENT,MOD(V$4-DATE(2022,1,1),49)+1)</f>
        <v>REPOS</v>
      </c>
      <c r="W12" s="12" t="str">
        <f>INDEX(ROULEMENT,MOD(W$4-DATE(2022,1,1),49)+1)</f>
        <v>REPOS</v>
      </c>
      <c r="X12" s="12" t="str">
        <f>INDEX(ROULEMENT,MOD(X$4-DATE(2022,1,1),49)+1)</f>
        <v>REPOS</v>
      </c>
      <c r="Y12" s="12" t="str">
        <f>INDEX(ROULEMENT,MOD(Y$4-DATE(2022,1,1),49)+1)</f>
        <v>J</v>
      </c>
      <c r="Z12" s="12" t="str">
        <f>INDEX(ROULEMENT,MOD(Z$4-DATE(2022,1,1),49)+1)</f>
        <v>J</v>
      </c>
      <c r="AA12" s="12" t="str">
        <f>INDEX(ROULEMENT,MOD(AA$4-DATE(2022,1,1),49)+1)</f>
        <v>J</v>
      </c>
      <c r="AB12" s="12" t="str">
        <f>INDEX(ROULEMENT,MOD(AB$4-DATE(2022,1,1),49)+1)</f>
        <v>REPOS</v>
      </c>
      <c r="AC12" s="12" t="str">
        <f>INDEX(ROULEMENT,MOD(AC$4-DATE(2022,1,1),49)+1)</f>
        <v>M</v>
      </c>
      <c r="AD12" s="12" t="str">
        <f>INDEX(ROULEMENT,MOD(AD$4-DATE(2022,1,1),49)+1)</f>
        <v>M</v>
      </c>
      <c r="AE12" s="12" t="str">
        <f>INDEX(ROULEMENT,MOD(AE$4-DATE(2022,1,1),49)+1)</f>
        <v>M</v>
      </c>
      <c r="AF12" s="12" t="str">
        <f>INDEX(ROULEMENT,MOD(AF$4-DATE(2022,1,1),49)+1)</f>
        <v>AM</v>
      </c>
      <c r="AG12" s="12" t="str">
        <f>INDEX(ROULEMENT,MOD(AG$4-DATE(2022,1,1),49)+1)</f>
        <v>AM</v>
      </c>
      <c r="AH12" s="12" t="str">
        <f>INDEX(ROULEMENT,MOD(AH$4-DATE(2022,1,1),49)+1)</f>
        <v>N</v>
      </c>
      <c r="AI12" s="12" t="str">
        <f>INDEX(ROULEMENT,MOD(AI$4-DATE(2022,1,1),49)+1)</f>
        <v>N</v>
      </c>
      <c r="AJ12" s="12" t="str">
        <f>INDEX(ROULEMENT,MOD(AJ$4-DATE(2022,1,1),49)+1)</f>
        <v>REPOS</v>
      </c>
      <c r="AK12" s="12" t="str">
        <f>INDEX(ROULEMENT,MOD(AK$4-DATE(2022,1,1),49)+1)</f>
        <v>REPOS</v>
      </c>
      <c r="AL12" s="12" t="str">
        <f>INDEX(ROULEMENT,MOD(AL$4-DATE(2022,1,1),49)+1)</f>
        <v>REPOS</v>
      </c>
      <c r="AM12" s="12" t="str">
        <f>INDEX(ROULEMENT,MOD(AM$4-DATE(2022,1,1),49)+1)</f>
        <v>REPOS</v>
      </c>
      <c r="AN12" s="12" t="str">
        <f>INDEX(ROULEMENT,MOD(AN$4-DATE(2022,1,1),49)+1)</f>
        <v>REPOS</v>
      </c>
      <c r="AO12" s="12" t="str">
        <f>INDEX(ROULEMENT,MOD(AO$4-DATE(2022,1,1),49)+1)</f>
        <v>J</v>
      </c>
      <c r="AP12" s="12" t="str">
        <f>INDEX(ROULEMENT,MOD(AP$4-DATE(2022,1,1),49)+1)</f>
        <v>J</v>
      </c>
      <c r="AQ12" s="12" t="str">
        <f>INDEX(ROULEMENT,MOD(AQ$4-DATE(2022,1,1),49)+1)</f>
        <v>J</v>
      </c>
      <c r="AR12" s="12" t="str">
        <f>INDEX(ROULEMENT,MOD(AR$4-DATE(2022,1,1),49)+1)</f>
        <v>REPOS</v>
      </c>
      <c r="AS12" s="12" t="str">
        <f>INDEX(ROULEMENT,MOD(AS$4-DATE(2022,1,1),49)+1)</f>
        <v>REPOS</v>
      </c>
      <c r="AT12" s="12" t="str">
        <f>INDEX(ROULEMENT,MOD(AT$4-DATE(2022,1,1),49)+1)</f>
        <v>REPOS</v>
      </c>
      <c r="AU12" s="12" t="str">
        <f>INDEX(ROULEMENT,MOD(AU$4-DATE(2022,1,1),49)+1)</f>
        <v>REPOS</v>
      </c>
      <c r="AV12" s="12" t="str">
        <f>INDEX(ROULEMENT,MOD(AV$4-DATE(2022,1,1),49)+1)</f>
        <v>M</v>
      </c>
      <c r="AW12" s="12" t="str">
        <f>INDEX(ROULEMENT,MOD(AW$4-DATE(2022,1,1),49)+1)</f>
        <v>M</v>
      </c>
      <c r="AX12" s="12" t="str">
        <f>INDEX(ROULEMENT,MOD(AX$4-DATE(2022,1,1),49)+1)</f>
        <v>AM</v>
      </c>
      <c r="AY12" s="12" t="str">
        <f>B12</f>
        <v>AM</v>
      </c>
      <c r="AZ12" s="12" t="str">
        <f t="shared" ref="AZ12" si="345">C12</f>
        <v>AM</v>
      </c>
      <c r="BA12" s="12" t="str">
        <f t="shared" ref="BA12" si="346">D12</f>
        <v>N</v>
      </c>
      <c r="BB12" s="12" t="str">
        <f t="shared" ref="BB12" si="347">E12</f>
        <v>N</v>
      </c>
      <c r="BC12" s="12" t="str">
        <f t="shared" ref="BC12" si="348">F12</f>
        <v>REPOS</v>
      </c>
      <c r="BD12" s="12" t="str">
        <f t="shared" ref="BD12" si="349">G12</f>
        <v>REPOS</v>
      </c>
      <c r="BE12" s="12" t="str">
        <f t="shared" ref="BE12" si="350">H12</f>
        <v>REPOS</v>
      </c>
      <c r="BF12" s="12" t="str">
        <f t="shared" ref="BF12" si="351">I12</f>
        <v>REPOS</v>
      </c>
      <c r="BG12" s="12" t="str">
        <f t="shared" ref="BG12" si="352">J12</f>
        <v>REPOS</v>
      </c>
      <c r="BH12" s="12" t="str">
        <f t="shared" ref="BH12" si="353">K12</f>
        <v>M</v>
      </c>
      <c r="BI12" s="12" t="str">
        <f t="shared" ref="BI12" si="354">L12</f>
        <v>M</v>
      </c>
      <c r="BJ12" s="12" t="str">
        <f t="shared" ref="BJ12" si="355">M12</f>
        <v>AM</v>
      </c>
      <c r="BK12" s="12" t="str">
        <f t="shared" ref="BK12" si="356">N12</f>
        <v>AM</v>
      </c>
      <c r="BL12" s="12" t="str">
        <f t="shared" ref="BL12" si="357">O12</f>
        <v>N</v>
      </c>
      <c r="BM12" s="12" t="str">
        <f t="shared" ref="BM12" si="358">P12</f>
        <v>N</v>
      </c>
      <c r="BN12" s="12" t="str">
        <f t="shared" ref="BN12" si="359">Q12</f>
        <v>N</v>
      </c>
      <c r="BO12" s="12" t="str">
        <f t="shared" ref="BO12" si="360">R12</f>
        <v>REPOS</v>
      </c>
      <c r="BP12" s="12" t="str">
        <f t="shared" ref="BP12" si="361">S12</f>
        <v>REPOS</v>
      </c>
      <c r="BQ12" s="12" t="str">
        <f t="shared" ref="BQ12" si="362">T12</f>
        <v>REPOS</v>
      </c>
      <c r="BR12" s="12" t="str">
        <f t="shared" ref="BR12" si="363">U12</f>
        <v>REPOS</v>
      </c>
      <c r="BS12" s="12" t="str">
        <f t="shared" ref="BS12" si="364">V12</f>
        <v>REPOS</v>
      </c>
      <c r="BT12" s="12" t="str">
        <f t="shared" ref="BT12" si="365">W12</f>
        <v>REPOS</v>
      </c>
      <c r="BU12" s="12" t="str">
        <f t="shared" ref="BU12" si="366">X12</f>
        <v>REPOS</v>
      </c>
      <c r="BV12" s="12" t="str">
        <f t="shared" ref="BV12" si="367">Y12</f>
        <v>J</v>
      </c>
      <c r="BW12" s="12" t="str">
        <f t="shared" ref="BW12" si="368">Z12</f>
        <v>J</v>
      </c>
      <c r="BX12" s="12" t="str">
        <f t="shared" ref="BX12" si="369">AA12</f>
        <v>J</v>
      </c>
      <c r="BY12" s="12" t="str">
        <f t="shared" ref="BY12" si="370">AB12</f>
        <v>REPOS</v>
      </c>
      <c r="BZ12" s="12" t="str">
        <f t="shared" ref="BZ12" si="371">AC12</f>
        <v>M</v>
      </c>
      <c r="CA12" s="12" t="str">
        <f t="shared" ref="CA12" si="372">AD12</f>
        <v>M</v>
      </c>
      <c r="CB12" s="12" t="str">
        <f t="shared" ref="CB12" si="373">AE12</f>
        <v>M</v>
      </c>
      <c r="CC12" s="12" t="str">
        <f t="shared" ref="CC12" si="374">AF12</f>
        <v>AM</v>
      </c>
      <c r="CD12" s="12" t="str">
        <f t="shared" ref="CD12" si="375">AG12</f>
        <v>AM</v>
      </c>
      <c r="CE12" s="12" t="str">
        <f t="shared" ref="CE12" si="376">AH12</f>
        <v>N</v>
      </c>
      <c r="CF12" s="12" t="str">
        <f t="shared" ref="CF12" si="377">AI12</f>
        <v>N</v>
      </c>
      <c r="CG12" s="12" t="str">
        <f t="shared" ref="CG12" si="378">AJ12</f>
        <v>REPOS</v>
      </c>
      <c r="CH12" s="12" t="str">
        <f t="shared" ref="CH12" si="379">AK12</f>
        <v>REPOS</v>
      </c>
      <c r="CI12" s="12" t="str">
        <f t="shared" ref="CI12" si="380">AL12</f>
        <v>REPOS</v>
      </c>
      <c r="CJ12" s="12" t="str">
        <f t="shared" ref="CJ12" si="381">AM12</f>
        <v>REPOS</v>
      </c>
      <c r="CK12" s="12" t="str">
        <f t="shared" ref="CK12" si="382">AN12</f>
        <v>REPOS</v>
      </c>
      <c r="CL12" s="12" t="str">
        <f t="shared" ref="CL12" si="383">AO12</f>
        <v>J</v>
      </c>
      <c r="CM12" s="12" t="str">
        <f t="shared" ref="CM12" si="384">AP12</f>
        <v>J</v>
      </c>
      <c r="CN12" s="12" t="str">
        <f t="shared" ref="CN12" si="385">AQ12</f>
        <v>J</v>
      </c>
      <c r="CO12" s="12" t="str">
        <f t="shared" ref="CO12" si="386">AR12</f>
        <v>REPOS</v>
      </c>
      <c r="CP12" s="12" t="str">
        <f t="shared" ref="CP12" si="387">AS12</f>
        <v>REPOS</v>
      </c>
      <c r="CQ12" s="12" t="str">
        <f t="shared" ref="CQ12" si="388">AT12</f>
        <v>REPOS</v>
      </c>
      <c r="CR12" s="12" t="str">
        <f t="shared" ref="CR12" si="389">AU12</f>
        <v>REPOS</v>
      </c>
      <c r="CS12" s="12" t="str">
        <f t="shared" ref="CS12" si="390">AV12</f>
        <v>M</v>
      </c>
      <c r="CT12" s="12" t="str">
        <f t="shared" ref="CT12" si="391">AW12</f>
        <v>M</v>
      </c>
      <c r="CU12" s="12" t="str">
        <f t="shared" ref="CU12" si="392">AX12</f>
        <v>AM</v>
      </c>
      <c r="CV12" s="12" t="str">
        <f t="shared" ref="CV12" si="393">AY12</f>
        <v>AM</v>
      </c>
      <c r="CW12" s="12" t="str">
        <f t="shared" ref="CW12" si="394">AZ12</f>
        <v>AM</v>
      </c>
      <c r="CX12" s="12" t="str">
        <f t="shared" ref="CX12" si="395">BA12</f>
        <v>N</v>
      </c>
      <c r="CY12" s="12" t="str">
        <f t="shared" ref="CY12" si="396">BB12</f>
        <v>N</v>
      </c>
      <c r="CZ12" s="12" t="str">
        <f t="shared" ref="CZ12" si="397">BC12</f>
        <v>REPOS</v>
      </c>
      <c r="DA12" s="12" t="str">
        <f t="shared" ref="DA12" si="398">BD12</f>
        <v>REPOS</v>
      </c>
      <c r="DB12" s="12" t="str">
        <f t="shared" ref="DB12" si="399">BE12</f>
        <v>REPOS</v>
      </c>
      <c r="DC12" s="12" t="str">
        <f t="shared" ref="DC12" si="400">BF12</f>
        <v>REPOS</v>
      </c>
      <c r="DD12" s="12" t="str">
        <f t="shared" ref="DD12" si="401">BG12</f>
        <v>REPOS</v>
      </c>
      <c r="DE12" s="12" t="str">
        <f t="shared" ref="DE12" si="402">BH12</f>
        <v>M</v>
      </c>
      <c r="DF12" s="12" t="str">
        <f t="shared" ref="DF12" si="403">BI12</f>
        <v>M</v>
      </c>
      <c r="DG12" s="12" t="str">
        <f t="shared" ref="DG12" si="404">BJ12</f>
        <v>AM</v>
      </c>
      <c r="DH12" s="12" t="str">
        <f t="shared" ref="DH12" si="405">BK12</f>
        <v>AM</v>
      </c>
      <c r="DI12" s="12" t="str">
        <f t="shared" ref="DI12" si="406">BL12</f>
        <v>N</v>
      </c>
      <c r="DJ12" s="12" t="str">
        <f t="shared" ref="DJ12" si="407">BM12</f>
        <v>N</v>
      </c>
      <c r="DK12" s="12" t="str">
        <f t="shared" ref="DK12" si="408">BN12</f>
        <v>N</v>
      </c>
      <c r="DL12" s="12" t="str">
        <f t="shared" ref="DL12" si="409">BO12</f>
        <v>REPOS</v>
      </c>
      <c r="DM12" s="12" t="str">
        <f t="shared" ref="DM12" si="410">BP12</f>
        <v>REPOS</v>
      </c>
      <c r="DN12" s="12" t="str">
        <f t="shared" ref="DN12" si="411">BQ12</f>
        <v>REPOS</v>
      </c>
      <c r="DO12" s="12" t="str">
        <f t="shared" ref="DO12" si="412">BR12</f>
        <v>REPOS</v>
      </c>
      <c r="DP12" s="12" t="str">
        <f t="shared" ref="DP12" si="413">BS12</f>
        <v>REPOS</v>
      </c>
      <c r="DQ12" s="12" t="str">
        <f t="shared" ref="DQ12" si="414">BT12</f>
        <v>REPOS</v>
      </c>
      <c r="DR12" s="12" t="str">
        <f t="shared" ref="DR12" si="415">BU12</f>
        <v>REPOS</v>
      </c>
      <c r="DS12" s="12" t="str">
        <f t="shared" ref="DS12" si="416">BV12</f>
        <v>J</v>
      </c>
      <c r="DT12" s="12" t="str">
        <f t="shared" ref="DT12" si="417">BW12</f>
        <v>J</v>
      </c>
      <c r="DU12" s="12" t="str">
        <f t="shared" ref="DU12" si="418">BX12</f>
        <v>J</v>
      </c>
      <c r="DV12" s="12" t="str">
        <f t="shared" ref="DV12" si="419">BY12</f>
        <v>REPOS</v>
      </c>
      <c r="DW12" s="12" t="str">
        <f t="shared" ref="DW12" si="420">BZ12</f>
        <v>M</v>
      </c>
      <c r="DX12" s="12" t="str">
        <f t="shared" ref="DX12" si="421">CA12</f>
        <v>M</v>
      </c>
      <c r="DY12" s="12" t="str">
        <f t="shared" ref="DY12" si="422">CB12</f>
        <v>M</v>
      </c>
      <c r="DZ12" s="12" t="str">
        <f t="shared" ref="DZ12" si="423">CC12</f>
        <v>AM</v>
      </c>
      <c r="EA12" s="12" t="str">
        <f t="shared" ref="EA12" si="424">CD12</f>
        <v>AM</v>
      </c>
      <c r="EB12" s="12" t="str">
        <f t="shared" ref="EB12" si="425">CE12</f>
        <v>N</v>
      </c>
      <c r="EC12" s="12" t="str">
        <f t="shared" ref="EC12" si="426">CF12</f>
        <v>N</v>
      </c>
      <c r="ED12" s="12" t="str">
        <f t="shared" ref="ED12" si="427">CG12</f>
        <v>REPOS</v>
      </c>
      <c r="EE12" s="12" t="str">
        <f t="shared" ref="EE12" si="428">CH12</f>
        <v>REPOS</v>
      </c>
      <c r="EF12" s="12" t="str">
        <f t="shared" ref="EF12" si="429">CI12</f>
        <v>REPOS</v>
      </c>
      <c r="EG12" s="12" t="str">
        <f t="shared" ref="EG12" si="430">CJ12</f>
        <v>REPOS</v>
      </c>
      <c r="EH12" s="12" t="str">
        <f t="shared" ref="EH12" si="431">CK12</f>
        <v>REPOS</v>
      </c>
      <c r="EI12" s="12" t="str">
        <f t="shared" ref="EI12" si="432">CL12</f>
        <v>J</v>
      </c>
      <c r="EJ12" s="12" t="str">
        <f t="shared" ref="EJ12" si="433">CM12</f>
        <v>J</v>
      </c>
      <c r="EK12" s="12" t="str">
        <f t="shared" ref="EK12" si="434">CN12</f>
        <v>J</v>
      </c>
      <c r="EL12" s="12" t="str">
        <f t="shared" ref="EL12" si="435">CO12</f>
        <v>REPOS</v>
      </c>
      <c r="EM12" s="12" t="str">
        <f t="shared" ref="EM12" si="436">CP12</f>
        <v>REPOS</v>
      </c>
      <c r="EN12" s="12" t="str">
        <f t="shared" ref="EN12" si="437">CQ12</f>
        <v>REPOS</v>
      </c>
      <c r="EO12" s="12" t="str">
        <f t="shared" ref="EO12" si="438">CR12</f>
        <v>REPOS</v>
      </c>
      <c r="EP12" s="12" t="str">
        <f t="shared" ref="EP12" si="439">CS12</f>
        <v>M</v>
      </c>
      <c r="EQ12" s="12" t="str">
        <f t="shared" ref="EQ12" si="440">CT12</f>
        <v>M</v>
      </c>
      <c r="ER12" s="12" t="str">
        <f t="shared" ref="ER12" si="441">CU12</f>
        <v>AM</v>
      </c>
      <c r="ES12" s="12" t="str">
        <f t="shared" ref="ES12" si="442">CV12</f>
        <v>AM</v>
      </c>
      <c r="ET12" s="12" t="str">
        <f t="shared" ref="ET12" si="443">CW12</f>
        <v>AM</v>
      </c>
      <c r="EU12" s="12" t="str">
        <f t="shared" ref="EU12" si="444">CX12</f>
        <v>N</v>
      </c>
      <c r="EV12" s="12" t="str">
        <f t="shared" ref="EV12" si="445">CY12</f>
        <v>N</v>
      </c>
      <c r="EW12" s="12" t="str">
        <f t="shared" ref="EW12" si="446">CZ12</f>
        <v>REPOS</v>
      </c>
      <c r="EX12" s="12" t="str">
        <f t="shared" ref="EX12" si="447">DA12</f>
        <v>REPOS</v>
      </c>
      <c r="EY12" s="12" t="str">
        <f t="shared" ref="EY12" si="448">DB12</f>
        <v>REPOS</v>
      </c>
      <c r="EZ12" s="12" t="str">
        <f t="shared" ref="EZ12" si="449">DC12</f>
        <v>REPOS</v>
      </c>
      <c r="FA12" s="12" t="str">
        <f t="shared" ref="FA12" si="450">DD12</f>
        <v>REPOS</v>
      </c>
      <c r="FB12" s="12" t="str">
        <f t="shared" ref="FB12" si="451">DE12</f>
        <v>M</v>
      </c>
      <c r="FC12" s="12" t="str">
        <f t="shared" ref="FC12" si="452">DF12</f>
        <v>M</v>
      </c>
      <c r="FD12" s="12" t="str">
        <f t="shared" ref="FD12" si="453">DG12</f>
        <v>AM</v>
      </c>
      <c r="FE12" s="12" t="str">
        <f t="shared" ref="FE12" si="454">DH12</f>
        <v>AM</v>
      </c>
      <c r="FF12" s="12" t="str">
        <f t="shared" ref="FF12" si="455">DI12</f>
        <v>N</v>
      </c>
      <c r="FG12" s="12" t="str">
        <f t="shared" ref="FG12" si="456">DJ12</f>
        <v>N</v>
      </c>
      <c r="FH12" s="12" t="str">
        <f t="shared" ref="FH12" si="457">DK12</f>
        <v>N</v>
      </c>
      <c r="FI12" s="12" t="str">
        <f t="shared" ref="FI12" si="458">DL12</f>
        <v>REPOS</v>
      </c>
      <c r="FJ12" s="12" t="str">
        <f t="shared" ref="FJ12" si="459">DM12</f>
        <v>REPOS</v>
      </c>
      <c r="FK12" s="12" t="str">
        <f t="shared" ref="FK12" si="460">DN12</f>
        <v>REPOS</v>
      </c>
      <c r="FL12" s="12" t="str">
        <f t="shared" ref="FL12" si="461">DO12</f>
        <v>REPOS</v>
      </c>
      <c r="FM12" s="12" t="str">
        <f t="shared" ref="FM12" si="462">DP12</f>
        <v>REPOS</v>
      </c>
      <c r="FN12" s="12" t="str">
        <f t="shared" ref="FN12" si="463">DQ12</f>
        <v>REPOS</v>
      </c>
      <c r="FO12" s="12" t="str">
        <f t="shared" ref="FO12" si="464">DR12</f>
        <v>REPOS</v>
      </c>
      <c r="FP12" s="12" t="str">
        <f t="shared" ref="FP12" si="465">DS12</f>
        <v>J</v>
      </c>
      <c r="FQ12" s="12" t="str">
        <f t="shared" ref="FQ12" si="466">DT12</f>
        <v>J</v>
      </c>
      <c r="FR12" s="12" t="str">
        <f t="shared" ref="FR12" si="467">DU12</f>
        <v>J</v>
      </c>
      <c r="FS12" s="12" t="str">
        <f t="shared" ref="FS12" si="468">DV12</f>
        <v>REPOS</v>
      </c>
      <c r="FT12" s="12" t="str">
        <f t="shared" ref="FT12" si="469">DW12</f>
        <v>M</v>
      </c>
      <c r="FU12" s="12" t="str">
        <f t="shared" ref="FU12" si="470">DX12</f>
        <v>M</v>
      </c>
      <c r="FV12" s="12" t="str">
        <f t="shared" ref="FV12" si="471">DY12</f>
        <v>M</v>
      </c>
      <c r="FW12" s="12" t="str">
        <f t="shared" ref="FW12" si="472">DZ12</f>
        <v>AM</v>
      </c>
      <c r="FX12" s="12" t="str">
        <f t="shared" ref="FX12" si="473">EA12</f>
        <v>AM</v>
      </c>
      <c r="HD12" s="88" t="s">
        <v>0</v>
      </c>
    </row>
    <row r="13" spans="1:212" ht="10.5" customHeight="1">
      <c r="A13" s="13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HD13" s="85"/>
    </row>
    <row r="14" spans="1:212" ht="10.5" customHeight="1">
      <c r="A14" s="11" t="s">
        <v>42</v>
      </c>
      <c r="B14" s="12" t="str">
        <f>INDEX(ROULEMENT,MOD(B$4-DATE(2022,1,1),49)+1)</f>
        <v>AM</v>
      </c>
      <c r="C14" s="12" t="str">
        <f>INDEX(ROULEMENT,MOD(C$4-DATE(2022,1,1),49)+1)</f>
        <v>AM</v>
      </c>
      <c r="D14" s="12" t="str">
        <f>INDEX(ROULEMENT,MOD(D$4-DATE(2022,1,1),49)+1)</f>
        <v>N</v>
      </c>
      <c r="E14" s="12" t="str">
        <f>INDEX(ROULEMENT,MOD(E$4-DATE(2022,1,1),49)+1)</f>
        <v>N</v>
      </c>
      <c r="F14" s="12" t="str">
        <f>INDEX(ROULEMENT,MOD(F$4-DATE(2022,1,1),49)+1)</f>
        <v>REPOS</v>
      </c>
      <c r="G14" s="12" t="str">
        <f>INDEX(ROULEMENT,MOD(G$4-DATE(2022,1,1),49)+1)</f>
        <v>REPOS</v>
      </c>
      <c r="H14" s="12" t="str">
        <f>INDEX(ROULEMENT,MOD(H$4-DATE(2022,1,1),49)+1)</f>
        <v>REPOS</v>
      </c>
      <c r="I14" s="12" t="str">
        <f>INDEX(ROULEMENT,MOD(I$4-DATE(2022,1,1),49)+1)</f>
        <v>REPOS</v>
      </c>
      <c r="J14" s="12" t="str">
        <f>INDEX(ROULEMENT,MOD(J$4-DATE(2022,1,1),49)+1)</f>
        <v>REPOS</v>
      </c>
      <c r="K14" s="12" t="str">
        <f>INDEX(ROULEMENT,MOD(K$4-DATE(2022,1,1),49)+1)</f>
        <v>M</v>
      </c>
      <c r="L14" s="12" t="str">
        <f>INDEX(ROULEMENT,MOD(L$4-DATE(2022,1,1),49)+1)</f>
        <v>M</v>
      </c>
      <c r="M14" s="12" t="str">
        <f>INDEX(ROULEMENT,MOD(M$4-DATE(2022,1,1),49)+1)</f>
        <v>AM</v>
      </c>
      <c r="N14" s="12" t="str">
        <f>INDEX(ROULEMENT,MOD(N$4-DATE(2022,1,1),49)+1)</f>
        <v>AM</v>
      </c>
      <c r="O14" s="12" t="str">
        <f>INDEX(ROULEMENT,MOD(O$4-DATE(2022,1,1),49)+1)</f>
        <v>N</v>
      </c>
      <c r="P14" s="12" t="str">
        <f>INDEX(ROULEMENT,MOD(P$4-DATE(2022,1,1),49)+1)</f>
        <v>N</v>
      </c>
      <c r="Q14" s="12" t="str">
        <f>INDEX(ROULEMENT,MOD(Q$4-DATE(2022,1,1),49)+1)</f>
        <v>N</v>
      </c>
      <c r="R14" s="12" t="str">
        <f>INDEX(ROULEMENT,MOD(R$4-DATE(2022,1,1),49)+1)</f>
        <v>REPOS</v>
      </c>
      <c r="S14" s="12" t="str">
        <f>INDEX(ROULEMENT,MOD(S$4-DATE(2022,1,1),49)+1)</f>
        <v>REPOS</v>
      </c>
      <c r="T14" s="12" t="str">
        <f>INDEX(ROULEMENT,MOD(T$4-DATE(2022,1,1),49)+1)</f>
        <v>REPOS</v>
      </c>
      <c r="U14" s="12" t="str">
        <f>INDEX(ROULEMENT,MOD(U$4-DATE(2022,1,1),49)+1)</f>
        <v>REPOS</v>
      </c>
      <c r="V14" s="12" t="str">
        <f>INDEX(ROULEMENT,MOD(V$4-DATE(2022,1,1),49)+1)</f>
        <v>REPOS</v>
      </c>
      <c r="W14" s="12" t="str">
        <f>INDEX(ROULEMENT,MOD(W$4-DATE(2022,1,1),49)+1)</f>
        <v>REPOS</v>
      </c>
      <c r="X14" s="12" t="str">
        <f>INDEX(ROULEMENT,MOD(X$4-DATE(2022,1,1),49)+1)</f>
        <v>REPOS</v>
      </c>
      <c r="Y14" s="12" t="str">
        <f>INDEX(ROULEMENT,MOD(Y$4-DATE(2022,1,1),49)+1)</f>
        <v>J</v>
      </c>
      <c r="Z14" s="12" t="str">
        <f>INDEX(ROULEMENT,MOD(Z$4-DATE(2022,1,1),49)+1)</f>
        <v>J</v>
      </c>
      <c r="AA14" s="12" t="str">
        <f>INDEX(ROULEMENT,MOD(AA$4-DATE(2022,1,1),49)+1)</f>
        <v>J</v>
      </c>
      <c r="AB14" s="12" t="str">
        <f>INDEX(ROULEMENT,MOD(AB$4-DATE(2022,1,1),49)+1)</f>
        <v>REPOS</v>
      </c>
      <c r="AC14" s="12" t="str">
        <f>INDEX(ROULEMENT,MOD(AC$4-DATE(2022,1,1),49)+1)</f>
        <v>M</v>
      </c>
      <c r="AD14" s="12" t="str">
        <f>INDEX(ROULEMENT,MOD(AD$4-DATE(2022,1,1),49)+1)</f>
        <v>M</v>
      </c>
      <c r="AE14" s="12" t="str">
        <f>INDEX(ROULEMENT,MOD(AE$4-DATE(2022,1,1),49)+1)</f>
        <v>M</v>
      </c>
      <c r="AF14" s="12" t="str">
        <f>INDEX(ROULEMENT,MOD(AF$4-DATE(2022,1,1),49)+1)</f>
        <v>AM</v>
      </c>
      <c r="AG14" s="12" t="str">
        <f>INDEX(ROULEMENT,MOD(AG$4-DATE(2022,1,1),49)+1)</f>
        <v>AM</v>
      </c>
      <c r="AH14" s="12" t="str">
        <f>INDEX(ROULEMENT,MOD(AH$4-DATE(2022,1,1),49)+1)</f>
        <v>N</v>
      </c>
      <c r="AI14" s="12" t="str">
        <f>INDEX(ROULEMENT,MOD(AI$4-DATE(2022,1,1),49)+1)</f>
        <v>N</v>
      </c>
      <c r="AJ14" s="12" t="str">
        <f>INDEX(ROULEMENT,MOD(AJ$4-DATE(2022,1,1),49)+1)</f>
        <v>REPOS</v>
      </c>
      <c r="AK14" s="12" t="str">
        <f>INDEX(ROULEMENT,MOD(AK$4-DATE(2022,1,1),49)+1)</f>
        <v>REPOS</v>
      </c>
      <c r="AL14" s="12" t="str">
        <f>INDEX(ROULEMENT,MOD(AL$4-DATE(2022,1,1),49)+1)</f>
        <v>REPOS</v>
      </c>
      <c r="AM14" s="12" t="str">
        <f>INDEX(ROULEMENT,MOD(AM$4-DATE(2022,1,1),49)+1)</f>
        <v>REPOS</v>
      </c>
      <c r="AN14" s="12" t="str">
        <f>INDEX(ROULEMENT,MOD(AN$4-DATE(2022,1,1),49)+1)</f>
        <v>REPOS</v>
      </c>
      <c r="AO14" s="12" t="str">
        <f>INDEX(ROULEMENT,MOD(AO$4-DATE(2022,1,1),49)+1)</f>
        <v>J</v>
      </c>
      <c r="AP14" s="12" t="str">
        <f>INDEX(ROULEMENT,MOD(AP$4-DATE(2022,1,1),49)+1)</f>
        <v>J</v>
      </c>
      <c r="AQ14" s="12" t="str">
        <f>INDEX(ROULEMENT,MOD(AQ$4-DATE(2022,1,1),49)+1)</f>
        <v>J</v>
      </c>
      <c r="AR14" s="12" t="str">
        <f>INDEX(ROULEMENT,MOD(AR$4-DATE(2022,1,1),49)+1)</f>
        <v>REPOS</v>
      </c>
      <c r="AS14" s="12" t="str">
        <f>INDEX(ROULEMENT,MOD(AS$4-DATE(2022,1,1),49)+1)</f>
        <v>REPOS</v>
      </c>
      <c r="AT14" s="12" t="str">
        <f>INDEX(ROULEMENT,MOD(AT$4-DATE(2022,1,1),49)+1)</f>
        <v>REPOS</v>
      </c>
      <c r="AU14" s="12" t="str">
        <f>INDEX(ROULEMENT,MOD(AU$4-DATE(2022,1,1),49)+1)</f>
        <v>REPOS</v>
      </c>
      <c r="AV14" s="12" t="str">
        <f>INDEX(ROULEMENT,MOD(AV$4-DATE(2022,1,1),49)+1)</f>
        <v>M</v>
      </c>
      <c r="AW14" s="12" t="str">
        <f>INDEX(ROULEMENT,MOD(AW$4-DATE(2022,1,1),49)+1)</f>
        <v>M</v>
      </c>
      <c r="AX14" s="12" t="str">
        <f>INDEX(ROULEMENT,MOD(AX$4-DATE(2022,1,1),49)+1)</f>
        <v>AM</v>
      </c>
      <c r="AY14" s="12" t="str">
        <f>B14</f>
        <v>AM</v>
      </c>
      <c r="AZ14" s="12" t="str">
        <f t="shared" ref="AZ14" si="474">C14</f>
        <v>AM</v>
      </c>
      <c r="BA14" s="12" t="str">
        <f t="shared" ref="BA14" si="475">D14</f>
        <v>N</v>
      </c>
      <c r="BB14" s="12" t="str">
        <f t="shared" ref="BB14" si="476">E14</f>
        <v>N</v>
      </c>
      <c r="BC14" s="12" t="str">
        <f t="shared" ref="BC14" si="477">F14</f>
        <v>REPOS</v>
      </c>
      <c r="BD14" s="12" t="str">
        <f t="shared" ref="BD14" si="478">G14</f>
        <v>REPOS</v>
      </c>
      <c r="BE14" s="12" t="str">
        <f t="shared" ref="BE14" si="479">H14</f>
        <v>REPOS</v>
      </c>
      <c r="BF14" s="12" t="str">
        <f t="shared" ref="BF14" si="480">I14</f>
        <v>REPOS</v>
      </c>
      <c r="BG14" s="12" t="str">
        <f t="shared" ref="BG14" si="481">J14</f>
        <v>REPOS</v>
      </c>
      <c r="BH14" s="12" t="str">
        <f t="shared" ref="BH14" si="482">K14</f>
        <v>M</v>
      </c>
      <c r="BI14" s="12" t="str">
        <f t="shared" ref="BI14" si="483">L14</f>
        <v>M</v>
      </c>
      <c r="BJ14" s="12" t="str">
        <f t="shared" ref="BJ14" si="484">M14</f>
        <v>AM</v>
      </c>
      <c r="BK14" s="12" t="str">
        <f t="shared" ref="BK14" si="485">N14</f>
        <v>AM</v>
      </c>
      <c r="BL14" s="12" t="str">
        <f t="shared" ref="BL14" si="486">O14</f>
        <v>N</v>
      </c>
      <c r="BM14" s="12" t="str">
        <f t="shared" ref="BM14" si="487">P14</f>
        <v>N</v>
      </c>
      <c r="BN14" s="12" t="str">
        <f t="shared" ref="BN14" si="488">Q14</f>
        <v>N</v>
      </c>
      <c r="BO14" s="12" t="str">
        <f t="shared" ref="BO14" si="489">R14</f>
        <v>REPOS</v>
      </c>
      <c r="BP14" s="12" t="str">
        <f t="shared" ref="BP14" si="490">S14</f>
        <v>REPOS</v>
      </c>
      <c r="BQ14" s="12" t="str">
        <f t="shared" ref="BQ14" si="491">T14</f>
        <v>REPOS</v>
      </c>
      <c r="BR14" s="12" t="str">
        <f t="shared" ref="BR14" si="492">U14</f>
        <v>REPOS</v>
      </c>
      <c r="BS14" s="12" t="str">
        <f t="shared" ref="BS14" si="493">V14</f>
        <v>REPOS</v>
      </c>
      <c r="BT14" s="12" t="str">
        <f t="shared" ref="BT14" si="494">W14</f>
        <v>REPOS</v>
      </c>
      <c r="BU14" s="12" t="str">
        <f t="shared" ref="BU14" si="495">X14</f>
        <v>REPOS</v>
      </c>
      <c r="BV14" s="12" t="str">
        <f t="shared" ref="BV14" si="496">Y14</f>
        <v>J</v>
      </c>
      <c r="BW14" s="12" t="str">
        <f t="shared" ref="BW14" si="497">Z14</f>
        <v>J</v>
      </c>
      <c r="BX14" s="12" t="str">
        <f t="shared" ref="BX14" si="498">AA14</f>
        <v>J</v>
      </c>
      <c r="BY14" s="12" t="str">
        <f t="shared" ref="BY14" si="499">AB14</f>
        <v>REPOS</v>
      </c>
      <c r="BZ14" s="12" t="str">
        <f t="shared" ref="BZ14" si="500">AC14</f>
        <v>M</v>
      </c>
      <c r="CA14" s="12" t="str">
        <f t="shared" ref="CA14" si="501">AD14</f>
        <v>M</v>
      </c>
      <c r="CB14" s="12" t="str">
        <f t="shared" ref="CB14" si="502">AE14</f>
        <v>M</v>
      </c>
      <c r="CC14" s="12" t="str">
        <f t="shared" ref="CC14" si="503">AF14</f>
        <v>AM</v>
      </c>
      <c r="CD14" s="12" t="str">
        <f t="shared" ref="CD14" si="504">AG14</f>
        <v>AM</v>
      </c>
      <c r="CE14" s="12" t="str">
        <f t="shared" ref="CE14" si="505">AH14</f>
        <v>N</v>
      </c>
      <c r="CF14" s="12" t="str">
        <f t="shared" ref="CF14" si="506">AI14</f>
        <v>N</v>
      </c>
      <c r="CG14" s="12" t="str">
        <f t="shared" ref="CG14" si="507">AJ14</f>
        <v>REPOS</v>
      </c>
      <c r="CH14" s="12" t="str">
        <f t="shared" ref="CH14" si="508">AK14</f>
        <v>REPOS</v>
      </c>
      <c r="CI14" s="12" t="str">
        <f t="shared" ref="CI14" si="509">AL14</f>
        <v>REPOS</v>
      </c>
      <c r="CJ14" s="12" t="str">
        <f t="shared" ref="CJ14" si="510">AM14</f>
        <v>REPOS</v>
      </c>
      <c r="CK14" s="12" t="str">
        <f t="shared" ref="CK14" si="511">AN14</f>
        <v>REPOS</v>
      </c>
      <c r="CL14" s="12" t="str">
        <f t="shared" ref="CL14" si="512">AO14</f>
        <v>J</v>
      </c>
      <c r="CM14" s="12" t="str">
        <f t="shared" ref="CM14" si="513">AP14</f>
        <v>J</v>
      </c>
      <c r="CN14" s="12" t="str">
        <f t="shared" ref="CN14" si="514">AQ14</f>
        <v>J</v>
      </c>
      <c r="CO14" s="12" t="str">
        <f t="shared" ref="CO14" si="515">AR14</f>
        <v>REPOS</v>
      </c>
      <c r="CP14" s="12" t="str">
        <f t="shared" ref="CP14" si="516">AS14</f>
        <v>REPOS</v>
      </c>
      <c r="CQ14" s="12" t="str">
        <f t="shared" ref="CQ14" si="517">AT14</f>
        <v>REPOS</v>
      </c>
      <c r="CR14" s="12" t="str">
        <f t="shared" ref="CR14" si="518">AU14</f>
        <v>REPOS</v>
      </c>
      <c r="CS14" s="12" t="str">
        <f t="shared" ref="CS14" si="519">AV14</f>
        <v>M</v>
      </c>
      <c r="CT14" s="12" t="str">
        <f t="shared" ref="CT14" si="520">AW14</f>
        <v>M</v>
      </c>
      <c r="CU14" s="12" t="str">
        <f t="shared" ref="CU14" si="521">AX14</f>
        <v>AM</v>
      </c>
      <c r="CV14" s="12" t="str">
        <f t="shared" ref="CV14" si="522">AY14</f>
        <v>AM</v>
      </c>
      <c r="CW14" s="12" t="str">
        <f t="shared" ref="CW14" si="523">AZ14</f>
        <v>AM</v>
      </c>
      <c r="CX14" s="12" t="str">
        <f t="shared" ref="CX14" si="524">BA14</f>
        <v>N</v>
      </c>
      <c r="CY14" s="12" t="str">
        <f t="shared" ref="CY14" si="525">BB14</f>
        <v>N</v>
      </c>
      <c r="CZ14" s="12" t="str">
        <f t="shared" ref="CZ14" si="526">BC14</f>
        <v>REPOS</v>
      </c>
      <c r="DA14" s="12" t="str">
        <f t="shared" ref="DA14" si="527">BD14</f>
        <v>REPOS</v>
      </c>
      <c r="DB14" s="12" t="str">
        <f t="shared" ref="DB14" si="528">BE14</f>
        <v>REPOS</v>
      </c>
      <c r="DC14" s="12" t="str">
        <f t="shared" ref="DC14" si="529">BF14</f>
        <v>REPOS</v>
      </c>
      <c r="DD14" s="12" t="str">
        <f t="shared" ref="DD14" si="530">BG14</f>
        <v>REPOS</v>
      </c>
      <c r="DE14" s="12" t="str">
        <f t="shared" ref="DE14" si="531">BH14</f>
        <v>M</v>
      </c>
      <c r="DF14" s="12" t="str">
        <f t="shared" ref="DF14" si="532">BI14</f>
        <v>M</v>
      </c>
      <c r="DG14" s="12" t="str">
        <f t="shared" ref="DG14" si="533">BJ14</f>
        <v>AM</v>
      </c>
      <c r="DH14" s="12" t="str">
        <f t="shared" ref="DH14" si="534">BK14</f>
        <v>AM</v>
      </c>
      <c r="DI14" s="12" t="str">
        <f t="shared" ref="DI14" si="535">BL14</f>
        <v>N</v>
      </c>
      <c r="DJ14" s="12" t="str">
        <f t="shared" ref="DJ14" si="536">BM14</f>
        <v>N</v>
      </c>
      <c r="DK14" s="12" t="str">
        <f t="shared" ref="DK14" si="537">BN14</f>
        <v>N</v>
      </c>
      <c r="DL14" s="12" t="str">
        <f t="shared" ref="DL14" si="538">BO14</f>
        <v>REPOS</v>
      </c>
      <c r="DM14" s="12" t="str">
        <f t="shared" ref="DM14" si="539">BP14</f>
        <v>REPOS</v>
      </c>
      <c r="DN14" s="12" t="str">
        <f t="shared" ref="DN14" si="540">BQ14</f>
        <v>REPOS</v>
      </c>
      <c r="DO14" s="12" t="str">
        <f t="shared" ref="DO14" si="541">BR14</f>
        <v>REPOS</v>
      </c>
      <c r="DP14" s="12" t="str">
        <f t="shared" ref="DP14" si="542">BS14</f>
        <v>REPOS</v>
      </c>
      <c r="DQ14" s="12" t="str">
        <f t="shared" ref="DQ14" si="543">BT14</f>
        <v>REPOS</v>
      </c>
      <c r="DR14" s="12" t="str">
        <f t="shared" ref="DR14" si="544">BU14</f>
        <v>REPOS</v>
      </c>
      <c r="DS14" s="12" t="str">
        <f t="shared" ref="DS14" si="545">BV14</f>
        <v>J</v>
      </c>
      <c r="DT14" s="12" t="str">
        <f t="shared" ref="DT14" si="546">BW14</f>
        <v>J</v>
      </c>
      <c r="DU14" s="12" t="str">
        <f t="shared" ref="DU14" si="547">BX14</f>
        <v>J</v>
      </c>
      <c r="DV14" s="12" t="str">
        <f t="shared" ref="DV14" si="548">BY14</f>
        <v>REPOS</v>
      </c>
      <c r="DW14" s="12" t="str">
        <f t="shared" ref="DW14" si="549">BZ14</f>
        <v>M</v>
      </c>
      <c r="DX14" s="12" t="str">
        <f t="shared" ref="DX14" si="550">CA14</f>
        <v>M</v>
      </c>
      <c r="DY14" s="12" t="str">
        <f t="shared" ref="DY14" si="551">CB14</f>
        <v>M</v>
      </c>
      <c r="DZ14" s="12" t="str">
        <f t="shared" ref="DZ14" si="552">CC14</f>
        <v>AM</v>
      </c>
      <c r="EA14" s="12" t="str">
        <f t="shared" ref="EA14" si="553">CD14</f>
        <v>AM</v>
      </c>
      <c r="EB14" s="12" t="str">
        <f t="shared" ref="EB14" si="554">CE14</f>
        <v>N</v>
      </c>
      <c r="EC14" s="12" t="str">
        <f t="shared" ref="EC14" si="555">CF14</f>
        <v>N</v>
      </c>
      <c r="ED14" s="12" t="str">
        <f t="shared" ref="ED14" si="556">CG14</f>
        <v>REPOS</v>
      </c>
      <c r="EE14" s="12" t="str">
        <f t="shared" ref="EE14" si="557">CH14</f>
        <v>REPOS</v>
      </c>
      <c r="EF14" s="12" t="str">
        <f t="shared" ref="EF14" si="558">CI14</f>
        <v>REPOS</v>
      </c>
      <c r="EG14" s="12" t="str">
        <f t="shared" ref="EG14" si="559">CJ14</f>
        <v>REPOS</v>
      </c>
      <c r="EH14" s="12" t="str">
        <f t="shared" ref="EH14" si="560">CK14</f>
        <v>REPOS</v>
      </c>
      <c r="EI14" s="12" t="str">
        <f t="shared" ref="EI14" si="561">CL14</f>
        <v>J</v>
      </c>
      <c r="EJ14" s="12" t="str">
        <f t="shared" ref="EJ14" si="562">CM14</f>
        <v>J</v>
      </c>
      <c r="EK14" s="12" t="str">
        <f t="shared" ref="EK14" si="563">CN14</f>
        <v>J</v>
      </c>
      <c r="EL14" s="12" t="str">
        <f t="shared" ref="EL14" si="564">CO14</f>
        <v>REPOS</v>
      </c>
      <c r="EM14" s="12" t="str">
        <f t="shared" ref="EM14" si="565">CP14</f>
        <v>REPOS</v>
      </c>
      <c r="EN14" s="12" t="str">
        <f t="shared" ref="EN14" si="566">CQ14</f>
        <v>REPOS</v>
      </c>
      <c r="EO14" s="12" t="str">
        <f t="shared" ref="EO14" si="567">CR14</f>
        <v>REPOS</v>
      </c>
      <c r="EP14" s="12" t="str">
        <f t="shared" ref="EP14" si="568">CS14</f>
        <v>M</v>
      </c>
      <c r="EQ14" s="12" t="str">
        <f t="shared" ref="EQ14" si="569">CT14</f>
        <v>M</v>
      </c>
      <c r="ER14" s="12" t="str">
        <f t="shared" ref="ER14" si="570">CU14</f>
        <v>AM</v>
      </c>
      <c r="ES14" s="12" t="str">
        <f t="shared" ref="ES14" si="571">CV14</f>
        <v>AM</v>
      </c>
      <c r="ET14" s="12" t="str">
        <f t="shared" ref="ET14" si="572">CW14</f>
        <v>AM</v>
      </c>
      <c r="EU14" s="12" t="str">
        <f t="shared" ref="EU14" si="573">CX14</f>
        <v>N</v>
      </c>
      <c r="EV14" s="12" t="str">
        <f t="shared" ref="EV14" si="574">CY14</f>
        <v>N</v>
      </c>
      <c r="EW14" s="12" t="str">
        <f t="shared" ref="EW14" si="575">CZ14</f>
        <v>REPOS</v>
      </c>
      <c r="EX14" s="12" t="str">
        <f t="shared" ref="EX14" si="576">DA14</f>
        <v>REPOS</v>
      </c>
      <c r="EY14" s="12" t="str">
        <f t="shared" ref="EY14" si="577">DB14</f>
        <v>REPOS</v>
      </c>
      <c r="EZ14" s="12" t="str">
        <f t="shared" ref="EZ14" si="578">DC14</f>
        <v>REPOS</v>
      </c>
      <c r="FA14" s="12" t="str">
        <f t="shared" ref="FA14" si="579">DD14</f>
        <v>REPOS</v>
      </c>
      <c r="FB14" s="12" t="str">
        <f t="shared" ref="FB14" si="580">DE14</f>
        <v>M</v>
      </c>
      <c r="FC14" s="12" t="str">
        <f t="shared" ref="FC14" si="581">DF14</f>
        <v>M</v>
      </c>
      <c r="FD14" s="12" t="str">
        <f t="shared" ref="FD14" si="582">DG14</f>
        <v>AM</v>
      </c>
      <c r="FE14" s="12" t="str">
        <f t="shared" ref="FE14" si="583">DH14</f>
        <v>AM</v>
      </c>
      <c r="FF14" s="12" t="str">
        <f t="shared" ref="FF14" si="584">DI14</f>
        <v>N</v>
      </c>
      <c r="FG14" s="12" t="str">
        <f t="shared" ref="FG14" si="585">DJ14</f>
        <v>N</v>
      </c>
      <c r="FH14" s="12" t="str">
        <f t="shared" ref="FH14" si="586">DK14</f>
        <v>N</v>
      </c>
      <c r="FI14" s="12" t="str">
        <f t="shared" ref="FI14" si="587">DL14</f>
        <v>REPOS</v>
      </c>
      <c r="FJ14" s="12" t="str">
        <f t="shared" ref="FJ14" si="588">DM14</f>
        <v>REPOS</v>
      </c>
      <c r="FK14" s="12" t="str">
        <f t="shared" ref="FK14" si="589">DN14</f>
        <v>REPOS</v>
      </c>
      <c r="FL14" s="12" t="str">
        <f t="shared" ref="FL14" si="590">DO14</f>
        <v>REPOS</v>
      </c>
      <c r="FM14" s="12" t="str">
        <f t="shared" ref="FM14" si="591">DP14</f>
        <v>REPOS</v>
      </c>
      <c r="FN14" s="12" t="str">
        <f t="shared" ref="FN14" si="592">DQ14</f>
        <v>REPOS</v>
      </c>
      <c r="FO14" s="12" t="str">
        <f t="shared" ref="FO14" si="593">DR14</f>
        <v>REPOS</v>
      </c>
      <c r="FP14" s="12" t="str">
        <f t="shared" ref="FP14" si="594">DS14</f>
        <v>J</v>
      </c>
      <c r="FQ14" s="12" t="str">
        <f t="shared" ref="FQ14" si="595">DT14</f>
        <v>J</v>
      </c>
      <c r="FR14" s="12" t="str">
        <f t="shared" ref="FR14" si="596">DU14</f>
        <v>J</v>
      </c>
      <c r="FS14" s="12" t="str">
        <f t="shared" ref="FS14" si="597">DV14</f>
        <v>REPOS</v>
      </c>
      <c r="FT14" s="12" t="str">
        <f t="shared" ref="FT14" si="598">DW14</f>
        <v>M</v>
      </c>
      <c r="FU14" s="12" t="str">
        <f t="shared" ref="FU14" si="599">DX14</f>
        <v>M</v>
      </c>
      <c r="FV14" s="12" t="str">
        <f t="shared" ref="FV14" si="600">DY14</f>
        <v>M</v>
      </c>
      <c r="FW14" s="12" t="str">
        <f t="shared" ref="FW14" si="601">DZ14</f>
        <v>AM</v>
      </c>
      <c r="FX14" s="12" t="str">
        <f t="shared" ref="FX14" si="602">EA14</f>
        <v>AM</v>
      </c>
      <c r="HD14" s="88" t="s">
        <v>0</v>
      </c>
    </row>
    <row r="15" spans="1:212" ht="10.5" customHeight="1">
      <c r="A15" s="13"/>
      <c r="B15" s="14"/>
      <c r="C15" s="14" t="s">
        <v>17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HD15" s="85" t="s">
        <v>13</v>
      </c>
    </row>
    <row r="16" spans="1:212" ht="10.5" customHeight="1">
      <c r="A16" s="11" t="s">
        <v>43</v>
      </c>
      <c r="B16" s="12" t="str">
        <f>INDEX(ROULEMENT,MOD(B$4-DATE(2022,1,1),49)+1)</f>
        <v>AM</v>
      </c>
      <c r="C16" s="12" t="str">
        <f>INDEX(ROULEMENT,MOD(C$4-DATE(2022,1,1),49)+1)</f>
        <v>AM</v>
      </c>
      <c r="D16" s="12" t="str">
        <f>INDEX(ROULEMENT,MOD(D$4-DATE(2022,1,1),49)+1)</f>
        <v>N</v>
      </c>
      <c r="E16" s="12" t="str">
        <f>INDEX(ROULEMENT,MOD(E$4-DATE(2022,1,1),49)+1)</f>
        <v>N</v>
      </c>
      <c r="F16" s="12" t="str">
        <f>INDEX(ROULEMENT,MOD(F$4-DATE(2022,1,1),49)+1)</f>
        <v>REPOS</v>
      </c>
      <c r="G16" s="12" t="str">
        <f>INDEX(ROULEMENT,MOD(G$4-DATE(2022,1,1),49)+1)</f>
        <v>REPOS</v>
      </c>
      <c r="H16" s="12" t="str">
        <f>INDEX(ROULEMENT,MOD(H$4-DATE(2022,1,1),49)+1)</f>
        <v>REPOS</v>
      </c>
      <c r="I16" s="12" t="str">
        <f>INDEX(ROULEMENT,MOD(I$4-DATE(2022,1,1),49)+1)</f>
        <v>REPOS</v>
      </c>
      <c r="J16" s="12" t="str">
        <f>INDEX(ROULEMENT,MOD(J$4-DATE(2022,1,1),49)+1)</f>
        <v>REPOS</v>
      </c>
      <c r="K16" s="12" t="str">
        <f>INDEX(ROULEMENT,MOD(K$4-DATE(2022,1,1),49)+1)</f>
        <v>M</v>
      </c>
      <c r="L16" s="12" t="str">
        <f>INDEX(ROULEMENT,MOD(L$4-DATE(2022,1,1),49)+1)</f>
        <v>M</v>
      </c>
      <c r="M16" s="12" t="str">
        <f>INDEX(ROULEMENT,MOD(M$4-DATE(2022,1,1),49)+1)</f>
        <v>AM</v>
      </c>
      <c r="N16" s="12" t="str">
        <f>INDEX(ROULEMENT,MOD(N$4-DATE(2022,1,1),49)+1)</f>
        <v>AM</v>
      </c>
      <c r="O16" s="12" t="str">
        <f>INDEX(ROULEMENT,MOD(O$4-DATE(2022,1,1),49)+1)</f>
        <v>N</v>
      </c>
      <c r="P16" s="12" t="str">
        <f>INDEX(ROULEMENT,MOD(P$4-DATE(2022,1,1),49)+1)</f>
        <v>N</v>
      </c>
      <c r="Q16" s="12" t="str">
        <f>INDEX(ROULEMENT,MOD(Q$4-DATE(2022,1,1),49)+1)</f>
        <v>N</v>
      </c>
      <c r="R16" s="12" t="str">
        <f>INDEX(ROULEMENT,MOD(R$4-DATE(2022,1,1),49)+1)</f>
        <v>REPOS</v>
      </c>
      <c r="S16" s="12" t="str">
        <f>INDEX(ROULEMENT,MOD(S$4-DATE(2022,1,1),49)+1)</f>
        <v>REPOS</v>
      </c>
      <c r="T16" s="12" t="str">
        <f>INDEX(ROULEMENT,MOD(T$4-DATE(2022,1,1),49)+1)</f>
        <v>REPOS</v>
      </c>
      <c r="U16" s="12" t="str">
        <f>INDEX(ROULEMENT,MOD(U$4-DATE(2022,1,1),49)+1)</f>
        <v>REPOS</v>
      </c>
      <c r="V16" s="12" t="str">
        <f>INDEX(ROULEMENT,MOD(V$4-DATE(2022,1,1),49)+1)</f>
        <v>REPOS</v>
      </c>
      <c r="W16" s="12" t="str">
        <f>INDEX(ROULEMENT,MOD(W$4-DATE(2022,1,1),49)+1)</f>
        <v>REPOS</v>
      </c>
      <c r="X16" s="12" t="str">
        <f>INDEX(ROULEMENT,MOD(X$4-DATE(2022,1,1),49)+1)</f>
        <v>REPOS</v>
      </c>
      <c r="Y16" s="12" t="str">
        <f>INDEX(ROULEMENT,MOD(Y$4-DATE(2022,1,1),49)+1)</f>
        <v>J</v>
      </c>
      <c r="Z16" s="12" t="str">
        <f>INDEX(ROULEMENT,MOD(Z$4-DATE(2022,1,1),49)+1)</f>
        <v>J</v>
      </c>
      <c r="AA16" s="12" t="str">
        <f>INDEX(ROULEMENT,MOD(AA$4-DATE(2022,1,1),49)+1)</f>
        <v>J</v>
      </c>
      <c r="AB16" s="12" t="str">
        <f>INDEX(ROULEMENT,MOD(AB$4-DATE(2022,1,1),49)+1)</f>
        <v>REPOS</v>
      </c>
      <c r="AC16" s="12" t="str">
        <f>INDEX(ROULEMENT,MOD(AC$4-DATE(2022,1,1),49)+1)</f>
        <v>M</v>
      </c>
      <c r="AD16" s="12" t="str">
        <f>INDEX(ROULEMENT,MOD(AD$4-DATE(2022,1,1),49)+1)</f>
        <v>M</v>
      </c>
      <c r="AE16" s="12" t="str">
        <f>INDEX(ROULEMENT,MOD(AE$4-DATE(2022,1,1),49)+1)</f>
        <v>M</v>
      </c>
      <c r="AF16" s="12" t="str">
        <f>INDEX(ROULEMENT,MOD(AF$4-DATE(2022,1,1),49)+1)</f>
        <v>AM</v>
      </c>
      <c r="AG16" s="12" t="str">
        <f>INDEX(ROULEMENT,MOD(AG$4-DATE(2022,1,1),49)+1)</f>
        <v>AM</v>
      </c>
      <c r="AH16" s="12" t="str">
        <f>INDEX(ROULEMENT,MOD(AH$4-DATE(2022,1,1),49)+1)</f>
        <v>N</v>
      </c>
      <c r="AI16" s="12" t="str">
        <f>INDEX(ROULEMENT,MOD(AI$4-DATE(2022,1,1),49)+1)</f>
        <v>N</v>
      </c>
      <c r="AJ16" s="12" t="str">
        <f>INDEX(ROULEMENT,MOD(AJ$4-DATE(2022,1,1),49)+1)</f>
        <v>REPOS</v>
      </c>
      <c r="AK16" s="12" t="str">
        <f>INDEX(ROULEMENT,MOD(AK$4-DATE(2022,1,1),49)+1)</f>
        <v>REPOS</v>
      </c>
      <c r="AL16" s="12" t="str">
        <f>INDEX(ROULEMENT,MOD(AL$4-DATE(2022,1,1),49)+1)</f>
        <v>REPOS</v>
      </c>
      <c r="AM16" s="12" t="str">
        <f>INDEX(ROULEMENT,MOD(AM$4-DATE(2022,1,1),49)+1)</f>
        <v>REPOS</v>
      </c>
      <c r="AN16" s="12" t="str">
        <f>INDEX(ROULEMENT,MOD(AN$4-DATE(2022,1,1),49)+1)</f>
        <v>REPOS</v>
      </c>
      <c r="AO16" s="12" t="str">
        <f>INDEX(ROULEMENT,MOD(AO$4-DATE(2022,1,1),49)+1)</f>
        <v>J</v>
      </c>
      <c r="AP16" s="12" t="str">
        <f>INDEX(ROULEMENT,MOD(AP$4-DATE(2022,1,1),49)+1)</f>
        <v>J</v>
      </c>
      <c r="AQ16" s="12" t="str">
        <f>INDEX(ROULEMENT,MOD(AQ$4-DATE(2022,1,1),49)+1)</f>
        <v>J</v>
      </c>
      <c r="AR16" s="12" t="str">
        <f>INDEX(ROULEMENT,MOD(AR$4-DATE(2022,1,1),49)+1)</f>
        <v>REPOS</v>
      </c>
      <c r="AS16" s="12" t="str">
        <f>INDEX(ROULEMENT,MOD(AS$4-DATE(2022,1,1),49)+1)</f>
        <v>REPOS</v>
      </c>
      <c r="AT16" s="12" t="str">
        <f>INDEX(ROULEMENT,MOD(AT$4-DATE(2022,1,1),49)+1)</f>
        <v>REPOS</v>
      </c>
      <c r="AU16" s="12" t="str">
        <f>INDEX(ROULEMENT,MOD(AU$4-DATE(2022,1,1),49)+1)</f>
        <v>REPOS</v>
      </c>
      <c r="AV16" s="12" t="str">
        <f>INDEX(ROULEMENT,MOD(AV$4-DATE(2022,1,1),49)+1)</f>
        <v>M</v>
      </c>
      <c r="AW16" s="12" t="str">
        <f>INDEX(ROULEMENT,MOD(AW$4-DATE(2022,1,1),49)+1)</f>
        <v>M</v>
      </c>
      <c r="AX16" s="12" t="str">
        <f>INDEX(ROULEMENT,MOD(AX$4-DATE(2022,1,1),49)+1)</f>
        <v>AM</v>
      </c>
      <c r="AY16" s="12" t="str">
        <f>B16</f>
        <v>AM</v>
      </c>
      <c r="AZ16" s="12" t="str">
        <f t="shared" ref="AZ16" si="603">C16</f>
        <v>AM</v>
      </c>
      <c r="BA16" s="12" t="str">
        <f t="shared" ref="BA16" si="604">D16</f>
        <v>N</v>
      </c>
      <c r="BB16" s="12" t="str">
        <f t="shared" ref="BB16" si="605">E16</f>
        <v>N</v>
      </c>
      <c r="BC16" s="12" t="str">
        <f t="shared" ref="BC16" si="606">F16</f>
        <v>REPOS</v>
      </c>
      <c r="BD16" s="12" t="str">
        <f t="shared" ref="BD16" si="607">G16</f>
        <v>REPOS</v>
      </c>
      <c r="BE16" s="12" t="str">
        <f t="shared" ref="BE16" si="608">H16</f>
        <v>REPOS</v>
      </c>
      <c r="BF16" s="12" t="str">
        <f t="shared" ref="BF16" si="609">I16</f>
        <v>REPOS</v>
      </c>
      <c r="BG16" s="12" t="str">
        <f t="shared" ref="BG16" si="610">J16</f>
        <v>REPOS</v>
      </c>
      <c r="BH16" s="12" t="str">
        <f t="shared" ref="BH16" si="611">K16</f>
        <v>M</v>
      </c>
      <c r="BI16" s="12" t="str">
        <f t="shared" ref="BI16" si="612">L16</f>
        <v>M</v>
      </c>
      <c r="BJ16" s="12" t="str">
        <f t="shared" ref="BJ16" si="613">M16</f>
        <v>AM</v>
      </c>
      <c r="BK16" s="12" t="str">
        <f t="shared" ref="BK16" si="614">N16</f>
        <v>AM</v>
      </c>
      <c r="BL16" s="12" t="str">
        <f t="shared" ref="BL16" si="615">O16</f>
        <v>N</v>
      </c>
      <c r="BM16" s="12" t="str">
        <f t="shared" ref="BM16" si="616">P16</f>
        <v>N</v>
      </c>
      <c r="BN16" s="12" t="str">
        <f t="shared" ref="BN16" si="617">Q16</f>
        <v>N</v>
      </c>
      <c r="BO16" s="12" t="str">
        <f t="shared" ref="BO16" si="618">R16</f>
        <v>REPOS</v>
      </c>
      <c r="BP16" s="12" t="str">
        <f t="shared" ref="BP16" si="619">S16</f>
        <v>REPOS</v>
      </c>
      <c r="BQ16" s="12" t="str">
        <f t="shared" ref="BQ16" si="620">T16</f>
        <v>REPOS</v>
      </c>
      <c r="BR16" s="12" t="str">
        <f t="shared" ref="BR16" si="621">U16</f>
        <v>REPOS</v>
      </c>
      <c r="BS16" s="12" t="str">
        <f t="shared" ref="BS16" si="622">V16</f>
        <v>REPOS</v>
      </c>
      <c r="BT16" s="12" t="str">
        <f t="shared" ref="BT16" si="623">W16</f>
        <v>REPOS</v>
      </c>
      <c r="BU16" s="12" t="str">
        <f t="shared" ref="BU16" si="624">X16</f>
        <v>REPOS</v>
      </c>
      <c r="BV16" s="12" t="str">
        <f t="shared" ref="BV16" si="625">Y16</f>
        <v>J</v>
      </c>
      <c r="BW16" s="12" t="str">
        <f t="shared" ref="BW16" si="626">Z16</f>
        <v>J</v>
      </c>
      <c r="BX16" s="12" t="str">
        <f t="shared" ref="BX16" si="627">AA16</f>
        <v>J</v>
      </c>
      <c r="BY16" s="12" t="str">
        <f t="shared" ref="BY16" si="628">AB16</f>
        <v>REPOS</v>
      </c>
      <c r="BZ16" s="12" t="str">
        <f t="shared" ref="BZ16" si="629">AC16</f>
        <v>M</v>
      </c>
      <c r="CA16" s="12" t="str">
        <f t="shared" ref="CA16" si="630">AD16</f>
        <v>M</v>
      </c>
      <c r="CB16" s="12" t="str">
        <f t="shared" ref="CB16" si="631">AE16</f>
        <v>M</v>
      </c>
      <c r="CC16" s="12" t="str">
        <f t="shared" ref="CC16" si="632">AF16</f>
        <v>AM</v>
      </c>
      <c r="CD16" s="12" t="str">
        <f t="shared" ref="CD16" si="633">AG16</f>
        <v>AM</v>
      </c>
      <c r="CE16" s="12" t="str">
        <f t="shared" ref="CE16" si="634">AH16</f>
        <v>N</v>
      </c>
      <c r="CF16" s="12" t="str">
        <f t="shared" ref="CF16" si="635">AI16</f>
        <v>N</v>
      </c>
      <c r="CG16" s="12" t="str">
        <f t="shared" ref="CG16" si="636">AJ16</f>
        <v>REPOS</v>
      </c>
      <c r="CH16" s="12" t="str">
        <f t="shared" ref="CH16" si="637">AK16</f>
        <v>REPOS</v>
      </c>
      <c r="CI16" s="12" t="str">
        <f t="shared" ref="CI16" si="638">AL16</f>
        <v>REPOS</v>
      </c>
      <c r="CJ16" s="12" t="str">
        <f t="shared" ref="CJ16" si="639">AM16</f>
        <v>REPOS</v>
      </c>
      <c r="CK16" s="12" t="str">
        <f t="shared" ref="CK16" si="640">AN16</f>
        <v>REPOS</v>
      </c>
      <c r="CL16" s="12" t="str">
        <f t="shared" ref="CL16" si="641">AO16</f>
        <v>J</v>
      </c>
      <c r="CM16" s="12" t="str">
        <f t="shared" ref="CM16" si="642">AP16</f>
        <v>J</v>
      </c>
      <c r="CN16" s="12" t="str">
        <f t="shared" ref="CN16" si="643">AQ16</f>
        <v>J</v>
      </c>
      <c r="CO16" s="12" t="str">
        <f t="shared" ref="CO16" si="644">AR16</f>
        <v>REPOS</v>
      </c>
      <c r="CP16" s="12" t="str">
        <f t="shared" ref="CP16" si="645">AS16</f>
        <v>REPOS</v>
      </c>
      <c r="CQ16" s="12" t="str">
        <f t="shared" ref="CQ16" si="646">AT16</f>
        <v>REPOS</v>
      </c>
      <c r="CR16" s="12" t="str">
        <f t="shared" ref="CR16" si="647">AU16</f>
        <v>REPOS</v>
      </c>
      <c r="CS16" s="12" t="str">
        <f t="shared" ref="CS16" si="648">AV16</f>
        <v>M</v>
      </c>
      <c r="CT16" s="12" t="str">
        <f t="shared" ref="CT16" si="649">AW16</f>
        <v>M</v>
      </c>
      <c r="CU16" s="12" t="str">
        <f t="shared" ref="CU16" si="650">AX16</f>
        <v>AM</v>
      </c>
      <c r="CV16" s="12" t="str">
        <f t="shared" ref="CV16" si="651">AY16</f>
        <v>AM</v>
      </c>
      <c r="CW16" s="12" t="str">
        <f t="shared" ref="CW16" si="652">AZ16</f>
        <v>AM</v>
      </c>
      <c r="CX16" s="12" t="str">
        <f t="shared" ref="CX16" si="653">BA16</f>
        <v>N</v>
      </c>
      <c r="CY16" s="12" t="str">
        <f t="shared" ref="CY16" si="654">BB16</f>
        <v>N</v>
      </c>
      <c r="CZ16" s="12" t="str">
        <f t="shared" ref="CZ16" si="655">BC16</f>
        <v>REPOS</v>
      </c>
      <c r="DA16" s="12" t="str">
        <f t="shared" ref="DA16" si="656">BD16</f>
        <v>REPOS</v>
      </c>
      <c r="DB16" s="12" t="str">
        <f t="shared" ref="DB16" si="657">BE16</f>
        <v>REPOS</v>
      </c>
      <c r="DC16" s="12" t="str">
        <f t="shared" ref="DC16" si="658">BF16</f>
        <v>REPOS</v>
      </c>
      <c r="DD16" s="12" t="str">
        <f t="shared" ref="DD16" si="659">BG16</f>
        <v>REPOS</v>
      </c>
      <c r="DE16" s="12" t="str">
        <f t="shared" ref="DE16" si="660">BH16</f>
        <v>M</v>
      </c>
      <c r="DF16" s="12" t="str">
        <f t="shared" ref="DF16" si="661">BI16</f>
        <v>M</v>
      </c>
      <c r="DG16" s="12" t="str">
        <f t="shared" ref="DG16" si="662">BJ16</f>
        <v>AM</v>
      </c>
      <c r="DH16" s="12" t="str">
        <f t="shared" ref="DH16" si="663">BK16</f>
        <v>AM</v>
      </c>
      <c r="DI16" s="12" t="str">
        <f t="shared" ref="DI16" si="664">BL16</f>
        <v>N</v>
      </c>
      <c r="DJ16" s="12" t="str">
        <f t="shared" ref="DJ16" si="665">BM16</f>
        <v>N</v>
      </c>
      <c r="DK16" s="12" t="str">
        <f t="shared" ref="DK16" si="666">BN16</f>
        <v>N</v>
      </c>
      <c r="DL16" s="12" t="str">
        <f t="shared" ref="DL16" si="667">BO16</f>
        <v>REPOS</v>
      </c>
      <c r="DM16" s="12" t="str">
        <f t="shared" ref="DM16" si="668">BP16</f>
        <v>REPOS</v>
      </c>
      <c r="DN16" s="12" t="str">
        <f t="shared" ref="DN16" si="669">BQ16</f>
        <v>REPOS</v>
      </c>
      <c r="DO16" s="12" t="str">
        <f t="shared" ref="DO16" si="670">BR16</f>
        <v>REPOS</v>
      </c>
      <c r="DP16" s="12" t="str">
        <f t="shared" ref="DP16" si="671">BS16</f>
        <v>REPOS</v>
      </c>
      <c r="DQ16" s="12" t="str">
        <f t="shared" ref="DQ16" si="672">BT16</f>
        <v>REPOS</v>
      </c>
      <c r="DR16" s="12" t="str">
        <f t="shared" ref="DR16" si="673">BU16</f>
        <v>REPOS</v>
      </c>
      <c r="DS16" s="12" t="str">
        <f t="shared" ref="DS16" si="674">BV16</f>
        <v>J</v>
      </c>
      <c r="DT16" s="12" t="str">
        <f t="shared" ref="DT16" si="675">BW16</f>
        <v>J</v>
      </c>
      <c r="DU16" s="12" t="str">
        <f t="shared" ref="DU16" si="676">BX16</f>
        <v>J</v>
      </c>
      <c r="DV16" s="12" t="str">
        <f t="shared" ref="DV16" si="677">BY16</f>
        <v>REPOS</v>
      </c>
      <c r="DW16" s="12" t="str">
        <f t="shared" ref="DW16" si="678">BZ16</f>
        <v>M</v>
      </c>
      <c r="DX16" s="12" t="str">
        <f t="shared" ref="DX16" si="679">CA16</f>
        <v>M</v>
      </c>
      <c r="DY16" s="12" t="str">
        <f t="shared" ref="DY16" si="680">CB16</f>
        <v>M</v>
      </c>
      <c r="DZ16" s="12" t="str">
        <f t="shared" ref="DZ16" si="681">CC16</f>
        <v>AM</v>
      </c>
      <c r="EA16" s="12" t="str">
        <f t="shared" ref="EA16" si="682">CD16</f>
        <v>AM</v>
      </c>
      <c r="EB16" s="12" t="str">
        <f t="shared" ref="EB16" si="683">CE16</f>
        <v>N</v>
      </c>
      <c r="EC16" s="12" t="str">
        <f t="shared" ref="EC16" si="684">CF16</f>
        <v>N</v>
      </c>
      <c r="ED16" s="12" t="str">
        <f t="shared" ref="ED16" si="685">CG16</f>
        <v>REPOS</v>
      </c>
      <c r="EE16" s="12" t="str">
        <f t="shared" ref="EE16" si="686">CH16</f>
        <v>REPOS</v>
      </c>
      <c r="EF16" s="12" t="str">
        <f t="shared" ref="EF16" si="687">CI16</f>
        <v>REPOS</v>
      </c>
      <c r="EG16" s="12" t="str">
        <f t="shared" ref="EG16" si="688">CJ16</f>
        <v>REPOS</v>
      </c>
      <c r="EH16" s="12" t="str">
        <f t="shared" ref="EH16" si="689">CK16</f>
        <v>REPOS</v>
      </c>
      <c r="EI16" s="12" t="str">
        <f t="shared" ref="EI16" si="690">CL16</f>
        <v>J</v>
      </c>
      <c r="EJ16" s="12" t="str">
        <f t="shared" ref="EJ16" si="691">CM16</f>
        <v>J</v>
      </c>
      <c r="EK16" s="12" t="str">
        <f t="shared" ref="EK16" si="692">CN16</f>
        <v>J</v>
      </c>
      <c r="EL16" s="12" t="str">
        <f t="shared" ref="EL16" si="693">CO16</f>
        <v>REPOS</v>
      </c>
      <c r="EM16" s="12" t="str">
        <f t="shared" ref="EM16" si="694">CP16</f>
        <v>REPOS</v>
      </c>
      <c r="EN16" s="12" t="str">
        <f t="shared" ref="EN16" si="695">CQ16</f>
        <v>REPOS</v>
      </c>
      <c r="EO16" s="12" t="str">
        <f t="shared" ref="EO16" si="696">CR16</f>
        <v>REPOS</v>
      </c>
      <c r="EP16" s="12" t="str">
        <f t="shared" ref="EP16" si="697">CS16</f>
        <v>M</v>
      </c>
      <c r="EQ16" s="12" t="str">
        <f t="shared" ref="EQ16" si="698">CT16</f>
        <v>M</v>
      </c>
      <c r="ER16" s="12" t="str">
        <f t="shared" ref="ER16" si="699">CU16</f>
        <v>AM</v>
      </c>
      <c r="ES16" s="12" t="str">
        <f t="shared" ref="ES16" si="700">CV16</f>
        <v>AM</v>
      </c>
      <c r="ET16" s="12" t="str">
        <f t="shared" ref="ET16" si="701">CW16</f>
        <v>AM</v>
      </c>
      <c r="EU16" s="12" t="str">
        <f t="shared" ref="EU16" si="702">CX16</f>
        <v>N</v>
      </c>
      <c r="EV16" s="12" t="str">
        <f t="shared" ref="EV16" si="703">CY16</f>
        <v>N</v>
      </c>
      <c r="EW16" s="12" t="str">
        <f t="shared" ref="EW16" si="704">CZ16</f>
        <v>REPOS</v>
      </c>
      <c r="EX16" s="12" t="str">
        <f t="shared" ref="EX16" si="705">DA16</f>
        <v>REPOS</v>
      </c>
      <c r="EY16" s="12" t="str">
        <f t="shared" ref="EY16" si="706">DB16</f>
        <v>REPOS</v>
      </c>
      <c r="EZ16" s="12" t="str">
        <f t="shared" ref="EZ16" si="707">DC16</f>
        <v>REPOS</v>
      </c>
      <c r="FA16" s="12" t="str">
        <f t="shared" ref="FA16" si="708">DD16</f>
        <v>REPOS</v>
      </c>
      <c r="FB16" s="12" t="str">
        <f t="shared" ref="FB16" si="709">DE16</f>
        <v>M</v>
      </c>
      <c r="FC16" s="12" t="str">
        <f t="shared" ref="FC16" si="710">DF16</f>
        <v>M</v>
      </c>
      <c r="FD16" s="12" t="str">
        <f t="shared" ref="FD16" si="711">DG16</f>
        <v>AM</v>
      </c>
      <c r="FE16" s="12" t="str">
        <f t="shared" ref="FE16" si="712">DH16</f>
        <v>AM</v>
      </c>
      <c r="FF16" s="12" t="str">
        <f t="shared" ref="FF16" si="713">DI16</f>
        <v>N</v>
      </c>
      <c r="FG16" s="12" t="str">
        <f t="shared" ref="FG16" si="714">DJ16</f>
        <v>N</v>
      </c>
      <c r="FH16" s="12" t="str">
        <f t="shared" ref="FH16" si="715">DK16</f>
        <v>N</v>
      </c>
      <c r="FI16" s="12" t="str">
        <f t="shared" ref="FI16" si="716">DL16</f>
        <v>REPOS</v>
      </c>
      <c r="FJ16" s="12" t="str">
        <f t="shared" ref="FJ16" si="717">DM16</f>
        <v>REPOS</v>
      </c>
      <c r="FK16" s="12" t="str">
        <f t="shared" ref="FK16" si="718">DN16</f>
        <v>REPOS</v>
      </c>
      <c r="FL16" s="12" t="str">
        <f t="shared" ref="FL16" si="719">DO16</f>
        <v>REPOS</v>
      </c>
      <c r="FM16" s="12" t="str">
        <f t="shared" ref="FM16" si="720">DP16</f>
        <v>REPOS</v>
      </c>
      <c r="FN16" s="12" t="str">
        <f t="shared" ref="FN16" si="721">DQ16</f>
        <v>REPOS</v>
      </c>
      <c r="FO16" s="12" t="str">
        <f t="shared" ref="FO16" si="722">DR16</f>
        <v>REPOS</v>
      </c>
      <c r="FP16" s="12" t="str">
        <f t="shared" ref="FP16" si="723">DS16</f>
        <v>J</v>
      </c>
      <c r="FQ16" s="12" t="str">
        <f t="shared" ref="FQ16" si="724">DT16</f>
        <v>J</v>
      </c>
      <c r="FR16" s="12" t="str">
        <f t="shared" ref="FR16" si="725">DU16</f>
        <v>J</v>
      </c>
      <c r="FS16" s="12" t="str">
        <f t="shared" ref="FS16" si="726">DV16</f>
        <v>REPOS</v>
      </c>
      <c r="FT16" s="12" t="str">
        <f t="shared" ref="FT16" si="727">DW16</f>
        <v>M</v>
      </c>
      <c r="FU16" s="12" t="str">
        <f t="shared" ref="FU16" si="728">DX16</f>
        <v>M</v>
      </c>
      <c r="FV16" s="12" t="str">
        <f t="shared" ref="FV16" si="729">DY16</f>
        <v>M</v>
      </c>
      <c r="FW16" s="12" t="str">
        <f t="shared" ref="FW16" si="730">DZ16</f>
        <v>AM</v>
      </c>
      <c r="FX16" s="12" t="str">
        <f t="shared" ref="FX16" si="731">EA16</f>
        <v>AM</v>
      </c>
      <c r="HD16" s="88" t="s">
        <v>0</v>
      </c>
    </row>
    <row r="17" spans="1:212" ht="10.5" customHeight="1" thickBot="1">
      <c r="A17" s="15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HD17" s="86" t="s">
        <v>15</v>
      </c>
    </row>
    <row r="18" spans="1:212" s="102" customFormat="1" ht="10.5" customHeight="1" thickBot="1">
      <c r="A18" s="100" t="s">
        <v>47</v>
      </c>
      <c r="B18" s="101">
        <f>COUNTIF(B6:B8:B10:B12:B10:B11:B14:B16,"abs")</f>
        <v>0</v>
      </c>
      <c r="C18" s="101">
        <f t="shared" ref="C18:BN18" si="732">COUNTIF(C6:C17,"abs")</f>
        <v>0</v>
      </c>
      <c r="D18" s="101">
        <f t="shared" si="732"/>
        <v>0</v>
      </c>
      <c r="E18" s="101">
        <f t="shared" si="732"/>
        <v>0</v>
      </c>
      <c r="F18" s="101">
        <f t="shared" si="732"/>
        <v>0</v>
      </c>
      <c r="G18" s="101">
        <f t="shared" si="732"/>
        <v>0</v>
      </c>
      <c r="H18" s="101">
        <f t="shared" si="732"/>
        <v>0</v>
      </c>
      <c r="I18" s="101">
        <f t="shared" si="732"/>
        <v>0</v>
      </c>
      <c r="J18" s="101">
        <f t="shared" si="732"/>
        <v>0</v>
      </c>
      <c r="K18" s="101">
        <f t="shared" si="732"/>
        <v>0</v>
      </c>
      <c r="L18" s="101">
        <f t="shared" si="732"/>
        <v>0</v>
      </c>
      <c r="M18" s="101">
        <f t="shared" si="732"/>
        <v>0</v>
      </c>
      <c r="N18" s="101">
        <f t="shared" si="732"/>
        <v>0</v>
      </c>
      <c r="O18" s="101">
        <f t="shared" si="732"/>
        <v>0</v>
      </c>
      <c r="P18" s="101">
        <f t="shared" si="732"/>
        <v>0</v>
      </c>
      <c r="Q18" s="101">
        <f t="shared" si="732"/>
        <v>0</v>
      </c>
      <c r="R18" s="101">
        <f t="shared" si="732"/>
        <v>0</v>
      </c>
      <c r="S18" s="101">
        <f t="shared" si="732"/>
        <v>0</v>
      </c>
      <c r="T18" s="101">
        <f t="shared" si="732"/>
        <v>0</v>
      </c>
      <c r="U18" s="101">
        <f t="shared" si="732"/>
        <v>0</v>
      </c>
      <c r="V18" s="101">
        <f t="shared" si="732"/>
        <v>0</v>
      </c>
      <c r="W18" s="101">
        <f t="shared" si="732"/>
        <v>0</v>
      </c>
      <c r="X18" s="101">
        <f t="shared" si="732"/>
        <v>0</v>
      </c>
      <c r="Y18" s="101">
        <f t="shared" si="732"/>
        <v>0</v>
      </c>
      <c r="Z18" s="101">
        <f t="shared" si="732"/>
        <v>0</v>
      </c>
      <c r="AA18" s="101">
        <f t="shared" si="732"/>
        <v>0</v>
      </c>
      <c r="AB18" s="101">
        <f t="shared" si="732"/>
        <v>0</v>
      </c>
      <c r="AC18" s="101">
        <f t="shared" si="732"/>
        <v>0</v>
      </c>
      <c r="AD18" s="101">
        <f t="shared" si="732"/>
        <v>0</v>
      </c>
      <c r="AE18" s="101">
        <f t="shared" si="732"/>
        <v>0</v>
      </c>
      <c r="AF18" s="101">
        <f t="shared" si="732"/>
        <v>0</v>
      </c>
      <c r="AG18" s="101">
        <f t="shared" si="732"/>
        <v>0</v>
      </c>
      <c r="AH18" s="101">
        <f t="shared" si="732"/>
        <v>0</v>
      </c>
      <c r="AI18" s="101">
        <f t="shared" si="732"/>
        <v>0</v>
      </c>
      <c r="AJ18" s="101">
        <f t="shared" si="732"/>
        <v>0</v>
      </c>
      <c r="AK18" s="101">
        <f t="shared" si="732"/>
        <v>0</v>
      </c>
      <c r="AL18" s="101">
        <f t="shared" si="732"/>
        <v>0</v>
      </c>
      <c r="AM18" s="101">
        <f t="shared" si="732"/>
        <v>0</v>
      </c>
      <c r="AN18" s="101">
        <f t="shared" si="732"/>
        <v>0</v>
      </c>
      <c r="AO18" s="101">
        <f t="shared" si="732"/>
        <v>0</v>
      </c>
      <c r="AP18" s="101">
        <f t="shared" si="732"/>
        <v>0</v>
      </c>
      <c r="AQ18" s="101">
        <f t="shared" si="732"/>
        <v>0</v>
      </c>
      <c r="AR18" s="101">
        <f t="shared" si="732"/>
        <v>0</v>
      </c>
      <c r="AS18" s="101">
        <f t="shared" si="732"/>
        <v>0</v>
      </c>
      <c r="AT18" s="101">
        <f t="shared" si="732"/>
        <v>0</v>
      </c>
      <c r="AU18" s="101">
        <f t="shared" si="732"/>
        <v>0</v>
      </c>
      <c r="AV18" s="101">
        <f t="shared" si="732"/>
        <v>0</v>
      </c>
      <c r="AW18" s="101">
        <f t="shared" si="732"/>
        <v>0</v>
      </c>
      <c r="AX18" s="101">
        <f t="shared" si="732"/>
        <v>0</v>
      </c>
      <c r="AY18" s="101">
        <f t="shared" si="732"/>
        <v>0</v>
      </c>
      <c r="AZ18" s="101">
        <f t="shared" si="732"/>
        <v>0</v>
      </c>
      <c r="BA18" s="101">
        <f t="shared" si="732"/>
        <v>0</v>
      </c>
      <c r="BB18" s="101">
        <f t="shared" si="732"/>
        <v>0</v>
      </c>
      <c r="BC18" s="101">
        <f t="shared" si="732"/>
        <v>0</v>
      </c>
      <c r="BD18" s="101">
        <f t="shared" si="732"/>
        <v>0</v>
      </c>
      <c r="BE18" s="101">
        <f t="shared" si="732"/>
        <v>0</v>
      </c>
      <c r="BF18" s="101">
        <f t="shared" si="732"/>
        <v>0</v>
      </c>
      <c r="BG18" s="101">
        <f t="shared" si="732"/>
        <v>0</v>
      </c>
      <c r="BH18" s="101">
        <f t="shared" si="732"/>
        <v>0</v>
      </c>
      <c r="BI18" s="101">
        <f t="shared" si="732"/>
        <v>0</v>
      </c>
      <c r="BJ18" s="101">
        <f t="shared" si="732"/>
        <v>0</v>
      </c>
      <c r="BK18" s="101">
        <f t="shared" si="732"/>
        <v>0</v>
      </c>
      <c r="BL18" s="101">
        <f t="shared" si="732"/>
        <v>0</v>
      </c>
      <c r="BM18" s="101">
        <f t="shared" si="732"/>
        <v>0</v>
      </c>
      <c r="BN18" s="101">
        <f t="shared" si="732"/>
        <v>0</v>
      </c>
      <c r="BO18" s="101">
        <f t="shared" ref="BO18:DZ18" si="733">COUNTIF(BO6:BO17,"abs")</f>
        <v>0</v>
      </c>
      <c r="BP18" s="101">
        <f t="shared" si="733"/>
        <v>0</v>
      </c>
      <c r="BQ18" s="101">
        <f t="shared" si="733"/>
        <v>0</v>
      </c>
      <c r="BR18" s="101">
        <f t="shared" si="733"/>
        <v>0</v>
      </c>
      <c r="BS18" s="101">
        <f t="shared" si="733"/>
        <v>0</v>
      </c>
      <c r="BT18" s="101">
        <f t="shared" si="733"/>
        <v>0</v>
      </c>
      <c r="BU18" s="101">
        <f t="shared" si="733"/>
        <v>0</v>
      </c>
      <c r="BV18" s="101">
        <f t="shared" si="733"/>
        <v>0</v>
      </c>
      <c r="BW18" s="101">
        <f t="shared" si="733"/>
        <v>0</v>
      </c>
      <c r="BX18" s="101">
        <f t="shared" si="733"/>
        <v>0</v>
      </c>
      <c r="BY18" s="101">
        <f t="shared" si="733"/>
        <v>0</v>
      </c>
      <c r="BZ18" s="101">
        <f t="shared" si="733"/>
        <v>0</v>
      </c>
      <c r="CA18" s="101">
        <f t="shared" si="733"/>
        <v>0</v>
      </c>
      <c r="CB18" s="101">
        <f t="shared" si="733"/>
        <v>0</v>
      </c>
      <c r="CC18" s="101">
        <f t="shared" si="733"/>
        <v>0</v>
      </c>
      <c r="CD18" s="101">
        <f t="shared" si="733"/>
        <v>0</v>
      </c>
      <c r="CE18" s="101">
        <f t="shared" si="733"/>
        <v>0</v>
      </c>
      <c r="CF18" s="101">
        <f t="shared" si="733"/>
        <v>0</v>
      </c>
      <c r="CG18" s="101">
        <f t="shared" si="733"/>
        <v>0</v>
      </c>
      <c r="CH18" s="101">
        <f t="shared" si="733"/>
        <v>0</v>
      </c>
      <c r="CI18" s="101">
        <f t="shared" si="733"/>
        <v>0</v>
      </c>
      <c r="CJ18" s="101">
        <f t="shared" si="733"/>
        <v>0</v>
      </c>
      <c r="CK18" s="101">
        <f t="shared" si="733"/>
        <v>0</v>
      </c>
      <c r="CL18" s="101">
        <f t="shared" si="733"/>
        <v>0</v>
      </c>
      <c r="CM18" s="101">
        <f t="shared" si="733"/>
        <v>0</v>
      </c>
      <c r="CN18" s="101">
        <f t="shared" si="733"/>
        <v>0</v>
      </c>
      <c r="CO18" s="101">
        <f t="shared" si="733"/>
        <v>0</v>
      </c>
      <c r="CP18" s="101">
        <f t="shared" si="733"/>
        <v>0</v>
      </c>
      <c r="CQ18" s="101">
        <f t="shared" si="733"/>
        <v>0</v>
      </c>
      <c r="CR18" s="101">
        <f t="shared" si="733"/>
        <v>0</v>
      </c>
      <c r="CS18" s="101">
        <f t="shared" si="733"/>
        <v>0</v>
      </c>
      <c r="CT18" s="101">
        <f t="shared" si="733"/>
        <v>0</v>
      </c>
      <c r="CU18" s="101">
        <f t="shared" si="733"/>
        <v>0</v>
      </c>
      <c r="CV18" s="101">
        <f t="shared" si="733"/>
        <v>0</v>
      </c>
      <c r="CW18" s="101">
        <f t="shared" si="733"/>
        <v>0</v>
      </c>
      <c r="CX18" s="101">
        <f t="shared" si="733"/>
        <v>0</v>
      </c>
      <c r="CY18" s="101">
        <f t="shared" si="733"/>
        <v>0</v>
      </c>
      <c r="CZ18" s="101">
        <f t="shared" si="733"/>
        <v>0</v>
      </c>
      <c r="DA18" s="101">
        <f t="shared" si="733"/>
        <v>0</v>
      </c>
      <c r="DB18" s="101">
        <f t="shared" si="733"/>
        <v>0</v>
      </c>
      <c r="DC18" s="101">
        <f t="shared" si="733"/>
        <v>0</v>
      </c>
      <c r="DD18" s="101">
        <f t="shared" si="733"/>
        <v>0</v>
      </c>
      <c r="DE18" s="101">
        <f t="shared" si="733"/>
        <v>0</v>
      </c>
      <c r="DF18" s="101">
        <f t="shared" si="733"/>
        <v>0</v>
      </c>
      <c r="DG18" s="101">
        <f t="shared" si="733"/>
        <v>0</v>
      </c>
      <c r="DH18" s="101">
        <f t="shared" si="733"/>
        <v>0</v>
      </c>
      <c r="DI18" s="101">
        <f t="shared" si="733"/>
        <v>0</v>
      </c>
      <c r="DJ18" s="101">
        <f t="shared" si="733"/>
        <v>0</v>
      </c>
      <c r="DK18" s="101">
        <f t="shared" si="733"/>
        <v>0</v>
      </c>
      <c r="DL18" s="101">
        <f t="shared" si="733"/>
        <v>0</v>
      </c>
      <c r="DM18" s="101">
        <f t="shared" si="733"/>
        <v>0</v>
      </c>
      <c r="DN18" s="101">
        <f t="shared" si="733"/>
        <v>0</v>
      </c>
      <c r="DO18" s="101">
        <f t="shared" si="733"/>
        <v>0</v>
      </c>
      <c r="DP18" s="101">
        <f t="shared" si="733"/>
        <v>0</v>
      </c>
      <c r="DQ18" s="101">
        <f t="shared" si="733"/>
        <v>0</v>
      </c>
      <c r="DR18" s="101">
        <f t="shared" si="733"/>
        <v>0</v>
      </c>
      <c r="DS18" s="101">
        <f t="shared" si="733"/>
        <v>0</v>
      </c>
      <c r="DT18" s="101">
        <f t="shared" si="733"/>
        <v>0</v>
      </c>
      <c r="DU18" s="101">
        <f t="shared" si="733"/>
        <v>0</v>
      </c>
      <c r="DV18" s="101">
        <f t="shared" si="733"/>
        <v>0</v>
      </c>
      <c r="DW18" s="101">
        <f t="shared" si="733"/>
        <v>0</v>
      </c>
      <c r="DX18" s="101">
        <f t="shared" si="733"/>
        <v>0</v>
      </c>
      <c r="DY18" s="101">
        <f t="shared" si="733"/>
        <v>0</v>
      </c>
      <c r="DZ18" s="101">
        <f t="shared" si="733"/>
        <v>0</v>
      </c>
      <c r="EA18" s="101">
        <f t="shared" ref="EA18:FX18" si="734">COUNTIF(EA6:EA17,"abs")</f>
        <v>0</v>
      </c>
      <c r="EB18" s="101">
        <f t="shared" si="734"/>
        <v>0</v>
      </c>
      <c r="EC18" s="101">
        <f t="shared" si="734"/>
        <v>0</v>
      </c>
      <c r="ED18" s="101">
        <f t="shared" si="734"/>
        <v>0</v>
      </c>
      <c r="EE18" s="101">
        <f t="shared" si="734"/>
        <v>0</v>
      </c>
      <c r="EF18" s="101">
        <f t="shared" si="734"/>
        <v>0</v>
      </c>
      <c r="EG18" s="101">
        <f t="shared" si="734"/>
        <v>0</v>
      </c>
      <c r="EH18" s="101">
        <f t="shared" si="734"/>
        <v>0</v>
      </c>
      <c r="EI18" s="101">
        <f t="shared" si="734"/>
        <v>0</v>
      </c>
      <c r="EJ18" s="101">
        <f t="shared" si="734"/>
        <v>0</v>
      </c>
      <c r="EK18" s="101">
        <f t="shared" si="734"/>
        <v>0</v>
      </c>
      <c r="EL18" s="101">
        <f t="shared" si="734"/>
        <v>0</v>
      </c>
      <c r="EM18" s="101">
        <f t="shared" si="734"/>
        <v>0</v>
      </c>
      <c r="EN18" s="101">
        <f t="shared" si="734"/>
        <v>0</v>
      </c>
      <c r="EO18" s="101">
        <f t="shared" si="734"/>
        <v>0</v>
      </c>
      <c r="EP18" s="101">
        <f t="shared" si="734"/>
        <v>0</v>
      </c>
      <c r="EQ18" s="101">
        <f t="shared" si="734"/>
        <v>0</v>
      </c>
      <c r="ER18" s="101">
        <f t="shared" si="734"/>
        <v>0</v>
      </c>
      <c r="ES18" s="101">
        <f t="shared" si="734"/>
        <v>0</v>
      </c>
      <c r="ET18" s="101">
        <f t="shared" si="734"/>
        <v>0</v>
      </c>
      <c r="EU18" s="101">
        <f t="shared" si="734"/>
        <v>0</v>
      </c>
      <c r="EV18" s="101">
        <f t="shared" si="734"/>
        <v>0</v>
      </c>
      <c r="EW18" s="101">
        <f t="shared" si="734"/>
        <v>0</v>
      </c>
      <c r="EX18" s="101">
        <f t="shared" si="734"/>
        <v>0</v>
      </c>
      <c r="EY18" s="101">
        <f t="shared" si="734"/>
        <v>0</v>
      </c>
      <c r="EZ18" s="101">
        <f t="shared" si="734"/>
        <v>0</v>
      </c>
      <c r="FA18" s="101">
        <f t="shared" si="734"/>
        <v>0</v>
      </c>
      <c r="FB18" s="101">
        <f t="shared" si="734"/>
        <v>0</v>
      </c>
      <c r="FC18" s="101">
        <f t="shared" si="734"/>
        <v>0</v>
      </c>
      <c r="FD18" s="101">
        <f t="shared" si="734"/>
        <v>0</v>
      </c>
      <c r="FE18" s="101">
        <f t="shared" si="734"/>
        <v>0</v>
      </c>
      <c r="FF18" s="101">
        <f t="shared" si="734"/>
        <v>0</v>
      </c>
      <c r="FG18" s="101">
        <f t="shared" si="734"/>
        <v>0</v>
      </c>
      <c r="FH18" s="101">
        <f t="shared" si="734"/>
        <v>0</v>
      </c>
      <c r="FI18" s="101">
        <f t="shared" si="734"/>
        <v>0</v>
      </c>
      <c r="FJ18" s="101">
        <f t="shared" si="734"/>
        <v>0</v>
      </c>
      <c r="FK18" s="101">
        <f t="shared" si="734"/>
        <v>0</v>
      </c>
      <c r="FL18" s="101">
        <f t="shared" si="734"/>
        <v>0</v>
      </c>
      <c r="FM18" s="101">
        <f t="shared" si="734"/>
        <v>0</v>
      </c>
      <c r="FN18" s="101">
        <f t="shared" si="734"/>
        <v>0</v>
      </c>
      <c r="FO18" s="101">
        <f t="shared" si="734"/>
        <v>0</v>
      </c>
      <c r="FP18" s="101">
        <f t="shared" si="734"/>
        <v>0</v>
      </c>
      <c r="FQ18" s="101">
        <f t="shared" si="734"/>
        <v>0</v>
      </c>
      <c r="FR18" s="101">
        <f t="shared" si="734"/>
        <v>0</v>
      </c>
      <c r="FS18" s="101">
        <f t="shared" si="734"/>
        <v>0</v>
      </c>
      <c r="FT18" s="101">
        <f t="shared" si="734"/>
        <v>0</v>
      </c>
      <c r="FU18" s="101">
        <f t="shared" si="734"/>
        <v>0</v>
      </c>
      <c r="FV18" s="101">
        <f t="shared" si="734"/>
        <v>0</v>
      </c>
      <c r="FW18" s="101">
        <f t="shared" si="734"/>
        <v>0</v>
      </c>
      <c r="FX18" s="101">
        <f t="shared" si="734"/>
        <v>0</v>
      </c>
      <c r="HD18" s="86" t="s">
        <v>16</v>
      </c>
    </row>
    <row r="19" spans="1:212" ht="10.5" customHeight="1">
      <c r="HD19" s="86" t="s">
        <v>17</v>
      </c>
    </row>
    <row r="20" spans="1:212" ht="10.5" customHeight="1">
      <c r="HD20" s="86" t="s">
        <v>18</v>
      </c>
    </row>
    <row r="21" spans="1:212" ht="10.5" customHeight="1">
      <c r="B21" s="6">
        <v>1</v>
      </c>
      <c r="C21" s="6">
        <v>2</v>
      </c>
      <c r="D21" s="6">
        <v>3</v>
      </c>
      <c r="E21" s="6">
        <v>4</v>
      </c>
      <c r="F21" s="6">
        <v>5</v>
      </c>
      <c r="G21" s="6">
        <v>6</v>
      </c>
      <c r="H21" s="6">
        <v>7</v>
      </c>
      <c r="I21" s="6">
        <v>8</v>
      </c>
      <c r="J21" s="6">
        <v>9</v>
      </c>
      <c r="K21" s="6">
        <v>10</v>
      </c>
      <c r="L21" s="6">
        <v>11</v>
      </c>
      <c r="M21" s="6">
        <v>12</v>
      </c>
      <c r="N21" s="6">
        <v>13</v>
      </c>
      <c r="O21" s="6">
        <v>14</v>
      </c>
      <c r="P21" s="6">
        <v>15</v>
      </c>
      <c r="Q21" s="6">
        <v>16</v>
      </c>
      <c r="R21" s="6">
        <v>17</v>
      </c>
      <c r="S21" s="6">
        <v>18</v>
      </c>
      <c r="T21" s="6">
        <v>19</v>
      </c>
      <c r="U21" s="6">
        <v>20</v>
      </c>
      <c r="V21" s="6">
        <v>21</v>
      </c>
      <c r="W21" s="6">
        <v>22</v>
      </c>
      <c r="X21" s="6">
        <v>23</v>
      </c>
      <c r="Y21" s="6">
        <v>24</v>
      </c>
      <c r="Z21" s="6">
        <v>25</v>
      </c>
      <c r="AA21" s="6">
        <v>26</v>
      </c>
      <c r="AB21" s="6">
        <v>27</v>
      </c>
      <c r="AC21" s="6">
        <v>28</v>
      </c>
      <c r="AD21" s="6">
        <v>29</v>
      </c>
      <c r="AE21" s="6">
        <v>30</v>
      </c>
      <c r="AF21" s="6">
        <v>31</v>
      </c>
      <c r="AG21" s="6">
        <v>32</v>
      </c>
      <c r="AH21" s="6">
        <v>33</v>
      </c>
      <c r="AI21" s="6">
        <v>34</v>
      </c>
      <c r="AJ21" s="6">
        <v>35</v>
      </c>
      <c r="AK21" s="6">
        <v>36</v>
      </c>
      <c r="AL21" s="6">
        <v>37</v>
      </c>
      <c r="AM21" s="6">
        <v>38</v>
      </c>
      <c r="AN21" s="6">
        <v>39</v>
      </c>
      <c r="AO21" s="6">
        <v>40</v>
      </c>
      <c r="AP21" s="6">
        <v>41</v>
      </c>
      <c r="AQ21" s="6">
        <v>42</v>
      </c>
      <c r="AR21" s="6">
        <v>43</v>
      </c>
      <c r="AS21" s="6">
        <v>44</v>
      </c>
      <c r="AT21" s="6">
        <v>45</v>
      </c>
      <c r="AU21" s="6">
        <v>46</v>
      </c>
      <c r="AV21" s="6">
        <v>47</v>
      </c>
      <c r="AW21" s="6">
        <v>48</v>
      </c>
      <c r="AX21" s="6">
        <v>49</v>
      </c>
      <c r="AY21" s="5">
        <v>1</v>
      </c>
      <c r="AZ21" s="5">
        <v>2</v>
      </c>
      <c r="BA21" s="5">
        <v>3</v>
      </c>
      <c r="BB21" s="5">
        <v>4</v>
      </c>
      <c r="BC21" s="5">
        <v>5</v>
      </c>
      <c r="BD21" s="5">
        <v>6</v>
      </c>
      <c r="BE21" s="5">
        <v>7</v>
      </c>
      <c r="BF21" s="5">
        <v>8</v>
      </c>
      <c r="BG21" s="5">
        <v>9</v>
      </c>
      <c r="BH21" s="5">
        <v>10</v>
      </c>
      <c r="BI21" s="5">
        <v>11</v>
      </c>
      <c r="BJ21" s="5">
        <v>12</v>
      </c>
      <c r="BK21" s="5">
        <v>13</v>
      </c>
      <c r="BL21" s="5">
        <v>14</v>
      </c>
      <c r="BM21" s="5">
        <v>15</v>
      </c>
      <c r="BN21" s="5">
        <v>16</v>
      </c>
      <c r="BO21" s="5">
        <v>17</v>
      </c>
      <c r="BP21" s="5">
        <v>18</v>
      </c>
      <c r="BQ21" s="5">
        <v>19</v>
      </c>
      <c r="BR21" s="5">
        <v>20</v>
      </c>
      <c r="BS21" s="5">
        <v>21</v>
      </c>
      <c r="BT21" s="5">
        <v>22</v>
      </c>
      <c r="BU21" s="5">
        <v>23</v>
      </c>
      <c r="BV21" s="5">
        <v>24</v>
      </c>
      <c r="BW21" s="5">
        <v>25</v>
      </c>
      <c r="BX21" s="5">
        <v>26</v>
      </c>
      <c r="BY21" s="5">
        <v>27</v>
      </c>
      <c r="BZ21" s="5">
        <v>28</v>
      </c>
      <c r="CA21" s="5">
        <v>29</v>
      </c>
      <c r="CB21" s="5">
        <v>30</v>
      </c>
      <c r="CC21" s="5">
        <v>31</v>
      </c>
      <c r="CD21" s="5">
        <v>32</v>
      </c>
      <c r="CE21" s="5">
        <v>33</v>
      </c>
      <c r="CF21" s="5">
        <v>34</v>
      </c>
      <c r="CG21" s="5">
        <v>35</v>
      </c>
      <c r="CH21" s="5">
        <v>36</v>
      </c>
      <c r="CI21" s="5">
        <v>37</v>
      </c>
      <c r="CJ21" s="5">
        <v>38</v>
      </c>
      <c r="CK21" s="5">
        <v>39</v>
      </c>
      <c r="CL21" s="5">
        <v>40</v>
      </c>
      <c r="CM21" s="5">
        <v>41</v>
      </c>
      <c r="CN21" s="5">
        <v>42</v>
      </c>
      <c r="CO21" s="5">
        <v>43</v>
      </c>
      <c r="CP21" s="5">
        <v>44</v>
      </c>
      <c r="CQ21" s="5">
        <v>45</v>
      </c>
      <c r="CR21" s="5">
        <v>46</v>
      </c>
      <c r="CS21" s="5">
        <v>47</v>
      </c>
      <c r="CT21" s="5">
        <v>48</v>
      </c>
      <c r="CU21" s="5">
        <v>49</v>
      </c>
      <c r="HD21" s="87" t="s">
        <v>19</v>
      </c>
    </row>
    <row r="22" spans="1:212" ht="10.5" customHeight="1">
      <c r="HD22" s="87" t="s">
        <v>20</v>
      </c>
    </row>
    <row r="23" spans="1:212" ht="10.5" customHeight="1">
      <c r="HD23" s="87" t="s">
        <v>21</v>
      </c>
    </row>
    <row r="24" spans="1:212" ht="10.5" customHeight="1">
      <c r="HD24" s="87" t="s">
        <v>22</v>
      </c>
    </row>
    <row r="25" spans="1:212" ht="10.5" customHeight="1">
      <c r="HD25" s="87" t="s">
        <v>23</v>
      </c>
    </row>
    <row r="26" spans="1:212" ht="10.5" customHeight="1">
      <c r="HD26" s="84" t="s">
        <v>24</v>
      </c>
    </row>
    <row r="27" spans="1:212" ht="10.5" customHeight="1">
      <c r="HD27" s="84" t="s">
        <v>25</v>
      </c>
    </row>
    <row r="28" spans="1:212" ht="10.5" customHeight="1">
      <c r="HD28" s="84" t="s">
        <v>26</v>
      </c>
    </row>
    <row r="29" spans="1:212" ht="10.5" customHeight="1">
      <c r="HD29" s="84" t="s">
        <v>27</v>
      </c>
    </row>
    <row r="30" spans="1:212" ht="10.5" customHeight="1">
      <c r="HD30" s="84" t="s">
        <v>28</v>
      </c>
    </row>
    <row r="31" spans="1:212" ht="10.5" customHeight="1">
      <c r="HD31" s="87" t="s">
        <v>29</v>
      </c>
    </row>
    <row r="32" spans="1:212" ht="10.5" customHeight="1">
      <c r="HD32" s="87" t="s">
        <v>30</v>
      </c>
    </row>
    <row r="33" spans="212:212" ht="10.5" customHeight="1">
      <c r="HD33" s="87" t="s">
        <v>31</v>
      </c>
    </row>
    <row r="34" spans="212:212" ht="10.5" customHeight="1">
      <c r="HD34" s="87" t="s">
        <v>32</v>
      </c>
    </row>
    <row r="35" spans="212:212" ht="10.5" customHeight="1">
      <c r="HD35" s="87"/>
    </row>
    <row r="36" spans="212:212" ht="10.5" customHeight="1">
      <c r="HD36" s="86" t="s">
        <v>33</v>
      </c>
    </row>
    <row r="37" spans="212:212" ht="10.5" customHeight="1">
      <c r="HD37" s="86" t="s">
        <v>34</v>
      </c>
    </row>
    <row r="38" spans="212:212" ht="10.5" customHeight="1">
      <c r="HD38" s="86" t="s">
        <v>35</v>
      </c>
    </row>
    <row r="39" spans="212:212" ht="10.5" customHeight="1">
      <c r="HD39" s="86" t="s">
        <v>36</v>
      </c>
    </row>
    <row r="40" spans="212:212" ht="10.5" customHeight="1">
      <c r="HD40" s="86"/>
    </row>
    <row r="41" spans="212:212" ht="10.5" customHeight="1">
      <c r="HD41" s="90"/>
    </row>
    <row r="42" spans="212:212" ht="10.5" customHeight="1">
      <c r="HD42" s="90"/>
    </row>
    <row r="43" spans="212:212" ht="10.5" customHeight="1">
      <c r="HD43" s="90"/>
    </row>
    <row r="44" spans="212:212" ht="10.5" customHeight="1">
      <c r="HD44" s="90"/>
    </row>
    <row r="45" spans="212:212" ht="10.5" customHeight="1" thickBot="1">
      <c r="HD45" s="91"/>
    </row>
  </sheetData>
  <mergeCells count="2">
    <mergeCell ref="B2:D2"/>
    <mergeCell ref="E2:G2"/>
  </mergeCells>
  <conditionalFormatting sqref="B6:FX17">
    <cfRule type="containsText" dxfId="122" priority="8" operator="containsText" text="AM">
      <formula>NOT(ISERROR(SEARCH("AM",B6)))</formula>
    </cfRule>
    <cfRule type="containsText" dxfId="129" priority="9" operator="containsText" text="repos">
      <formula>NOT(ISERROR(SEARCH("repos",B6)))</formula>
    </cfRule>
    <cfRule type="containsText" dxfId="128" priority="10" operator="containsText" text="ABS">
      <formula>NOT(ISERROR(SEARCH("ABS",B6)))</formula>
    </cfRule>
    <cfRule type="containsText" dxfId="127" priority="11" operator="containsText" text="N">
      <formula>NOT(ISERROR(SEARCH("N",B6)))</formula>
    </cfRule>
    <cfRule type="containsText" dxfId="126" priority="12" operator="containsText" text="M">
      <formula>NOT(ISERROR(SEARCH("M",B6)))</formula>
    </cfRule>
    <cfRule type="containsText" dxfId="125" priority="13" operator="containsText" text="AM">
      <formula>NOT(ISERROR(SEARCH("AM",B6)))</formula>
    </cfRule>
  </conditionalFormatting>
  <conditionalFormatting sqref="B18">
    <cfRule type="cellIs" dxfId="124" priority="6" operator="greaterThan">
      <formula>1</formula>
    </cfRule>
  </conditionalFormatting>
  <conditionalFormatting sqref="B18:FX18">
    <cfRule type="cellIs" dxfId="123" priority="5" operator="greaterThan">
      <formula>1</formula>
    </cfRule>
  </conditionalFormatting>
  <dataValidations count="2">
    <dataValidation type="list" allowBlank="1" showInputMessage="1" showErrorMessage="1" sqref="B7:FX7 B9:FX9 B11:FX11 B13:FX13 B15:FX15 B17:FX17">
      <formula1>$HD$6:$HD$45</formula1>
    </dataValidation>
    <dataValidation type="list" allowBlank="1" showInputMessage="1" showErrorMessage="1" sqref="B8:FX8 B12:FX12 B16:FX16 B14:FX14 B10:FX10 B6:FX6">
      <formula1>"M,AM,N,ABS,REPOS,J"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Y53"/>
  <sheetViews>
    <sheetView topLeftCell="AK40" workbookViewId="0">
      <selection activeCell="D58" sqref="D58"/>
    </sheetView>
  </sheetViews>
  <sheetFormatPr baseColWidth="10" defaultRowHeight="15"/>
  <cols>
    <col min="1" max="1" width="11.42578125" style="4"/>
    <col min="2" max="3" width="15.7109375" style="4" customWidth="1"/>
    <col min="7" max="7" width="23.42578125" customWidth="1"/>
    <col min="8" max="11" width="13.140625" style="4" customWidth="1"/>
  </cols>
  <sheetData>
    <row r="2" spans="1:16" ht="15.75" thickBot="1">
      <c r="M2" s="114">
        <v>2</v>
      </c>
      <c r="N2">
        <v>1</v>
      </c>
      <c r="O2" s="114">
        <v>2</v>
      </c>
      <c r="P2" s="115" t="s">
        <v>60</v>
      </c>
    </row>
    <row r="3" spans="1:16" ht="15.75" thickBot="1">
      <c r="A3" s="89"/>
      <c r="B3" s="97" t="s">
        <v>53</v>
      </c>
      <c r="C3" s="98" t="s">
        <v>54</v>
      </c>
      <c r="M3" s="114">
        <v>2</v>
      </c>
      <c r="N3">
        <v>2</v>
      </c>
      <c r="O3" s="114">
        <v>2</v>
      </c>
      <c r="P3" s="115"/>
    </row>
    <row r="4" spans="1:16">
      <c r="A4" s="92" t="s">
        <v>2</v>
      </c>
      <c r="B4" s="108" t="s">
        <v>55</v>
      </c>
      <c r="C4" s="109" t="s">
        <v>56</v>
      </c>
      <c r="M4" s="114">
        <v>3</v>
      </c>
      <c r="N4">
        <v>3</v>
      </c>
      <c r="O4" s="114">
        <v>3</v>
      </c>
      <c r="P4" s="115"/>
    </row>
    <row r="5" spans="1:16">
      <c r="A5" s="93" t="s">
        <v>3</v>
      </c>
      <c r="B5" s="110" t="s">
        <v>56</v>
      </c>
      <c r="C5" s="111" t="s">
        <v>57</v>
      </c>
      <c r="M5" s="114">
        <v>3</v>
      </c>
      <c r="N5">
        <v>4</v>
      </c>
      <c r="O5" s="114">
        <v>3</v>
      </c>
      <c r="P5" s="115"/>
    </row>
    <row r="6" spans="1:16" ht="15.75" thickBot="1">
      <c r="A6" s="94" t="s">
        <v>4</v>
      </c>
      <c r="B6" s="110" t="s">
        <v>57</v>
      </c>
      <c r="C6" s="111" t="s">
        <v>55</v>
      </c>
      <c r="M6" s="114">
        <v>0</v>
      </c>
      <c r="N6">
        <v>5</v>
      </c>
      <c r="O6" s="114">
        <v>0</v>
      </c>
      <c r="P6" s="115"/>
    </row>
    <row r="7" spans="1:16" ht="15.75" thickBot="1">
      <c r="A7" s="95" t="s">
        <v>45</v>
      </c>
      <c r="B7" s="110"/>
      <c r="C7" s="111"/>
      <c r="H7" s="39" t="s">
        <v>49</v>
      </c>
      <c r="I7" s="40"/>
      <c r="J7" s="39" t="s">
        <v>50</v>
      </c>
      <c r="K7" s="40"/>
      <c r="M7" s="114">
        <v>0</v>
      </c>
      <c r="N7">
        <v>6</v>
      </c>
      <c r="O7" s="114">
        <v>0</v>
      </c>
      <c r="P7" s="115"/>
    </row>
    <row r="8" spans="1:16">
      <c r="A8" s="96" t="s">
        <v>46</v>
      </c>
      <c r="B8" s="110"/>
      <c r="C8" s="111"/>
      <c r="F8" s="27">
        <v>1</v>
      </c>
      <c r="G8" s="28" t="s">
        <v>0</v>
      </c>
      <c r="H8" s="41">
        <v>44737</v>
      </c>
      <c r="I8" s="42">
        <v>44749</v>
      </c>
      <c r="J8" s="43"/>
      <c r="K8" s="44"/>
      <c r="M8" s="114">
        <v>0</v>
      </c>
      <c r="N8">
        <v>7</v>
      </c>
      <c r="O8" s="114">
        <v>0</v>
      </c>
      <c r="P8" s="115"/>
    </row>
    <row r="9" spans="1:16" ht="15.75" thickBot="1">
      <c r="A9" s="99" t="s">
        <v>9</v>
      </c>
      <c r="B9" s="112" t="s">
        <v>58</v>
      </c>
      <c r="C9" s="113" t="s">
        <v>59</v>
      </c>
      <c r="F9" s="29"/>
      <c r="G9" s="30" t="s">
        <v>5</v>
      </c>
      <c r="H9" s="45"/>
      <c r="I9" s="46"/>
      <c r="J9" s="47"/>
      <c r="K9" s="46"/>
      <c r="M9" s="114">
        <v>0</v>
      </c>
      <c r="N9">
        <v>8</v>
      </c>
      <c r="O9" s="114">
        <v>0</v>
      </c>
      <c r="P9" s="115"/>
    </row>
    <row r="10" spans="1:16">
      <c r="F10" s="29"/>
      <c r="G10" s="30" t="s">
        <v>48</v>
      </c>
      <c r="H10" s="45"/>
      <c r="I10" s="46"/>
      <c r="J10" s="47"/>
      <c r="K10" s="46"/>
      <c r="M10" s="114">
        <v>0</v>
      </c>
      <c r="N10">
        <v>9</v>
      </c>
      <c r="O10" s="114">
        <v>0</v>
      </c>
      <c r="P10" s="115"/>
    </row>
    <row r="11" spans="1:16">
      <c r="F11" s="29"/>
      <c r="G11" s="30" t="s">
        <v>6</v>
      </c>
      <c r="H11" s="45"/>
      <c r="I11" s="46"/>
      <c r="J11" s="47"/>
      <c r="K11" s="46"/>
      <c r="M11" s="114">
        <v>1</v>
      </c>
      <c r="N11">
        <v>10</v>
      </c>
      <c r="O11" s="114">
        <v>1</v>
      </c>
      <c r="P11" s="115"/>
    </row>
    <row r="12" spans="1:16" ht="15.75" thickBot="1">
      <c r="F12" s="29"/>
      <c r="G12" s="31" t="s">
        <v>7</v>
      </c>
      <c r="H12" s="48"/>
      <c r="I12" s="49"/>
      <c r="J12" s="50"/>
      <c r="K12" s="49"/>
      <c r="M12" s="114">
        <v>1</v>
      </c>
      <c r="N12">
        <v>11</v>
      </c>
      <c r="O12" s="114">
        <v>1</v>
      </c>
      <c r="P12" s="115"/>
    </row>
    <row r="13" spans="1:16">
      <c r="C13" s="4">
        <v>0</v>
      </c>
      <c r="D13" t="s">
        <v>61</v>
      </c>
      <c r="F13" s="19">
        <v>2</v>
      </c>
      <c r="G13" s="24" t="s">
        <v>8</v>
      </c>
      <c r="H13" s="51"/>
      <c r="I13" s="52"/>
      <c r="J13" s="53"/>
      <c r="K13" s="52"/>
      <c r="M13" s="114">
        <v>2</v>
      </c>
      <c r="N13">
        <v>12</v>
      </c>
      <c r="O13" s="114">
        <v>2</v>
      </c>
      <c r="P13" s="115"/>
    </row>
    <row r="14" spans="1:16">
      <c r="C14" s="4">
        <v>1</v>
      </c>
      <c r="D14" t="s">
        <v>2</v>
      </c>
      <c r="F14" s="20"/>
      <c r="G14" s="25" t="s">
        <v>10</v>
      </c>
      <c r="H14" s="54"/>
      <c r="I14" s="55"/>
      <c r="J14" s="56"/>
      <c r="K14" s="55"/>
      <c r="M14" s="114">
        <v>2</v>
      </c>
      <c r="N14">
        <v>13</v>
      </c>
      <c r="O14" s="114">
        <v>2</v>
      </c>
      <c r="P14" s="115"/>
    </row>
    <row r="15" spans="1:16">
      <c r="C15" s="4">
        <v>2</v>
      </c>
      <c r="D15" t="s">
        <v>3</v>
      </c>
      <c r="F15" s="20"/>
      <c r="G15" s="25" t="s">
        <v>11</v>
      </c>
      <c r="H15" s="54"/>
      <c r="I15" s="55"/>
      <c r="J15" s="56"/>
      <c r="K15" s="55"/>
      <c r="M15" s="114">
        <v>3</v>
      </c>
      <c r="N15">
        <v>14</v>
      </c>
      <c r="O15" s="114">
        <v>3</v>
      </c>
      <c r="P15" s="115"/>
    </row>
    <row r="16" spans="1:16">
      <c r="C16" s="4">
        <v>3</v>
      </c>
      <c r="D16" t="s">
        <v>4</v>
      </c>
      <c r="F16" s="20"/>
      <c r="G16" s="25" t="s">
        <v>12</v>
      </c>
      <c r="H16" s="54"/>
      <c r="I16" s="55"/>
      <c r="J16" s="56"/>
      <c r="K16" s="55"/>
      <c r="M16" s="114">
        <v>3</v>
      </c>
      <c r="N16">
        <v>15</v>
      </c>
      <c r="O16" s="114">
        <v>3</v>
      </c>
      <c r="P16" s="115"/>
    </row>
    <row r="17" spans="3:16" ht="15.75" thickBot="1">
      <c r="C17" s="4">
        <v>4</v>
      </c>
      <c r="D17" t="s">
        <v>1</v>
      </c>
      <c r="F17" s="20"/>
      <c r="G17" s="26" t="s">
        <v>13</v>
      </c>
      <c r="H17" s="57"/>
      <c r="I17" s="58"/>
      <c r="J17" s="59"/>
      <c r="K17" s="58"/>
      <c r="M17" s="114">
        <v>3</v>
      </c>
      <c r="N17">
        <v>16</v>
      </c>
      <c r="O17" s="114">
        <v>3</v>
      </c>
      <c r="P17" s="115"/>
    </row>
    <row r="18" spans="3:16">
      <c r="C18" s="4">
        <v>5</v>
      </c>
      <c r="F18" s="27">
        <v>3</v>
      </c>
      <c r="G18" s="32" t="s">
        <v>14</v>
      </c>
      <c r="H18" s="60"/>
      <c r="I18" s="61"/>
      <c r="J18" s="62"/>
      <c r="K18" s="61"/>
      <c r="M18" s="114">
        <v>0</v>
      </c>
      <c r="N18">
        <v>17</v>
      </c>
      <c r="O18" s="114">
        <v>0</v>
      </c>
      <c r="P18" s="115"/>
    </row>
    <row r="19" spans="3:16">
      <c r="F19" s="29"/>
      <c r="G19" s="33" t="s">
        <v>15</v>
      </c>
      <c r="H19" s="63"/>
      <c r="I19" s="64"/>
      <c r="J19" s="65"/>
      <c r="K19" s="64"/>
      <c r="M19" s="114">
        <v>0</v>
      </c>
      <c r="N19">
        <v>18</v>
      </c>
      <c r="O19" s="114">
        <v>0</v>
      </c>
      <c r="P19" s="115"/>
    </row>
    <row r="20" spans="3:16">
      <c r="F20" s="29"/>
      <c r="G20" s="33" t="s">
        <v>16</v>
      </c>
      <c r="H20" s="63"/>
      <c r="I20" s="64"/>
      <c r="J20" s="65"/>
      <c r="K20" s="64"/>
      <c r="M20" s="114">
        <v>0</v>
      </c>
      <c r="N20">
        <v>19</v>
      </c>
      <c r="O20" s="114">
        <v>0</v>
      </c>
      <c r="P20" s="115"/>
    </row>
    <row r="21" spans="3:16">
      <c r="F21" s="29"/>
      <c r="G21" s="33" t="s">
        <v>17</v>
      </c>
      <c r="H21" s="63"/>
      <c r="I21" s="64"/>
      <c r="J21" s="65"/>
      <c r="K21" s="64"/>
      <c r="M21" s="114">
        <v>0</v>
      </c>
      <c r="N21">
        <v>20</v>
      </c>
      <c r="O21" s="114">
        <v>0</v>
      </c>
      <c r="P21" s="115"/>
    </row>
    <row r="22" spans="3:16" ht="15.75" thickBot="1">
      <c r="F22" s="29"/>
      <c r="G22" s="34" t="s">
        <v>18</v>
      </c>
      <c r="H22" s="66"/>
      <c r="I22" s="67"/>
      <c r="J22" s="68"/>
      <c r="K22" s="67"/>
      <c r="M22" s="114">
        <v>0</v>
      </c>
      <c r="N22">
        <v>21</v>
      </c>
      <c r="O22" s="114">
        <v>0</v>
      </c>
      <c r="P22" s="115"/>
    </row>
    <row r="23" spans="3:16">
      <c r="F23" s="19">
        <v>4</v>
      </c>
      <c r="G23" s="21" t="s">
        <v>19</v>
      </c>
      <c r="H23" s="69"/>
      <c r="I23" s="70"/>
      <c r="J23" s="71"/>
      <c r="K23" s="70"/>
      <c r="M23" s="114">
        <v>0</v>
      </c>
      <c r="N23">
        <v>22</v>
      </c>
      <c r="O23" s="114">
        <v>0</v>
      </c>
      <c r="P23" s="115"/>
    </row>
    <row r="24" spans="3:16">
      <c r="F24" s="20"/>
      <c r="G24" s="22" t="s">
        <v>20</v>
      </c>
      <c r="H24" s="72"/>
      <c r="I24" s="73"/>
      <c r="J24" s="74"/>
      <c r="K24" s="73"/>
      <c r="M24" s="114">
        <v>0</v>
      </c>
      <c r="N24">
        <v>23</v>
      </c>
      <c r="O24" s="114">
        <v>0</v>
      </c>
      <c r="P24" s="115"/>
    </row>
    <row r="25" spans="3:16">
      <c r="F25" s="20"/>
      <c r="G25" s="22" t="s">
        <v>21</v>
      </c>
      <c r="H25" s="72"/>
      <c r="I25" s="73"/>
      <c r="J25" s="74"/>
      <c r="K25" s="73"/>
      <c r="M25" s="114">
        <v>4</v>
      </c>
      <c r="N25">
        <v>24</v>
      </c>
      <c r="O25" s="114">
        <v>4</v>
      </c>
      <c r="P25" s="115"/>
    </row>
    <row r="26" spans="3:16">
      <c r="F26" s="20"/>
      <c r="G26" s="22" t="s">
        <v>22</v>
      </c>
      <c r="H26" s="72"/>
      <c r="I26" s="73"/>
      <c r="J26" s="74"/>
      <c r="K26" s="73"/>
      <c r="M26" s="114">
        <v>4</v>
      </c>
      <c r="N26">
        <v>25</v>
      </c>
      <c r="O26" s="114">
        <v>4</v>
      </c>
      <c r="P26" s="115"/>
    </row>
    <row r="27" spans="3:16" ht="15.75" thickBot="1">
      <c r="F27" s="20"/>
      <c r="G27" s="23" t="s">
        <v>23</v>
      </c>
      <c r="H27" s="75"/>
      <c r="I27" s="76"/>
      <c r="J27" s="77"/>
      <c r="K27" s="76"/>
      <c r="M27" s="114">
        <v>4</v>
      </c>
      <c r="N27">
        <v>26</v>
      </c>
      <c r="O27" s="114">
        <v>4</v>
      </c>
      <c r="P27" s="115"/>
    </row>
    <row r="28" spans="3:16">
      <c r="F28" s="27">
        <v>5</v>
      </c>
      <c r="G28" s="35" t="s">
        <v>24</v>
      </c>
      <c r="H28" s="78"/>
      <c r="I28" s="79"/>
      <c r="J28" s="80"/>
      <c r="K28" s="79"/>
      <c r="M28" s="114">
        <v>0</v>
      </c>
      <c r="N28">
        <v>27</v>
      </c>
      <c r="O28" s="114">
        <v>0</v>
      </c>
      <c r="P28" s="115"/>
    </row>
    <row r="29" spans="3:16">
      <c r="F29" s="29"/>
      <c r="G29" s="30" t="s">
        <v>25</v>
      </c>
      <c r="H29" s="45"/>
      <c r="I29" s="46"/>
      <c r="J29" s="47"/>
      <c r="K29" s="46"/>
      <c r="M29" s="114">
        <v>1</v>
      </c>
      <c r="N29">
        <v>28</v>
      </c>
      <c r="O29" s="114">
        <v>1</v>
      </c>
      <c r="P29" s="115"/>
    </row>
    <row r="30" spans="3:16">
      <c r="F30" s="29"/>
      <c r="G30" s="30" t="s">
        <v>26</v>
      </c>
      <c r="H30" s="45"/>
      <c r="I30" s="46"/>
      <c r="J30" s="47"/>
      <c r="K30" s="46"/>
      <c r="M30" s="114">
        <v>1</v>
      </c>
      <c r="N30">
        <v>29</v>
      </c>
      <c r="O30" s="114">
        <v>1</v>
      </c>
      <c r="P30" s="115"/>
    </row>
    <row r="31" spans="3:16">
      <c r="F31" s="29"/>
      <c r="G31" s="30" t="s">
        <v>27</v>
      </c>
      <c r="H31" s="45"/>
      <c r="I31" s="46"/>
      <c r="J31" s="47"/>
      <c r="K31" s="46"/>
      <c r="M31" s="114">
        <v>1</v>
      </c>
      <c r="N31">
        <v>30</v>
      </c>
      <c r="O31" s="114">
        <v>1</v>
      </c>
      <c r="P31" s="115"/>
    </row>
    <row r="32" spans="3:16" ht="15.75" thickBot="1">
      <c r="F32" s="29"/>
      <c r="G32" s="36" t="s">
        <v>28</v>
      </c>
      <c r="H32" s="81"/>
      <c r="I32" s="82"/>
      <c r="J32" s="83"/>
      <c r="K32" s="82"/>
      <c r="M32" s="114">
        <v>2</v>
      </c>
      <c r="N32">
        <v>31</v>
      </c>
      <c r="O32" s="114">
        <v>2</v>
      </c>
      <c r="P32" s="115"/>
    </row>
    <row r="33" spans="6:16">
      <c r="F33" s="19">
        <v>6</v>
      </c>
      <c r="G33" s="21" t="s">
        <v>29</v>
      </c>
      <c r="H33" s="69"/>
      <c r="I33" s="70"/>
      <c r="J33" s="71"/>
      <c r="K33" s="70"/>
      <c r="M33" s="114">
        <v>2</v>
      </c>
      <c r="N33">
        <v>32</v>
      </c>
      <c r="O33" s="114">
        <v>2</v>
      </c>
      <c r="P33" s="115"/>
    </row>
    <row r="34" spans="6:16">
      <c r="F34" s="20"/>
      <c r="G34" s="22" t="s">
        <v>30</v>
      </c>
      <c r="H34" s="72"/>
      <c r="I34" s="73"/>
      <c r="J34" s="74"/>
      <c r="K34" s="73"/>
      <c r="M34" s="114">
        <v>3</v>
      </c>
      <c r="N34">
        <v>33</v>
      </c>
      <c r="O34" s="114">
        <v>3</v>
      </c>
      <c r="P34" s="115"/>
    </row>
    <row r="35" spans="6:16">
      <c r="F35" s="20"/>
      <c r="G35" s="22" t="s">
        <v>31</v>
      </c>
      <c r="H35" s="72"/>
      <c r="I35" s="73"/>
      <c r="J35" s="74"/>
      <c r="K35" s="73"/>
      <c r="M35" s="114">
        <v>3</v>
      </c>
      <c r="N35">
        <v>34</v>
      </c>
      <c r="O35" s="114">
        <v>3</v>
      </c>
      <c r="P35" s="115"/>
    </row>
    <row r="36" spans="6:16">
      <c r="F36" s="20"/>
      <c r="G36" s="22" t="s">
        <v>32</v>
      </c>
      <c r="H36" s="72"/>
      <c r="I36" s="73"/>
      <c r="J36" s="74"/>
      <c r="K36" s="73"/>
      <c r="M36" s="114">
        <v>0</v>
      </c>
      <c r="N36">
        <v>35</v>
      </c>
      <c r="O36" s="114">
        <v>0</v>
      </c>
      <c r="P36" s="115"/>
    </row>
    <row r="37" spans="6:16" ht="15.75" thickBot="1">
      <c r="F37" s="20"/>
      <c r="G37" s="23"/>
      <c r="H37" s="75"/>
      <c r="I37" s="76"/>
      <c r="J37" s="77"/>
      <c r="K37" s="76"/>
      <c r="M37" s="114">
        <v>0</v>
      </c>
      <c r="N37">
        <v>36</v>
      </c>
      <c r="O37" s="114">
        <v>0</v>
      </c>
      <c r="P37" s="115"/>
    </row>
    <row r="38" spans="6:16">
      <c r="F38" s="27">
        <v>7</v>
      </c>
      <c r="G38" s="32" t="s">
        <v>33</v>
      </c>
      <c r="H38" s="78"/>
      <c r="I38" s="79"/>
      <c r="J38" s="80"/>
      <c r="K38" s="79"/>
      <c r="M38" s="114">
        <v>0</v>
      </c>
      <c r="N38">
        <v>37</v>
      </c>
      <c r="O38" s="114">
        <v>0</v>
      </c>
      <c r="P38" s="115"/>
    </row>
    <row r="39" spans="6:16">
      <c r="F39" s="29"/>
      <c r="G39" s="33" t="s">
        <v>34</v>
      </c>
      <c r="H39" s="45"/>
      <c r="I39" s="46"/>
      <c r="J39" s="47"/>
      <c r="K39" s="46"/>
      <c r="M39" s="114">
        <v>0</v>
      </c>
      <c r="N39">
        <v>38</v>
      </c>
      <c r="O39" s="114">
        <v>0</v>
      </c>
      <c r="P39" s="115"/>
    </row>
    <row r="40" spans="6:16">
      <c r="F40" s="29"/>
      <c r="G40" s="33" t="s">
        <v>35</v>
      </c>
      <c r="H40" s="45"/>
      <c r="I40" s="46"/>
      <c r="J40" s="47"/>
      <c r="K40" s="46"/>
      <c r="M40" s="114">
        <v>0</v>
      </c>
      <c r="N40">
        <v>39</v>
      </c>
      <c r="O40" s="114">
        <v>0</v>
      </c>
      <c r="P40" s="115"/>
    </row>
    <row r="41" spans="6:16">
      <c r="F41" s="29"/>
      <c r="G41" s="33" t="s">
        <v>36</v>
      </c>
      <c r="H41" s="45"/>
      <c r="I41" s="46"/>
      <c r="J41" s="47"/>
      <c r="K41" s="46"/>
      <c r="M41" s="114">
        <v>4</v>
      </c>
      <c r="N41">
        <v>40</v>
      </c>
      <c r="O41" s="114">
        <v>4</v>
      </c>
      <c r="P41" s="115"/>
    </row>
    <row r="42" spans="6:16" ht="15.75" thickBot="1">
      <c r="F42" s="37"/>
      <c r="G42" s="38"/>
      <c r="H42" s="48"/>
      <c r="I42" s="49"/>
      <c r="J42" s="50"/>
      <c r="K42" s="49"/>
      <c r="M42" s="114">
        <v>4</v>
      </c>
      <c r="N42">
        <v>41</v>
      </c>
      <c r="O42" s="114">
        <v>4</v>
      </c>
      <c r="P42" s="115"/>
    </row>
    <row r="43" spans="6:16">
      <c r="M43" s="114">
        <v>4</v>
      </c>
      <c r="N43">
        <v>42</v>
      </c>
      <c r="O43" s="114">
        <v>4</v>
      </c>
      <c r="P43" s="115"/>
    </row>
    <row r="44" spans="6:16">
      <c r="M44" s="114">
        <v>0</v>
      </c>
      <c r="N44">
        <v>43</v>
      </c>
      <c r="O44" s="114">
        <v>0</v>
      </c>
      <c r="P44" s="115"/>
    </row>
    <row r="45" spans="6:16">
      <c r="M45" s="114">
        <v>0</v>
      </c>
      <c r="N45">
        <v>44</v>
      </c>
      <c r="O45" s="114">
        <v>0</v>
      </c>
      <c r="P45" s="115"/>
    </row>
    <row r="46" spans="6:16">
      <c r="M46" s="114">
        <v>0</v>
      </c>
      <c r="N46">
        <v>45</v>
      </c>
      <c r="O46" s="114">
        <v>0</v>
      </c>
      <c r="P46" s="115"/>
    </row>
    <row r="47" spans="6:16">
      <c r="M47" s="114">
        <v>0</v>
      </c>
      <c r="N47">
        <v>46</v>
      </c>
      <c r="O47" s="114">
        <v>0</v>
      </c>
      <c r="P47" s="115"/>
    </row>
    <row r="48" spans="6:16">
      <c r="M48" s="114">
        <v>1</v>
      </c>
      <c r="N48">
        <v>47</v>
      </c>
      <c r="O48" s="114">
        <v>1</v>
      </c>
      <c r="P48" s="115"/>
    </row>
    <row r="49" spans="3:51">
      <c r="M49" s="114">
        <v>1</v>
      </c>
      <c r="N49">
        <v>48</v>
      </c>
      <c r="O49" s="114">
        <v>1</v>
      </c>
      <c r="P49" s="115"/>
    </row>
    <row r="50" spans="3:51">
      <c r="M50" s="114">
        <v>2</v>
      </c>
      <c r="N50">
        <v>49</v>
      </c>
      <c r="O50" s="114">
        <v>2</v>
      </c>
      <c r="P50" s="115"/>
    </row>
    <row r="51" spans="3:51">
      <c r="C51" s="12" t="s">
        <v>3</v>
      </c>
      <c r="D51" s="12" t="s">
        <v>3</v>
      </c>
      <c r="E51" s="12" t="s">
        <v>4</v>
      </c>
      <c r="F51" s="12" t="s">
        <v>4</v>
      </c>
      <c r="G51" s="12" t="s">
        <v>46</v>
      </c>
      <c r="H51" s="12" t="s">
        <v>46</v>
      </c>
      <c r="I51" s="12" t="s">
        <v>46</v>
      </c>
      <c r="J51" s="12" t="s">
        <v>46</v>
      </c>
      <c r="K51" s="12" t="s">
        <v>46</v>
      </c>
      <c r="L51" s="12" t="s">
        <v>2</v>
      </c>
      <c r="M51" s="12" t="s">
        <v>2</v>
      </c>
      <c r="N51" s="12" t="s">
        <v>3</v>
      </c>
      <c r="O51" s="12" t="s">
        <v>3</v>
      </c>
      <c r="P51" s="12" t="s">
        <v>4</v>
      </c>
      <c r="Q51" s="12" t="s">
        <v>4</v>
      </c>
      <c r="R51" s="12" t="s">
        <v>4</v>
      </c>
      <c r="S51" s="12" t="s">
        <v>46</v>
      </c>
      <c r="T51" s="12" t="s">
        <v>46</v>
      </c>
      <c r="U51" s="12" t="s">
        <v>46</v>
      </c>
      <c r="V51" s="12" t="s">
        <v>46</v>
      </c>
      <c r="W51" s="12" t="s">
        <v>46</v>
      </c>
      <c r="X51" s="12" t="s">
        <v>46</v>
      </c>
      <c r="Y51" s="12" t="s">
        <v>46</v>
      </c>
      <c r="Z51" s="12" t="s">
        <v>1</v>
      </c>
      <c r="AA51" s="12" t="s">
        <v>1</v>
      </c>
      <c r="AB51" s="12" t="s">
        <v>1</v>
      </c>
      <c r="AC51" s="12" t="s">
        <v>46</v>
      </c>
      <c r="AD51" s="12" t="s">
        <v>2</v>
      </c>
      <c r="AE51" s="12" t="s">
        <v>2</v>
      </c>
      <c r="AF51" s="12" t="s">
        <v>2</v>
      </c>
      <c r="AG51" s="12" t="s">
        <v>3</v>
      </c>
      <c r="AH51" s="12" t="s">
        <v>3</v>
      </c>
      <c r="AI51" s="12" t="s">
        <v>4</v>
      </c>
      <c r="AJ51" s="12" t="s">
        <v>4</v>
      </c>
      <c r="AK51" s="12" t="s">
        <v>46</v>
      </c>
      <c r="AL51" s="12" t="s">
        <v>46</v>
      </c>
      <c r="AM51" s="12" t="s">
        <v>46</v>
      </c>
      <c r="AN51" s="12" t="s">
        <v>46</v>
      </c>
      <c r="AO51" s="12" t="s">
        <v>46</v>
      </c>
      <c r="AP51" s="12" t="s">
        <v>1</v>
      </c>
      <c r="AQ51" s="12" t="s">
        <v>1</v>
      </c>
      <c r="AR51" s="12" t="s">
        <v>1</v>
      </c>
      <c r="AS51" s="12" t="s">
        <v>46</v>
      </c>
      <c r="AT51" s="12" t="s">
        <v>46</v>
      </c>
      <c r="AU51" s="12" t="s">
        <v>46</v>
      </c>
      <c r="AV51" s="12" t="s">
        <v>46</v>
      </c>
      <c r="AW51" s="12" t="s">
        <v>2</v>
      </c>
      <c r="AX51" s="12" t="s">
        <v>2</v>
      </c>
      <c r="AY51" s="12" t="s">
        <v>3</v>
      </c>
    </row>
    <row r="53" spans="3:51">
      <c r="C53" s="4" t="s">
        <v>3</v>
      </c>
      <c r="D53" t="s">
        <v>3</v>
      </c>
      <c r="E53" t="s">
        <v>4</v>
      </c>
      <c r="F53" t="s">
        <v>4</v>
      </c>
      <c r="G53" t="s">
        <v>46</v>
      </c>
      <c r="H53" s="4" t="s">
        <v>46</v>
      </c>
      <c r="I53" s="4" t="s">
        <v>46</v>
      </c>
      <c r="J53" s="4" t="s">
        <v>46</v>
      </c>
      <c r="K53" s="4" t="s">
        <v>46</v>
      </c>
      <c r="L53" t="s">
        <v>2</v>
      </c>
      <c r="M53" t="s">
        <v>2</v>
      </c>
      <c r="N53" t="s">
        <v>3</v>
      </c>
      <c r="O53" t="s">
        <v>3</v>
      </c>
      <c r="P53" t="s">
        <v>4</v>
      </c>
      <c r="Q53" t="s">
        <v>4</v>
      </c>
      <c r="R53" t="s">
        <v>4</v>
      </c>
      <c r="S53" t="s">
        <v>46</v>
      </c>
      <c r="T53" t="s">
        <v>46</v>
      </c>
      <c r="U53" t="s">
        <v>46</v>
      </c>
      <c r="V53" t="s">
        <v>46</v>
      </c>
      <c r="W53" t="s">
        <v>46</v>
      </c>
      <c r="X53" t="s">
        <v>46</v>
      </c>
      <c r="Y53" t="s">
        <v>46</v>
      </c>
      <c r="Z53" t="s">
        <v>1</v>
      </c>
      <c r="AA53" t="s">
        <v>1</v>
      </c>
      <c r="AB53" t="s">
        <v>1</v>
      </c>
      <c r="AC53" t="s">
        <v>46</v>
      </c>
      <c r="AD53" t="s">
        <v>2</v>
      </c>
      <c r="AE53" t="s">
        <v>2</v>
      </c>
      <c r="AF53" t="s">
        <v>2</v>
      </c>
      <c r="AG53" t="s">
        <v>3</v>
      </c>
      <c r="AH53" t="s">
        <v>3</v>
      </c>
      <c r="AI53" t="s">
        <v>4</v>
      </c>
      <c r="AJ53" t="s">
        <v>4</v>
      </c>
      <c r="AK53" t="s">
        <v>46</v>
      </c>
      <c r="AL53" t="s">
        <v>46</v>
      </c>
      <c r="AM53" t="s">
        <v>46</v>
      </c>
      <c r="AN53" t="s">
        <v>46</v>
      </c>
      <c r="AO53" t="s">
        <v>46</v>
      </c>
      <c r="AP53" t="s">
        <v>1</v>
      </c>
      <c r="AQ53" t="s">
        <v>1</v>
      </c>
      <c r="AR53" t="s">
        <v>1</v>
      </c>
      <c r="AS53" t="s">
        <v>46</v>
      </c>
      <c r="AT53" t="s">
        <v>46</v>
      </c>
      <c r="AU53" t="s">
        <v>46</v>
      </c>
      <c r="AV53" t="s">
        <v>46</v>
      </c>
      <c r="AW53" t="s">
        <v>2</v>
      </c>
      <c r="AX53" t="s">
        <v>2</v>
      </c>
      <c r="AY53" t="s">
        <v>3</v>
      </c>
    </row>
  </sheetData>
  <mergeCells count="10">
    <mergeCell ref="F38:F42"/>
    <mergeCell ref="H7:I7"/>
    <mergeCell ref="J7:K7"/>
    <mergeCell ref="P2:P50"/>
    <mergeCell ref="F8:F12"/>
    <mergeCell ref="F13:F17"/>
    <mergeCell ref="F18:F22"/>
    <mergeCell ref="F23:F27"/>
    <mergeCell ref="F28:F32"/>
    <mergeCell ref="F33:F37"/>
  </mergeCells>
  <conditionalFormatting sqref="C51:AY51">
    <cfRule type="containsText" dxfId="113" priority="1" operator="containsText" text="AM">
      <formula>NOT(ISERROR(SEARCH("AM",C51)))</formula>
    </cfRule>
    <cfRule type="containsText" dxfId="112" priority="2" operator="containsText" text="repos">
      <formula>NOT(ISERROR(SEARCH("repos",C51)))</formula>
    </cfRule>
    <cfRule type="containsText" dxfId="111" priority="3" operator="containsText" text="ABS">
      <formula>NOT(ISERROR(SEARCH("ABS",C51)))</formula>
    </cfRule>
    <cfRule type="containsText" dxfId="110" priority="4" operator="containsText" text="N">
      <formula>NOT(ISERROR(SEARCH("N",C51)))</formula>
    </cfRule>
    <cfRule type="containsText" dxfId="109" priority="5" operator="containsText" text="M">
      <formula>NOT(ISERROR(SEARCH("M",C51)))</formula>
    </cfRule>
    <cfRule type="containsText" dxfId="108" priority="6" operator="containsText" text="AM">
      <formula>NOT(ISERROR(SEARCH("AM",C51)))</formula>
    </cfRule>
  </conditionalFormatting>
  <dataValidations count="1">
    <dataValidation type="list" allowBlank="1" showInputMessage="1" showErrorMessage="1" sqref="C51:AY51">
      <formula1>"M,AM,N,ABS,REPOS,J"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été 2022</vt:lpstr>
      <vt:lpstr>données</vt:lpstr>
      <vt:lpstr>Feuil3</vt:lpstr>
      <vt:lpstr>ROULEMENT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marie-laure</cp:lastModifiedBy>
  <dcterms:created xsi:type="dcterms:W3CDTF">2022-01-18T11:58:19Z</dcterms:created>
  <dcterms:modified xsi:type="dcterms:W3CDTF">2022-01-18T20:11:22Z</dcterms:modified>
</cp:coreProperties>
</file>