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B780\Desktop\"/>
    </mc:Choice>
  </mc:AlternateContent>
  <xr:revisionPtr revIDLastSave="0" documentId="13_ncr:1_{BF4B7576-0616-4719-9B31-AC1BF9CC676E}" xr6:coauthVersionLast="46" xr6:coauthVersionMax="46" xr10:uidLastSave="{00000000-0000-0000-0000-000000000000}"/>
  <bookViews>
    <workbookView xWindow="20370" yWindow="-2940" windowWidth="29040" windowHeight="15840" xr2:uid="{0AE3E4FB-29EC-4BAD-BECB-0B58E398EBD3}"/>
  </bookViews>
  <sheets>
    <sheet name="CA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/>
  <c r="B1" i="1"/>
  <c r="P4" i="1" s="1"/>
  <c r="D7" i="2"/>
  <c r="D8" i="2" s="1"/>
  <c r="D9" i="2" s="1"/>
  <c r="D10" i="2" s="1"/>
  <c r="D11" i="2" s="1"/>
  <c r="D12" i="2" s="1"/>
  <c r="D13" i="2" s="1"/>
  <c r="D14" i="2" s="1"/>
  <c r="D15" i="2" s="1"/>
  <c r="D16" i="2" s="1"/>
  <c r="D6" i="2"/>
  <c r="N4" i="1"/>
  <c r="N3" i="1"/>
  <c r="P3" i="1" l="1"/>
  <c r="P5" i="1"/>
</calcChain>
</file>

<file path=xl/sharedStrings.xml><?xml version="1.0" encoding="utf-8"?>
<sst xmlns="http://schemas.openxmlformats.org/spreadsheetml/2006/main" count="20" uniqueCount="19">
  <si>
    <t>Janvier</t>
  </si>
  <si>
    <t>Client</t>
  </si>
  <si>
    <t>Total tonnes 2021</t>
  </si>
  <si>
    <t>Tonnages réels</t>
  </si>
  <si>
    <t>A</t>
  </si>
  <si>
    <t>B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</si>
  <si>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</si>
  <si>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</si>
  <si>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</si>
  <si>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</si>
  <si>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</si>
  <si>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</si>
  <si>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</si>
  <si>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</si>
  <si>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</si>
  <si>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</si>
  <si>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</si>
  <si>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</t>
  </si>
  <si>
    <t>Tonnages réels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</si>
</sst>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4" fillId="3" borderId="1" xfId="0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43" fontId="5" fillId="2" borderId="1" xfId="1" applyFont="1" applyFill="1" applyBorder="1" applyAlignment="1">
      <alignment horizontal="center" vertical="center" wrapText="1"/>
    </xf>
    <xf numFmtId="3" fontId="0" fillId="0" borderId="1" xfId="0" quotePrefix="1" applyNumberFormat="1" applyBorder="1" applyAlignment="1">
      <alignment horizontal="center"/>
    </xf>
    <xf numFmtId="3" fontId="0" fillId="0" borderId="1" xfId="1" quotePrefix="1" applyNumberFormat="1" applyFont="1" applyFill="1" applyBorder="1"/>
    <xf numFmtId="0" fontId="0" fillId="5" borderId="0" xfId="0" applyFill="1"/>
    <xf numFmtId="3" fontId="0" fillId="2" borderId="1" xfId="0" quotePrefix="1" applyNumberFormat="1" applyFill="1" applyBorder="1" applyAlignment="1">
      <alignment horizontal="center"/>
    </xf>
    <xf numFmtId="0" fontId="0" fillId="0" borderId="0" xfId="0" applyFill="1"/>
    <xf numFmtId="0" fontId="3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  <xf numFmtId="43" fontId="5" fillId="0" borderId="1" xfId="1" applyFont="1" applyFill="1" applyBorder="1" applyAlignment="1">
      <alignment horizontal="center" vertical="center" wrapText="1"/>
    </xf>
    <xf numFmtId="3" fontId="0" fillId="0" borderId="1" xfId="0" quotePrefix="1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8E11-7B41-4192-8454-654F2AA6A341}">
  <dimension ref="A1:Q5"/>
  <sheetViews>
    <sheetView tabSelected="1" workbookViewId="0">
      <selection activeCell="L8" sqref="L8"/>
    </sheetView>
  </sheetViews>
  <sheetFormatPr baseColWidth="10" defaultRowHeight="15" x14ac:dyDescent="0.25"/>
  <cols>
    <col min="15" max="15" width="2.140625" customWidth="1"/>
  </cols>
  <sheetData>
    <row r="1" spans="1:17" ht="21" x14ac:dyDescent="0.35">
      <c r="A1" s="15" t="s">
        <v>9</v>
      </c>
      <c r="B1" s="12">
        <f>VLOOKUP(CA!$A$1,Table!$C:$D,2,0)</f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P1" s="11"/>
      <c r="Q1" s="11"/>
    </row>
    <row r="2" spans="1:17" ht="45" x14ac:dyDescent="0.25">
      <c r="A2" s="14" t="s">
        <v>1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4" t="s">
        <v>2</v>
      </c>
      <c r="O2" s="5"/>
      <c r="P2" s="16" t="s">
        <v>3</v>
      </c>
      <c r="Q2" s="6" t="s">
        <v>18</v>
      </c>
    </row>
    <row r="3" spans="1:17" x14ac:dyDescent="0.25">
      <c r="A3" s="13" t="s">
        <v>4</v>
      </c>
      <c r="B3" s="7">
        <v>4830.7000000000007</v>
      </c>
      <c r="C3" s="7">
        <v>2976.5599999999995</v>
      </c>
      <c r="D3" s="7">
        <v>3635.1200000000003</v>
      </c>
      <c r="E3" s="7">
        <v>2426.3800000000006</v>
      </c>
      <c r="F3" s="7">
        <v>937.63999999999965</v>
      </c>
      <c r="G3" s="7">
        <v>6205.9399999999987</v>
      </c>
      <c r="H3" s="7">
        <v>5567.2799999999979</v>
      </c>
      <c r="I3" s="7">
        <v>5600</v>
      </c>
      <c r="J3" s="7">
        <v>5554.739999999998</v>
      </c>
      <c r="K3" s="7">
        <v>4173.1600000000008</v>
      </c>
      <c r="L3" s="7">
        <v>4502.7900000000009</v>
      </c>
      <c r="M3" s="7">
        <v>4024.57</v>
      </c>
      <c r="N3" s="8">
        <f>SUM(B3:M3)</f>
        <v>50434.880000000005</v>
      </c>
      <c r="O3" s="9"/>
      <c r="P3" s="17">
        <f>INDEX($B3:$M3,MATCH($B$1,$B$2:$M$2,0))</f>
        <v>937.63999999999965</v>
      </c>
      <c r="Q3" s="10"/>
    </row>
    <row r="4" spans="1:17" x14ac:dyDescent="0.25">
      <c r="A4" s="13" t="s">
        <v>5</v>
      </c>
      <c r="B4" s="7">
        <v>3200</v>
      </c>
      <c r="C4" s="7">
        <v>5554.739999999998</v>
      </c>
      <c r="D4" s="7">
        <v>937.63999999999965</v>
      </c>
      <c r="E4" s="7">
        <v>937.63999999999965</v>
      </c>
      <c r="F4" s="7">
        <v>1300</v>
      </c>
      <c r="G4" s="7">
        <v>900</v>
      </c>
      <c r="H4" s="7">
        <v>937.63999999999965</v>
      </c>
      <c r="I4" s="7">
        <v>3635.1200000000003</v>
      </c>
      <c r="J4" s="7">
        <v>2426.3800000000006</v>
      </c>
      <c r="K4" s="7">
        <v>1500</v>
      </c>
      <c r="L4" s="7">
        <v>4179.0199999999986</v>
      </c>
      <c r="M4" s="7">
        <v>1000</v>
      </c>
      <c r="N4" s="8">
        <f>SUM(B4:M4)</f>
        <v>26508.179999999993</v>
      </c>
      <c r="O4" s="9"/>
      <c r="P4" s="17">
        <f t="shared" ref="P4:Q5" si="0">INDEX($B4:$M4,MATCH($B$1,$B$2:$M$2,0))</f>
        <v>1300</v>
      </c>
      <c r="Q4" s="10"/>
    </row>
    <row r="5" spans="1:17" x14ac:dyDescent="0.25">
      <c r="A5" s="13" t="s">
        <v>17</v>
      </c>
      <c r="B5" s="7">
        <v>1600</v>
      </c>
      <c r="C5" s="7">
        <v>1800</v>
      </c>
      <c r="D5" s="7">
        <v>1000</v>
      </c>
      <c r="E5" s="7">
        <v>937.63999999999965</v>
      </c>
      <c r="F5" s="7">
        <v>1000</v>
      </c>
      <c r="G5" s="7">
        <v>937.63999999999965</v>
      </c>
      <c r="H5" s="7">
        <v>1200</v>
      </c>
      <c r="I5" s="7">
        <v>3635.1200000000003</v>
      </c>
      <c r="J5" s="7">
        <v>2426.3800000000006</v>
      </c>
      <c r="K5" s="7">
        <v>937.63999999999965</v>
      </c>
      <c r="L5" s="7">
        <v>4179.0199999999986</v>
      </c>
      <c r="M5" s="7">
        <v>1000</v>
      </c>
      <c r="N5" s="8">
        <f>SUM(B5:M5)</f>
        <v>20653.439999999999</v>
      </c>
      <c r="O5" s="9"/>
      <c r="P5" s="17">
        <f t="shared" si="0"/>
        <v>1000</v>
      </c>
      <c r="Q5" s="10"/>
    </row>
  </sheetData>
  <phoneticPr fontId="6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AAE2BB-F4AC-4E34-832E-2F3EBFA93C6B}">
          <x14:formula1>
            <xm:f>Table!$C$5:$C$16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6BB1-C2CF-46A9-8AE2-C8F8C17FA382}">
  <dimension ref="C5:D16"/>
  <sheetViews>
    <sheetView workbookViewId="0">
      <selection activeCell="F11" sqref="F11"/>
    </sheetView>
  </sheetViews>
  <sheetFormatPr baseColWidth="10" defaultRowHeight="15" x14ac:dyDescent="0.25"/>
  <sheetData>
    <row r="5" spans="3:4" x14ac:dyDescent="0.25">
      <c r="C5" t="s">
        <v>0</v>
      </c>
      <c r="D5">
        <v>1</v>
      </c>
    </row>
    <row r="6" spans="3:4" x14ac:dyDescent="0.25">
      <c r="C6" t="s">
        <v>6</v>
      </c>
      <c r="D6">
        <f>D5+1</f>
        <v>2</v>
      </c>
    </row>
    <row r="7" spans="3:4" x14ac:dyDescent="0.25">
      <c r="C7" t="s">
        <v>7</v>
      </c>
      <c r="D7">
        <f t="shared" ref="D7:D16" si="0">D6+1</f>
        <v>3</v>
      </c>
    </row>
    <row r="8" spans="3:4" x14ac:dyDescent="0.25">
      <c r="C8" t="s">
        <v>8</v>
      </c>
      <c r="D8">
        <f t="shared" si="0"/>
        <v>4</v>
      </c>
    </row>
    <row r="9" spans="3:4" x14ac:dyDescent="0.25">
      <c r="C9" t="s">
        <v>9</v>
      </c>
      <c r="D9">
        <f t="shared" si="0"/>
        <v>5</v>
      </c>
    </row>
    <row r="10" spans="3:4" x14ac:dyDescent="0.25">
      <c r="C10" t="s">
        <v>10</v>
      </c>
      <c r="D10">
        <f t="shared" si="0"/>
        <v>6</v>
      </c>
    </row>
    <row r="11" spans="3:4" x14ac:dyDescent="0.25">
      <c r="C11" t="s">
        <v>11</v>
      </c>
      <c r="D11">
        <f t="shared" si="0"/>
        <v>7</v>
      </c>
    </row>
    <row r="12" spans="3:4" x14ac:dyDescent="0.25">
      <c r="C12" t="s">
        <v>12</v>
      </c>
      <c r="D12">
        <f t="shared" si="0"/>
        <v>8</v>
      </c>
    </row>
    <row r="13" spans="3:4" x14ac:dyDescent="0.25">
      <c r="C13" t="s">
        <v>13</v>
      </c>
      <c r="D13">
        <f t="shared" si="0"/>
        <v>9</v>
      </c>
    </row>
    <row r="14" spans="3:4" x14ac:dyDescent="0.25">
      <c r="C14" t="s">
        <v>14</v>
      </c>
      <c r="D14">
        <f t="shared" si="0"/>
        <v>10</v>
      </c>
    </row>
    <row r="15" spans="3:4" x14ac:dyDescent="0.25">
      <c r="C15" t="s">
        <v>15</v>
      </c>
      <c r="D15">
        <f t="shared" si="0"/>
        <v>11</v>
      </c>
    </row>
    <row r="16" spans="3:4" x14ac:dyDescent="0.25">
      <c r="C16" t="s">
        <v>16</v>
      </c>
      <c r="D16">
        <f t="shared" si="0"/>
        <v>12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Ramdan, Ismail</dc:creator>
  <cp:lastModifiedBy>Ramdan, Ismail</cp:lastModifiedBy>
  <dcterms:created xsi:type="dcterms:W3CDTF">2022-01-18T09:14:26Z</dcterms:created>
  <dcterms:modified xsi:type="dcterms:W3CDTF">2022-01-18T10:59:45Z</dcterms:modified>
</cp:coreProperties>
</file>