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CB8515E3-2B1D-4E3A-91C5-060912E9B4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XPORT" sheetId="3" r:id="rId1"/>
    <sheet name="1" sheetId="2" r:id="rId2"/>
    <sheet name="2" sheetId="4" r:id="rId3"/>
    <sheet name="3" sheetId="5" r:id="rId4"/>
    <sheet name="16" sheetId="7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3" l="1"/>
  <c r="G13" i="3"/>
  <c r="I13" i="3"/>
  <c r="K13" i="3"/>
  <c r="M13" i="3"/>
  <c r="O13" i="3"/>
  <c r="Q13" i="3"/>
  <c r="S13" i="3"/>
  <c r="U13" i="3"/>
  <c r="W13" i="3"/>
  <c r="Y13" i="3"/>
  <c r="AA13" i="3"/>
  <c r="AC13" i="3"/>
  <c r="AE13" i="3"/>
  <c r="AG13" i="3"/>
  <c r="E13" i="3"/>
  <c r="H2" i="7" s="1"/>
  <c r="AG2" i="3"/>
  <c r="AE2" i="3"/>
  <c r="AC2" i="3"/>
  <c r="AA2" i="3"/>
  <c r="Y2" i="3"/>
  <c r="W2" i="3"/>
  <c r="U2" i="3"/>
  <c r="S2" i="3"/>
  <c r="Q2" i="3"/>
  <c r="O2" i="3"/>
  <c r="M2" i="3"/>
  <c r="K2" i="3"/>
  <c r="I2" i="3"/>
  <c r="H2" i="5" s="1"/>
  <c r="G2" i="3"/>
  <c r="H2" i="4" s="1"/>
  <c r="E2" i="3"/>
  <c r="H2" i="2" s="1"/>
</calcChain>
</file>

<file path=xl/sharedStrings.xml><?xml version="1.0" encoding="utf-8"?>
<sst xmlns="http://schemas.openxmlformats.org/spreadsheetml/2006/main" count="5" uniqueCount="2">
  <si>
    <t xml:space="preserve">CAISSE DE : </t>
  </si>
  <si>
    <t>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</si>
</sst>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4"/>
      <color rgb="FFFF0000"/>
      <name val="Calibri"/>
      <family val="2"/>
      <scheme val="minor"/>
    </font>
    <font>
      <b/>
      <sz val="20"/>
      <color rgb="FFCC99FF"/>
      <name val="Calibri"/>
      <family val="2"/>
      <scheme val="minor"/>
    </font>
    <font>
      <b/>
      <sz val="26"/>
      <name val="Castellar"/>
      <family val="1"/>
    </font>
    <font>
      <sz val="10"/>
      <name val="Comic Sans MS"/>
      <family val="4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name val="Comic Sans MS"/>
      <family val="4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Comic Sans MS"/>
      <family val="4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double">
        <color auto="1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thick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Dashed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2" fillId="4" borderId="7" xfId="1" applyFont="1" applyFill="1" applyBorder="1" applyAlignment="1">
      <alignment horizontal="center" vertical="center" wrapText="1"/>
    </xf>
    <xf numFmtId="0" fontId="2" fillId="4" borderId="8" xfId="1" applyFont="1" applyFill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3" fontId="6" fillId="5" borderId="16" xfId="1" applyNumberFormat="1" applyFont="1" applyFill="1" applyBorder="1" applyAlignment="1">
      <alignment horizontal="center" vertical="center"/>
    </xf>
    <xf numFmtId="164" fontId="7" fillId="0" borderId="17" xfId="1" applyNumberFormat="1" applyFont="1" applyBorder="1" applyAlignment="1">
      <alignment vertical="center"/>
    </xf>
    <xf numFmtId="164" fontId="7" fillId="0" borderId="18" xfId="1" applyNumberFormat="1" applyFont="1" applyBorder="1" applyAlignment="1">
      <alignment vertical="center"/>
    </xf>
    <xf numFmtId="3" fontId="6" fillId="5" borderId="20" xfId="1" applyNumberFormat="1" applyFont="1" applyFill="1" applyBorder="1" applyAlignment="1">
      <alignment horizontal="center" vertical="center"/>
    </xf>
    <xf numFmtId="164" fontId="7" fillId="0" borderId="21" xfId="1" applyNumberFormat="1" applyFont="1" applyBorder="1" applyAlignment="1">
      <alignment vertical="center"/>
    </xf>
    <xf numFmtId="164" fontId="7" fillId="0" borderId="22" xfId="1" applyNumberFormat="1" applyFont="1" applyBorder="1" applyAlignment="1">
      <alignment vertical="center"/>
    </xf>
    <xf numFmtId="3" fontId="6" fillId="5" borderId="23" xfId="1" applyNumberFormat="1" applyFont="1" applyFill="1" applyBorder="1" applyAlignment="1">
      <alignment horizontal="center" vertical="center"/>
    </xf>
    <xf numFmtId="164" fontId="7" fillId="0" borderId="0" xfId="1" applyNumberFormat="1" applyFont="1" applyAlignment="1">
      <alignment vertical="center"/>
    </xf>
    <xf numFmtId="164" fontId="7" fillId="0" borderId="24" xfId="1" applyNumberFormat="1" applyFont="1" applyBorder="1" applyAlignment="1">
      <alignment vertical="center"/>
    </xf>
    <xf numFmtId="3" fontId="6" fillId="7" borderId="26" xfId="1" applyNumberFormat="1" applyFont="1" applyFill="1" applyBorder="1" applyAlignment="1">
      <alignment horizontal="center" vertical="center"/>
    </xf>
    <xf numFmtId="164" fontId="8" fillId="0" borderId="27" xfId="1" applyNumberFormat="1" applyFont="1" applyBorder="1" applyAlignment="1">
      <alignment vertical="center"/>
    </xf>
    <xf numFmtId="164" fontId="8" fillId="0" borderId="28" xfId="1" applyNumberFormat="1" applyFont="1" applyBorder="1" applyAlignment="1">
      <alignment vertical="center"/>
    </xf>
    <xf numFmtId="164" fontId="7" fillId="0" borderId="29" xfId="1" applyNumberFormat="1" applyFont="1" applyBorder="1" applyAlignment="1">
      <alignment vertical="center"/>
    </xf>
    <xf numFmtId="164" fontId="7" fillId="0" borderId="30" xfId="1" applyNumberFormat="1" applyFont="1" applyBorder="1" applyAlignment="1">
      <alignment vertical="center"/>
    </xf>
    <xf numFmtId="164" fontId="7" fillId="0" borderId="31" xfId="1" applyNumberFormat="1" applyFont="1" applyBorder="1" applyAlignment="1">
      <alignment vertical="center"/>
    </xf>
    <xf numFmtId="164" fontId="8" fillId="0" borderId="32" xfId="1" applyNumberFormat="1" applyFont="1" applyBorder="1" applyAlignment="1">
      <alignment vertical="center"/>
    </xf>
    <xf numFmtId="4" fontId="2" fillId="2" borderId="6" xfId="1" applyNumberFormat="1" applyFont="1" applyFill="1" applyBorder="1" applyAlignment="1">
      <alignment horizontal="center" vertical="center"/>
    </xf>
    <xf numFmtId="3" fontId="2" fillId="2" borderId="15" xfId="1" applyNumberFormat="1" applyFont="1" applyFill="1" applyBorder="1" applyAlignment="1">
      <alignment horizontal="center" vertical="center"/>
    </xf>
    <xf numFmtId="3" fontId="2" fillId="2" borderId="19" xfId="1" applyNumberFormat="1" applyFont="1" applyFill="1" applyBorder="1" applyAlignment="1">
      <alignment horizontal="center" vertical="center"/>
    </xf>
    <xf numFmtId="4" fontId="6" fillId="2" borderId="25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11" fillId="0" borderId="0" xfId="0" applyFont="1" applyAlignment="1" applyProtection="1">
      <alignment horizontal="right" vertical="center"/>
      <protection locked="0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3" fontId="6" fillId="5" borderId="40" xfId="0" applyNumberFormat="1" applyFont="1" applyFill="1" applyBorder="1" applyAlignment="1" applyProtection="1">
      <alignment horizontal="center" vertical="center"/>
      <protection locked="0"/>
    </xf>
    <xf numFmtId="3" fontId="6" fillId="5" borderId="41" xfId="0" applyNumberFormat="1" applyFont="1" applyFill="1" applyBorder="1" applyAlignment="1">
      <alignment horizontal="right" vertical="center"/>
    </xf>
    <xf numFmtId="3" fontId="6" fillId="5" borderId="42" xfId="0" applyNumberFormat="1" applyFont="1" applyFill="1" applyBorder="1" applyAlignment="1">
      <alignment horizontal="right" vertical="center"/>
    </xf>
    <xf numFmtId="3" fontId="13" fillId="5" borderId="40" xfId="0" applyNumberFormat="1" applyFont="1" applyFill="1" applyBorder="1" applyAlignment="1" applyProtection="1">
      <alignment horizontal="center" vertical="center"/>
      <protection locked="0"/>
    </xf>
    <xf numFmtId="3" fontId="14" fillId="6" borderId="40" xfId="0" applyNumberFormat="1" applyFont="1" applyFill="1" applyBorder="1" applyAlignment="1">
      <alignment horizontal="center" vertical="center"/>
    </xf>
    <xf numFmtId="3" fontId="14" fillId="6" borderId="43" xfId="0" applyNumberFormat="1" applyFont="1" applyFill="1" applyBorder="1" applyAlignment="1">
      <alignment horizontal="right" vertical="center"/>
    </xf>
    <xf numFmtId="3" fontId="13" fillId="5" borderId="34" xfId="0" applyNumberFormat="1" applyFont="1" applyFill="1" applyBorder="1" applyAlignment="1" applyProtection="1">
      <alignment horizontal="center" vertical="center"/>
      <protection locked="0"/>
    </xf>
    <xf numFmtId="3" fontId="6" fillId="5" borderId="35" xfId="0" applyNumberFormat="1" applyFont="1" applyFill="1" applyBorder="1" applyAlignment="1" applyProtection="1">
      <alignment horizontal="right" vertical="center"/>
      <protection locked="0"/>
    </xf>
    <xf numFmtId="0" fontId="6" fillId="0" borderId="44" xfId="0" applyFont="1" applyBorder="1" applyAlignment="1">
      <alignment horizontal="center" vertical="center"/>
    </xf>
    <xf numFmtId="3" fontId="6" fillId="5" borderId="20" xfId="0" applyNumberFormat="1" applyFont="1" applyFill="1" applyBorder="1" applyAlignment="1" applyProtection="1">
      <alignment horizontal="center" vertical="center"/>
      <protection locked="0"/>
    </xf>
    <xf numFmtId="3" fontId="6" fillId="5" borderId="22" xfId="0" applyNumberFormat="1" applyFont="1" applyFill="1" applyBorder="1" applyAlignment="1">
      <alignment horizontal="right" vertical="center"/>
    </xf>
    <xf numFmtId="3" fontId="6" fillId="5" borderId="21" xfId="0" applyNumberFormat="1" applyFont="1" applyFill="1" applyBorder="1" applyAlignment="1">
      <alignment horizontal="right" vertical="center"/>
    </xf>
    <xf numFmtId="3" fontId="13" fillId="5" borderId="20" xfId="0" applyNumberFormat="1" applyFont="1" applyFill="1" applyBorder="1" applyAlignment="1" applyProtection="1">
      <alignment horizontal="center" vertical="center"/>
      <protection locked="0"/>
    </xf>
    <xf numFmtId="3" fontId="14" fillId="6" borderId="30" xfId="0" applyNumberFormat="1" applyFont="1" applyFill="1" applyBorder="1" applyAlignment="1">
      <alignment horizontal="right" vertical="center"/>
    </xf>
    <xf numFmtId="3" fontId="6" fillId="5" borderId="22" xfId="0" applyNumberFormat="1" applyFont="1" applyFill="1" applyBorder="1" applyAlignment="1" applyProtection="1">
      <alignment horizontal="right" vertical="center"/>
      <protection locked="0"/>
    </xf>
    <xf numFmtId="3" fontId="13" fillId="5" borderId="37" xfId="0" applyNumberFormat="1" applyFont="1" applyFill="1" applyBorder="1" applyAlignment="1" applyProtection="1">
      <alignment horizontal="center" vertical="center"/>
      <protection locked="0"/>
    </xf>
    <xf numFmtId="3" fontId="6" fillId="5" borderId="38" xfId="0" applyNumberFormat="1" applyFont="1" applyFill="1" applyBorder="1" applyAlignment="1" applyProtection="1">
      <alignment horizontal="right" vertical="center"/>
      <protection locked="0"/>
    </xf>
    <xf numFmtId="0" fontId="6" fillId="0" borderId="45" xfId="0" applyFont="1" applyBorder="1" applyAlignment="1">
      <alignment horizontal="center" vertical="center"/>
    </xf>
    <xf numFmtId="3" fontId="6" fillId="0" borderId="46" xfId="0" applyNumberFormat="1" applyFont="1" applyBorder="1" applyAlignment="1">
      <alignment horizontal="center" vertical="center"/>
    </xf>
    <xf numFmtId="3" fontId="6" fillId="0" borderId="47" xfId="0" applyNumberFormat="1" applyFont="1" applyBorder="1" applyAlignment="1">
      <alignment horizontal="right" vertical="center"/>
    </xf>
    <xf numFmtId="3" fontId="6" fillId="0" borderId="48" xfId="0" applyNumberFormat="1" applyFont="1" applyBorder="1" applyAlignment="1">
      <alignment horizontal="right" vertical="center"/>
    </xf>
    <xf numFmtId="3" fontId="13" fillId="0" borderId="46" xfId="0" applyNumberFormat="1" applyFont="1" applyBorder="1" applyAlignment="1">
      <alignment horizontal="center" vertical="center"/>
    </xf>
    <xf numFmtId="3" fontId="14" fillId="6" borderId="46" xfId="0" applyNumberFormat="1" applyFont="1" applyFill="1" applyBorder="1" applyAlignment="1">
      <alignment horizontal="center" vertical="center"/>
    </xf>
    <xf numFmtId="3" fontId="15" fillId="6" borderId="49" xfId="0" applyNumberFormat="1" applyFont="1" applyFill="1" applyBorder="1" applyAlignment="1">
      <alignment horizontal="right" vertical="center"/>
    </xf>
    <xf numFmtId="3" fontId="13" fillId="0" borderId="46" xfId="0" applyNumberFormat="1" applyFont="1" applyBorder="1" applyAlignment="1" applyProtection="1">
      <alignment horizontal="center" vertical="center"/>
      <protection locked="0"/>
    </xf>
    <xf numFmtId="3" fontId="6" fillId="0" borderId="50" xfId="0" applyNumberFormat="1" applyFont="1" applyBorder="1" applyAlignment="1" applyProtection="1">
      <alignment horizontal="right" vertical="center"/>
      <protection locked="0"/>
    </xf>
    <xf numFmtId="3" fontId="13" fillId="2" borderId="40" xfId="0" applyNumberFormat="1" applyFont="1" applyFill="1" applyBorder="1" applyAlignment="1">
      <alignment horizontal="center" vertical="center"/>
    </xf>
    <xf numFmtId="3" fontId="13" fillId="2" borderId="20" xfId="0" applyNumberFormat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textRotation="180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6" fillId="8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6" fillId="0" borderId="33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4" fontId="9" fillId="0" borderId="51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12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\ ##,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family val="4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mediumDashed">
          <color indexed="64"/>
        </left>
        <right style="mediumDashed">
          <color indexed="64"/>
        </right>
        <top style="mediumDashed">
          <color indexed="64"/>
        </top>
        <bottom style="mediumDashed">
          <color indexed="64"/>
        </bottom>
      </border>
    </dxf>
    <dxf>
      <border outline="0">
        <bottom style="mediumDashed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4C8135-82DB-48A1-8481-9BD16A748A81}" name="t_Onglets" displayName="t_Onglets" ref="A1:A31" totalsRowShown="0" headerRowDxfId="8" dataDxfId="7" headerRowBorderDxfId="11" tableBorderDxfId="10" headerRowCellStyle="Normal 3">
  <autoFilter ref="A1:A31" xr:uid="{FC4C8135-82DB-48A1-8481-9BD16A748A81}"/>
  <tableColumns count="1">
    <tableColumn id="1" xr3:uid="{3EA2DEFE-7A0B-431D-ADDC-75962D45CC8A}" name="Onglets" dataDxfId="9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G24"/>
  <sheetViews>
    <sheetView tabSelected="1" workbookViewId="0">
      <selection activeCell="A4" sqref="A4"/>
    </sheetView>
  </sheetViews>
  <sheetFormatPr baseColWidth="10" defaultRowHeight="15.6" x14ac:dyDescent="0.3"/>
  <cols>
    <col min="1" max="1" width="11.44140625" style="78"/>
  </cols>
  <sheetData>
    <row r="1" spans="1:33" ht="27" thickTop="1" thickBot="1" x14ac:dyDescent="0.35">
      <c r="A1" s="77" t="s">
        <v>1</v>
      </c>
      <c r="B1" s="1">
        <f>COUNTA(t_Onglets[])</f>
        <v>0</v>
      </c>
      <c r="C1" s="2"/>
      <c r="D1" s="65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7"/>
    </row>
    <row r="2" spans="1:33" ht="18" thickTop="1" thickBot="1" x14ac:dyDescent="0.35">
      <c r="B2" s="68"/>
      <c r="C2" s="23"/>
      <c r="D2" s="3"/>
      <c r="E2" s="4" t="str">
        <f>IF(ISBLANK($A$2),"1",A2)</f>
        <v>1</v>
      </c>
      <c r="F2" s="3"/>
      <c r="G2" s="4" t="str">
        <f>IF(ISBLANK($A$3),"2",A3)</f>
        <v>2</v>
      </c>
      <c r="H2" s="3"/>
      <c r="I2" s="4" t="str">
        <f>IF(ISBLANK($A$4),"3",$A$4)</f>
        <v>3</v>
      </c>
      <c r="J2" s="3"/>
      <c r="K2" s="4" t="str">
        <f>IF(ISBLANK($A$5),"4",$A$5)</f>
        <v>4</v>
      </c>
      <c r="L2" s="3"/>
      <c r="M2" s="4" t="str">
        <f>IF(ISBLANK($A$6),"5",$A$6)</f>
        <v>5</v>
      </c>
      <c r="N2" s="3"/>
      <c r="O2" s="4" t="str">
        <f>IF(ISBLANK($A$7),"6",$A$7)</f>
        <v>6</v>
      </c>
      <c r="P2" s="3"/>
      <c r="Q2" s="4" t="str">
        <f>IF(ISBLANK($A$8),"7",$A$8)</f>
        <v>7</v>
      </c>
      <c r="R2" s="3"/>
      <c r="S2" s="4" t="str">
        <f>IF(ISBLANK($A$9),"8",$A$9)</f>
        <v>8</v>
      </c>
      <c r="T2" s="3"/>
      <c r="U2" s="4" t="str">
        <f>IF(ISBLANK($A$10),"9",$A$10)</f>
        <v>9</v>
      </c>
      <c r="V2" s="3"/>
      <c r="W2" s="4" t="str">
        <f>IF(ISBLANK($A$11),"10",$A$11)</f>
        <v>10</v>
      </c>
      <c r="X2" s="3"/>
      <c r="Y2" s="4" t="str">
        <f>IF(ISBLANK($A$12),"11",$A$12)</f>
        <v>11</v>
      </c>
      <c r="Z2" s="3"/>
      <c r="AA2" s="4" t="str">
        <f>IF(ISBLANK($A$13),"12",$A$13)</f>
        <v>12</v>
      </c>
      <c r="AB2" s="3"/>
      <c r="AC2" s="4" t="str">
        <f>IF(ISBLANK($A$14),"13",$A$14)</f>
        <v>13</v>
      </c>
      <c r="AD2" s="3"/>
      <c r="AE2" s="4" t="str">
        <f>IF(ISBLANK($A$15),"14",$A$15)</f>
        <v>14</v>
      </c>
      <c r="AF2" s="3"/>
      <c r="AG2" s="4" t="str">
        <f>IF(ISBLANK($A$16),"15",$A$16)</f>
        <v>15</v>
      </c>
    </row>
    <row r="3" spans="1:33" ht="17.399999999999999" thickTop="1" x14ac:dyDescent="0.3">
      <c r="B3" s="68"/>
      <c r="C3" s="63"/>
      <c r="D3" s="61"/>
      <c r="E3" s="62"/>
      <c r="F3" s="61"/>
      <c r="G3" s="62"/>
      <c r="H3" s="61"/>
      <c r="I3" s="62"/>
      <c r="J3" s="61"/>
      <c r="K3" s="62"/>
      <c r="L3" s="61"/>
      <c r="M3" s="62"/>
      <c r="N3" s="61"/>
      <c r="O3" s="62"/>
      <c r="P3" s="61"/>
      <c r="Q3" s="62"/>
      <c r="R3" s="61"/>
      <c r="S3" s="62"/>
      <c r="T3" s="61"/>
      <c r="U3" s="62"/>
      <c r="V3" s="61"/>
      <c r="W3" s="62"/>
      <c r="X3" s="61"/>
      <c r="Y3" s="62"/>
      <c r="Z3" s="61"/>
      <c r="AA3" s="62"/>
      <c r="AB3" s="61"/>
      <c r="AC3" s="62"/>
      <c r="AD3" s="61"/>
      <c r="AE3" s="62"/>
      <c r="AF3" s="61"/>
      <c r="AG3" s="62"/>
    </row>
    <row r="4" spans="1:33" ht="16.8" thickBot="1" x14ac:dyDescent="0.35">
      <c r="B4" s="68"/>
      <c r="C4" s="64"/>
      <c r="D4" s="5"/>
      <c r="E4" s="6"/>
      <c r="F4" s="5"/>
      <c r="G4" s="6"/>
      <c r="H4" s="5"/>
      <c r="I4" s="6"/>
      <c r="J4" s="5"/>
      <c r="K4" s="6"/>
      <c r="L4" s="5"/>
      <c r="M4" s="6"/>
      <c r="N4" s="5"/>
      <c r="O4" s="6"/>
      <c r="P4" s="5"/>
      <c r="Q4" s="6"/>
      <c r="R4" s="5"/>
      <c r="S4" s="6"/>
      <c r="T4" s="5"/>
      <c r="U4" s="6"/>
      <c r="V4" s="5"/>
      <c r="W4" s="6"/>
      <c r="X4" s="5"/>
      <c r="Y4" s="6"/>
      <c r="Z4" s="5"/>
      <c r="AA4" s="6"/>
      <c r="AB4" s="5"/>
      <c r="AC4" s="6"/>
      <c r="AD4" s="5"/>
      <c r="AE4" s="6"/>
      <c r="AF4" s="5"/>
      <c r="AG4" s="6"/>
    </row>
    <row r="5" spans="1:33" ht="17.399999999999999" thickTop="1" x14ac:dyDescent="0.3">
      <c r="B5" s="68"/>
      <c r="C5" s="24"/>
      <c r="D5" s="7"/>
      <c r="E5" s="8"/>
      <c r="F5" s="7"/>
      <c r="G5" s="8"/>
      <c r="H5" s="7"/>
      <c r="I5" s="8"/>
      <c r="J5" s="7"/>
      <c r="K5" s="8"/>
      <c r="L5" s="7"/>
      <c r="M5" s="8"/>
      <c r="N5" s="7"/>
      <c r="O5" s="8"/>
      <c r="P5" s="7"/>
      <c r="Q5" s="8"/>
      <c r="R5" s="7"/>
      <c r="S5" s="8"/>
      <c r="T5" s="7"/>
      <c r="U5" s="8"/>
      <c r="V5" s="7"/>
      <c r="W5" s="8"/>
      <c r="X5" s="7"/>
      <c r="Y5" s="8"/>
      <c r="Z5" s="7"/>
      <c r="AA5" s="8"/>
      <c r="AB5" s="7"/>
      <c r="AC5" s="8"/>
      <c r="AD5" s="7"/>
      <c r="AE5" s="8"/>
      <c r="AF5" s="7"/>
      <c r="AG5" s="9"/>
    </row>
    <row r="6" spans="1:33" ht="16.8" x14ac:dyDescent="0.3">
      <c r="B6" s="68"/>
      <c r="C6" s="25"/>
      <c r="D6" s="10"/>
      <c r="E6" s="11"/>
      <c r="F6" s="10"/>
      <c r="G6" s="11"/>
      <c r="H6" s="10"/>
      <c r="I6" s="11"/>
      <c r="J6" s="10"/>
      <c r="K6" s="11"/>
      <c r="L6" s="10"/>
      <c r="M6" s="11"/>
      <c r="N6" s="10"/>
      <c r="O6" s="11"/>
      <c r="P6" s="10"/>
      <c r="Q6" s="11"/>
      <c r="R6" s="10"/>
      <c r="S6" s="11"/>
      <c r="T6" s="10"/>
      <c r="U6" s="11"/>
      <c r="V6" s="10"/>
      <c r="W6" s="11"/>
      <c r="X6" s="10"/>
      <c r="Y6" s="11"/>
      <c r="Z6" s="10"/>
      <c r="AA6" s="11"/>
      <c r="AB6" s="10"/>
      <c r="AC6" s="11"/>
      <c r="AD6" s="10"/>
      <c r="AE6" s="11"/>
      <c r="AF6" s="10"/>
      <c r="AG6" s="12"/>
    </row>
    <row r="7" spans="1:33" ht="16.8" x14ac:dyDescent="0.3">
      <c r="B7" s="68"/>
      <c r="C7" s="25"/>
      <c r="D7" s="10"/>
      <c r="E7" s="11"/>
      <c r="F7" s="10"/>
      <c r="G7" s="11"/>
      <c r="H7" s="10"/>
      <c r="I7" s="11"/>
      <c r="J7" s="10"/>
      <c r="K7" s="11"/>
      <c r="L7" s="10"/>
      <c r="M7" s="11"/>
      <c r="N7" s="10"/>
      <c r="O7" s="11"/>
      <c r="P7" s="10"/>
      <c r="Q7" s="11"/>
      <c r="R7" s="10"/>
      <c r="S7" s="11"/>
      <c r="T7" s="10"/>
      <c r="U7" s="11"/>
      <c r="V7" s="10"/>
      <c r="W7" s="11"/>
      <c r="X7" s="10"/>
      <c r="Y7" s="11"/>
      <c r="Z7" s="10"/>
      <c r="AA7" s="11"/>
      <c r="AB7" s="10"/>
      <c r="AC7" s="11"/>
      <c r="AD7" s="10"/>
      <c r="AE7" s="11"/>
      <c r="AF7" s="10"/>
      <c r="AG7" s="12"/>
    </row>
    <row r="8" spans="1:33" ht="16.8" x14ac:dyDescent="0.3">
      <c r="B8" s="68"/>
      <c r="C8" s="25"/>
      <c r="D8" s="10"/>
      <c r="E8" s="11"/>
      <c r="F8" s="10"/>
      <c r="G8" s="11"/>
      <c r="H8" s="10"/>
      <c r="I8" s="11"/>
      <c r="J8" s="10"/>
      <c r="K8" s="11"/>
      <c r="L8" s="10"/>
      <c r="M8" s="11"/>
      <c r="N8" s="10"/>
      <c r="O8" s="11"/>
      <c r="P8" s="10"/>
      <c r="Q8" s="11"/>
      <c r="R8" s="10"/>
      <c r="S8" s="11"/>
      <c r="T8" s="10"/>
      <c r="U8" s="11"/>
      <c r="V8" s="10"/>
      <c r="W8" s="11"/>
      <c r="X8" s="10"/>
      <c r="Y8" s="11"/>
      <c r="Z8" s="10"/>
      <c r="AA8" s="11"/>
      <c r="AB8" s="10"/>
      <c r="AC8" s="11"/>
      <c r="AD8" s="10"/>
      <c r="AE8" s="11"/>
      <c r="AF8" s="10"/>
      <c r="AG8" s="12"/>
    </row>
    <row r="9" spans="1:33" ht="16.8" x14ac:dyDescent="0.3">
      <c r="B9" s="68"/>
      <c r="C9" s="25"/>
      <c r="D9" s="10"/>
      <c r="E9" s="11"/>
      <c r="F9" s="10"/>
      <c r="G9" s="11"/>
      <c r="H9" s="10"/>
      <c r="I9" s="11"/>
      <c r="J9" s="10"/>
      <c r="K9" s="11"/>
      <c r="L9" s="10"/>
      <c r="M9" s="11"/>
      <c r="N9" s="10"/>
      <c r="O9" s="11"/>
      <c r="P9" s="10"/>
      <c r="Q9" s="11"/>
      <c r="R9" s="10"/>
      <c r="S9" s="11"/>
      <c r="T9" s="10"/>
      <c r="U9" s="11"/>
      <c r="V9" s="10"/>
      <c r="W9" s="11"/>
      <c r="X9" s="10"/>
      <c r="Y9" s="11"/>
      <c r="Z9" s="10"/>
      <c r="AA9" s="11"/>
      <c r="AB9" s="10"/>
      <c r="AC9" s="11"/>
      <c r="AD9" s="10"/>
      <c r="AE9" s="11"/>
      <c r="AF9" s="10"/>
      <c r="AG9" s="12"/>
    </row>
    <row r="10" spans="1:33" ht="16.8" x14ac:dyDescent="0.3">
      <c r="B10" s="68"/>
      <c r="C10" s="25"/>
      <c r="D10" s="10"/>
      <c r="E10" s="11"/>
      <c r="F10" s="10"/>
      <c r="G10" s="11"/>
      <c r="H10" s="10"/>
      <c r="I10" s="11"/>
      <c r="J10" s="10"/>
      <c r="K10" s="11"/>
      <c r="L10" s="10"/>
      <c r="M10" s="11"/>
      <c r="N10" s="10"/>
      <c r="O10" s="11"/>
      <c r="P10" s="10"/>
      <c r="Q10" s="11"/>
      <c r="R10" s="10"/>
      <c r="S10" s="11"/>
      <c r="T10" s="10"/>
      <c r="U10" s="11"/>
      <c r="V10" s="10"/>
      <c r="W10" s="11"/>
      <c r="X10" s="10"/>
      <c r="Y10" s="11"/>
      <c r="Z10" s="10"/>
      <c r="AA10" s="11"/>
      <c r="AB10" s="10"/>
      <c r="AC10" s="11"/>
      <c r="AD10" s="10"/>
      <c r="AE10" s="11"/>
      <c r="AF10" s="10"/>
      <c r="AG10" s="12"/>
    </row>
    <row r="11" spans="1:33" ht="17.399999999999999" thickBot="1" x14ac:dyDescent="0.35">
      <c r="B11" s="68"/>
      <c r="C11" s="24"/>
      <c r="D11" s="13"/>
      <c r="E11" s="14"/>
      <c r="F11" s="13"/>
      <c r="G11" s="14"/>
      <c r="H11" s="13"/>
      <c r="I11" s="14"/>
      <c r="J11" s="13"/>
      <c r="K11" s="14"/>
      <c r="L11" s="13"/>
      <c r="M11" s="14"/>
      <c r="N11" s="13"/>
      <c r="O11" s="14"/>
      <c r="P11" s="13"/>
      <c r="Q11" s="14"/>
      <c r="R11" s="13"/>
      <c r="S11" s="14"/>
      <c r="T11" s="13"/>
      <c r="U11" s="14"/>
      <c r="V11" s="13"/>
      <c r="W11" s="14"/>
      <c r="X11" s="13"/>
      <c r="Y11" s="14"/>
      <c r="Z11" s="13"/>
      <c r="AA11" s="14"/>
      <c r="AB11" s="13"/>
      <c r="AC11" s="14"/>
      <c r="AD11" s="13"/>
      <c r="AE11" s="14"/>
      <c r="AF11" s="13"/>
      <c r="AG11" s="15"/>
    </row>
    <row r="12" spans="1:33" ht="17.399999999999999" thickTop="1" thickBot="1" x14ac:dyDescent="0.35">
      <c r="B12" s="68"/>
      <c r="C12" s="26"/>
      <c r="D12" s="16"/>
      <c r="E12" s="17"/>
      <c r="F12" s="16"/>
      <c r="G12" s="17"/>
      <c r="H12" s="16"/>
      <c r="I12" s="17"/>
      <c r="J12" s="16"/>
      <c r="K12" s="17"/>
      <c r="L12" s="16"/>
      <c r="M12" s="17"/>
      <c r="N12" s="16"/>
      <c r="O12" s="17"/>
      <c r="P12" s="16"/>
      <c r="Q12" s="17"/>
      <c r="R12" s="16"/>
      <c r="S12" s="17"/>
      <c r="T12" s="16"/>
      <c r="U12" s="17"/>
      <c r="V12" s="16"/>
      <c r="W12" s="17"/>
      <c r="X12" s="16"/>
      <c r="Y12" s="17"/>
      <c r="Z12" s="16"/>
      <c r="AA12" s="17"/>
      <c r="AB12" s="16"/>
      <c r="AC12" s="17"/>
      <c r="AD12" s="16"/>
      <c r="AE12" s="17"/>
      <c r="AF12" s="16"/>
      <c r="AG12" s="18"/>
    </row>
    <row r="13" spans="1:33" ht="18" thickTop="1" thickBot="1" x14ac:dyDescent="0.35">
      <c r="B13" s="68"/>
      <c r="C13" s="23"/>
      <c r="D13" s="3"/>
      <c r="E13" s="4" t="str">
        <f>IF(ISBLANK($A$17),"16",A17)</f>
        <v>16</v>
      </c>
      <c r="F13" s="3"/>
      <c r="G13" s="4" t="str">
        <f>IF(ISBLANK($A$18),"17",A18)</f>
        <v>17</v>
      </c>
      <c r="H13" s="3"/>
      <c r="I13" s="4" t="str">
        <f>IF(ISBLANK($A$19),"18",$A$19)</f>
        <v>18</v>
      </c>
      <c r="J13" s="3"/>
      <c r="K13" s="4" t="str">
        <f>IF(ISBLANK($A$20),"19",$A$20)</f>
        <v>19</v>
      </c>
      <c r="L13" s="3"/>
      <c r="M13" s="4" t="str">
        <f>IF(ISBLANK($A$21),"20",$A$21)</f>
        <v>20</v>
      </c>
      <c r="N13" s="3"/>
      <c r="O13" s="4" t="str">
        <f>IF(ISBLANK($A$22),"21",$A$22)</f>
        <v>21</v>
      </c>
      <c r="P13" s="3"/>
      <c r="Q13" s="4" t="str">
        <f>IF(ISBLANK($A$23),"22",$A$23)</f>
        <v>22</v>
      </c>
      <c r="R13" s="3"/>
      <c r="S13" s="4" t="str">
        <f>IF(ISBLANK($A$24),"23",$A$24)</f>
        <v>23</v>
      </c>
      <c r="T13" s="3"/>
      <c r="U13" s="4" t="str">
        <f>IF(ISBLANK($A$25),"24",$A$25)</f>
        <v>24</v>
      </c>
      <c r="V13" s="3"/>
      <c r="W13" s="4" t="str">
        <f>IF(ISBLANK($A$26),"25",$A$26)</f>
        <v>25</v>
      </c>
      <c r="X13" s="3"/>
      <c r="Y13" s="4" t="str">
        <f>IF(ISBLANK($A$27),"26",$A$27)</f>
        <v>26</v>
      </c>
      <c r="Z13" s="3"/>
      <c r="AA13" s="4" t="str">
        <f>IF(ISBLANK($A$28),"27",$A$28)</f>
        <v>27</v>
      </c>
      <c r="AB13" s="3"/>
      <c r="AC13" s="4" t="str">
        <f>IF(ISBLANK($A$29),"28",$A$29)</f>
        <v>28</v>
      </c>
      <c r="AD13" s="3"/>
      <c r="AE13" s="4" t="str">
        <f>IF(ISBLANK($A$30),"29",$A$30)</f>
        <v>29</v>
      </c>
      <c r="AF13" s="3"/>
      <c r="AG13" s="4" t="str">
        <f>IF(ISBLANK($A$31),"30",$A$31)</f>
        <v>30</v>
      </c>
    </row>
    <row r="14" spans="1:33" ht="17.399999999999999" thickTop="1" x14ac:dyDescent="0.3">
      <c r="B14" s="68"/>
      <c r="C14" s="63"/>
      <c r="D14" s="61"/>
      <c r="E14" s="62"/>
      <c r="F14" s="61"/>
      <c r="G14" s="62"/>
      <c r="H14" s="61"/>
      <c r="I14" s="62"/>
      <c r="J14" s="61"/>
      <c r="K14" s="62"/>
      <c r="L14" s="61"/>
      <c r="M14" s="62"/>
      <c r="N14" s="61"/>
      <c r="O14" s="62"/>
      <c r="P14" s="61"/>
      <c r="Q14" s="62"/>
      <c r="R14" s="61"/>
      <c r="S14" s="62"/>
      <c r="T14" s="61"/>
      <c r="U14" s="62"/>
      <c r="V14" s="61"/>
      <c r="W14" s="62"/>
      <c r="X14" s="61"/>
      <c r="Y14" s="62"/>
      <c r="Z14" s="61"/>
      <c r="AA14" s="62"/>
      <c r="AB14" s="61"/>
      <c r="AC14" s="62"/>
      <c r="AD14" s="61"/>
      <c r="AE14" s="62"/>
      <c r="AF14" s="61"/>
      <c r="AG14" s="62"/>
    </row>
    <row r="15" spans="1:33" ht="16.8" thickBot="1" x14ac:dyDescent="0.35">
      <c r="B15" s="68"/>
      <c r="C15" s="64"/>
      <c r="D15" s="5"/>
      <c r="E15" s="6"/>
      <c r="F15" s="5"/>
      <c r="G15" s="6"/>
      <c r="H15" s="5"/>
      <c r="I15" s="6"/>
      <c r="J15" s="5"/>
      <c r="K15" s="6"/>
      <c r="L15" s="5"/>
      <c r="M15" s="6"/>
      <c r="N15" s="5"/>
      <c r="O15" s="6"/>
      <c r="P15" s="5"/>
      <c r="Q15" s="6"/>
      <c r="R15" s="5"/>
      <c r="S15" s="6"/>
      <c r="T15" s="5"/>
      <c r="U15" s="6"/>
      <c r="V15" s="5"/>
      <c r="W15" s="6"/>
      <c r="X15" s="5"/>
      <c r="Y15" s="6"/>
      <c r="Z15" s="5"/>
      <c r="AA15" s="6"/>
      <c r="AB15" s="5"/>
      <c r="AC15" s="6"/>
      <c r="AD15" s="5"/>
      <c r="AE15" s="6"/>
      <c r="AF15" s="5"/>
      <c r="AG15" s="6"/>
    </row>
    <row r="16" spans="1:33" ht="17.399999999999999" thickTop="1" x14ac:dyDescent="0.3">
      <c r="B16" s="68"/>
      <c r="C16" s="24"/>
      <c r="D16" s="7"/>
      <c r="E16" s="19"/>
      <c r="F16" s="7"/>
      <c r="G16" s="19"/>
      <c r="H16" s="7"/>
      <c r="I16" s="19"/>
      <c r="J16" s="7"/>
      <c r="K16" s="19"/>
      <c r="L16" s="7"/>
      <c r="M16" s="19"/>
      <c r="N16" s="7"/>
      <c r="O16" s="19"/>
      <c r="P16" s="7"/>
      <c r="Q16" s="19"/>
      <c r="R16" s="7"/>
      <c r="S16" s="19"/>
      <c r="T16" s="7"/>
      <c r="U16" s="19"/>
      <c r="V16" s="7"/>
      <c r="W16" s="19"/>
      <c r="X16" s="7"/>
      <c r="Y16" s="19"/>
      <c r="Z16" s="7"/>
      <c r="AA16" s="19"/>
      <c r="AB16" s="7"/>
      <c r="AC16" s="19"/>
      <c r="AD16" s="7"/>
      <c r="AE16" s="19"/>
      <c r="AF16" s="7"/>
      <c r="AG16" s="19"/>
    </row>
    <row r="17" spans="2:33" ht="16.8" x14ac:dyDescent="0.3">
      <c r="B17" s="68"/>
      <c r="C17" s="25"/>
      <c r="D17" s="10"/>
      <c r="E17" s="20"/>
      <c r="F17" s="10"/>
      <c r="G17" s="20"/>
      <c r="H17" s="10"/>
      <c r="I17" s="20"/>
      <c r="J17" s="10"/>
      <c r="K17" s="20"/>
      <c r="L17" s="10"/>
      <c r="M17" s="20"/>
      <c r="N17" s="10"/>
      <c r="O17" s="20"/>
      <c r="P17" s="10"/>
      <c r="Q17" s="20"/>
      <c r="R17" s="10"/>
      <c r="S17" s="20"/>
      <c r="T17" s="10"/>
      <c r="U17" s="20"/>
      <c r="V17" s="10"/>
      <c r="W17" s="20"/>
      <c r="X17" s="10"/>
      <c r="Y17" s="20"/>
      <c r="Z17" s="10"/>
      <c r="AA17" s="20"/>
      <c r="AB17" s="10"/>
      <c r="AC17" s="20"/>
      <c r="AD17" s="10"/>
      <c r="AE17" s="20"/>
      <c r="AF17" s="10"/>
      <c r="AG17" s="20"/>
    </row>
    <row r="18" spans="2:33" ht="16.8" x14ac:dyDescent="0.3">
      <c r="B18" s="68"/>
      <c r="C18" s="25"/>
      <c r="D18" s="10"/>
      <c r="E18" s="20"/>
      <c r="F18" s="10"/>
      <c r="G18" s="20"/>
      <c r="H18" s="10"/>
      <c r="I18" s="20"/>
      <c r="J18" s="10"/>
      <c r="K18" s="20"/>
      <c r="L18" s="10"/>
      <c r="M18" s="20"/>
      <c r="N18" s="10"/>
      <c r="O18" s="20"/>
      <c r="P18" s="10"/>
      <c r="Q18" s="20"/>
      <c r="R18" s="10"/>
      <c r="S18" s="20"/>
      <c r="T18" s="10"/>
      <c r="U18" s="20"/>
      <c r="V18" s="10"/>
      <c r="W18" s="20"/>
      <c r="X18" s="10"/>
      <c r="Y18" s="20"/>
      <c r="Z18" s="10"/>
      <c r="AA18" s="20"/>
      <c r="AB18" s="10"/>
      <c r="AC18" s="20"/>
      <c r="AD18" s="10"/>
      <c r="AE18" s="20"/>
      <c r="AF18" s="10"/>
      <c r="AG18" s="20"/>
    </row>
    <row r="19" spans="2:33" ht="16.8" x14ac:dyDescent="0.3">
      <c r="B19" s="68"/>
      <c r="C19" s="25"/>
      <c r="D19" s="10"/>
      <c r="E19" s="20"/>
      <c r="F19" s="10"/>
      <c r="G19" s="20"/>
      <c r="H19" s="10"/>
      <c r="I19" s="20"/>
      <c r="J19" s="10"/>
      <c r="K19" s="20"/>
      <c r="L19" s="10"/>
      <c r="M19" s="20"/>
      <c r="N19" s="10"/>
      <c r="O19" s="20"/>
      <c r="P19" s="10"/>
      <c r="Q19" s="20"/>
      <c r="R19" s="10"/>
      <c r="S19" s="20"/>
      <c r="T19" s="10"/>
      <c r="U19" s="20"/>
      <c r="V19" s="10"/>
      <c r="W19" s="20"/>
      <c r="X19" s="10"/>
      <c r="Y19" s="20"/>
      <c r="Z19" s="10"/>
      <c r="AA19" s="20"/>
      <c r="AB19" s="10"/>
      <c r="AC19" s="20"/>
      <c r="AD19" s="10"/>
      <c r="AE19" s="20"/>
      <c r="AF19" s="10"/>
      <c r="AG19" s="20"/>
    </row>
    <row r="20" spans="2:33" ht="16.8" x14ac:dyDescent="0.3">
      <c r="B20" s="68"/>
      <c r="C20" s="25"/>
      <c r="D20" s="10"/>
      <c r="E20" s="20"/>
      <c r="F20" s="10"/>
      <c r="G20" s="20"/>
      <c r="H20" s="10"/>
      <c r="I20" s="20"/>
      <c r="J20" s="10"/>
      <c r="K20" s="20"/>
      <c r="L20" s="10"/>
      <c r="M20" s="20"/>
      <c r="N20" s="10"/>
      <c r="O20" s="20"/>
      <c r="P20" s="10"/>
      <c r="Q20" s="20"/>
      <c r="R20" s="10"/>
      <c r="S20" s="20"/>
      <c r="T20" s="10"/>
      <c r="U20" s="20"/>
      <c r="V20" s="10"/>
      <c r="W20" s="20"/>
      <c r="X20" s="10"/>
      <c r="Y20" s="20"/>
      <c r="Z20" s="10"/>
      <c r="AA20" s="20"/>
      <c r="AB20" s="10"/>
      <c r="AC20" s="20"/>
      <c r="AD20" s="10"/>
      <c r="AE20" s="20"/>
      <c r="AF20" s="10"/>
      <c r="AG20" s="20"/>
    </row>
    <row r="21" spans="2:33" ht="16.8" x14ac:dyDescent="0.3">
      <c r="B21" s="68"/>
      <c r="C21" s="25"/>
      <c r="D21" s="10"/>
      <c r="E21" s="20"/>
      <c r="F21" s="10"/>
      <c r="G21" s="20"/>
      <c r="H21" s="10"/>
      <c r="I21" s="20"/>
      <c r="J21" s="10"/>
      <c r="K21" s="20"/>
      <c r="L21" s="10"/>
      <c r="M21" s="20"/>
      <c r="N21" s="10"/>
      <c r="O21" s="20"/>
      <c r="P21" s="10"/>
      <c r="Q21" s="20"/>
      <c r="R21" s="10"/>
      <c r="S21" s="20"/>
      <c r="T21" s="10"/>
      <c r="U21" s="20"/>
      <c r="V21" s="10"/>
      <c r="W21" s="20"/>
      <c r="X21" s="10"/>
      <c r="Y21" s="20"/>
      <c r="Z21" s="10"/>
      <c r="AA21" s="20"/>
      <c r="AB21" s="10"/>
      <c r="AC21" s="20"/>
      <c r="AD21" s="10"/>
      <c r="AE21" s="20"/>
      <c r="AF21" s="10"/>
      <c r="AG21" s="20"/>
    </row>
    <row r="22" spans="2:33" ht="17.399999999999999" thickBot="1" x14ac:dyDescent="0.35">
      <c r="B22" s="68"/>
      <c r="C22" s="24"/>
      <c r="D22" s="13"/>
      <c r="E22" s="21"/>
      <c r="F22" s="13"/>
      <c r="G22" s="21"/>
      <c r="H22" s="13"/>
      <c r="I22" s="21"/>
      <c r="J22" s="13"/>
      <c r="K22" s="21"/>
      <c r="L22" s="13"/>
      <c r="M22" s="21"/>
      <c r="N22" s="13"/>
      <c r="O22" s="21"/>
      <c r="P22" s="13"/>
      <c r="Q22" s="21"/>
      <c r="R22" s="13"/>
      <c r="S22" s="21"/>
      <c r="T22" s="13"/>
      <c r="U22" s="21"/>
      <c r="V22" s="13"/>
      <c r="W22" s="21"/>
      <c r="X22" s="13"/>
      <c r="Y22" s="21"/>
      <c r="Z22" s="13"/>
      <c r="AA22" s="21"/>
      <c r="AB22" s="13"/>
      <c r="AC22" s="21"/>
      <c r="AD22" s="13"/>
      <c r="AE22" s="21"/>
      <c r="AF22" s="13"/>
      <c r="AG22" s="21"/>
    </row>
    <row r="23" spans="2:33" ht="17.399999999999999" thickTop="1" thickBot="1" x14ac:dyDescent="0.35">
      <c r="B23" s="68"/>
      <c r="C23" s="26"/>
      <c r="D23" s="16"/>
      <c r="E23" s="22"/>
      <c r="F23" s="16"/>
      <c r="G23" s="22"/>
      <c r="H23" s="16"/>
      <c r="I23" s="22"/>
      <c r="J23" s="16"/>
      <c r="K23" s="22"/>
      <c r="L23" s="16"/>
      <c r="M23" s="22"/>
      <c r="N23" s="16"/>
      <c r="O23" s="22"/>
      <c r="P23" s="16"/>
      <c r="Q23" s="22"/>
      <c r="R23" s="16"/>
      <c r="S23" s="22"/>
      <c r="T23" s="16"/>
      <c r="U23" s="22"/>
      <c r="V23" s="16"/>
      <c r="W23" s="22"/>
      <c r="X23" s="16"/>
      <c r="Y23" s="22"/>
      <c r="Z23" s="16"/>
      <c r="AA23" s="22"/>
      <c r="AB23" s="16"/>
      <c r="AC23" s="22"/>
      <c r="AD23" s="16"/>
      <c r="AE23" s="22"/>
      <c r="AF23" s="16"/>
      <c r="AG23" s="22"/>
    </row>
    <row r="24" spans="2:33" ht="16.2" thickTop="1" x14ac:dyDescent="0.3"/>
  </sheetData>
  <mergeCells count="34">
    <mergeCell ref="D1:AG1"/>
    <mergeCell ref="B2:B23"/>
    <mergeCell ref="C3:C4"/>
    <mergeCell ref="D3:E3"/>
    <mergeCell ref="F3:G3"/>
    <mergeCell ref="H3:I3"/>
    <mergeCell ref="J3:K3"/>
    <mergeCell ref="L3:M3"/>
    <mergeCell ref="N3:O3"/>
    <mergeCell ref="P3:Q3"/>
    <mergeCell ref="AD3:AE3"/>
    <mergeCell ref="AF3:AG3"/>
    <mergeCell ref="C14:C15"/>
    <mergeCell ref="D14:E14"/>
    <mergeCell ref="F14:G14"/>
    <mergeCell ref="H14:I14"/>
    <mergeCell ref="J14:K14"/>
    <mergeCell ref="L14:M14"/>
    <mergeCell ref="N14:O14"/>
    <mergeCell ref="P14:Q14"/>
    <mergeCell ref="R3:S3"/>
    <mergeCell ref="T3:U3"/>
    <mergeCell ref="V3:W3"/>
    <mergeCell ref="X3:Y3"/>
    <mergeCell ref="Z3:AA3"/>
    <mergeCell ref="AB3:AC3"/>
    <mergeCell ref="AD14:AE14"/>
    <mergeCell ref="AF14:AG14"/>
    <mergeCell ref="R14:S14"/>
    <mergeCell ref="T14:U14"/>
    <mergeCell ref="V14:W14"/>
    <mergeCell ref="X14:Y14"/>
    <mergeCell ref="Z14:AA14"/>
    <mergeCell ref="AB14:AC14"/>
  </mergeCells>
  <conditionalFormatting sqref="E5:E11">
    <cfRule type="cellIs" dxfId="6" priority="7" stopIfTrue="1" operator="lessThan">
      <formula>0</formula>
    </cfRule>
  </conditionalFormatting>
  <conditionalFormatting sqref="AG16:AG22">
    <cfRule type="cellIs" dxfId="5" priority="6" stopIfTrue="1" operator="lessThan">
      <formula>0</formula>
    </cfRule>
  </conditionalFormatting>
  <conditionalFormatting sqref="U5:U11 S5:S11 Q5:Q11 O5:O11 M5:M11 K5:K11 I5:I11 G5:G11">
    <cfRule type="cellIs" dxfId="4" priority="5" stopIfTrue="1" operator="lessThan">
      <formula>0</formula>
    </cfRule>
  </conditionalFormatting>
  <conditionalFormatting sqref="AG5:AG11 AE5:AE11 AC5:AC11 AA5:AA11 Y5:Y11 W5:W11">
    <cfRule type="cellIs" dxfId="3" priority="4" stopIfTrue="1" operator="lessThan">
      <formula>0</formula>
    </cfRule>
  </conditionalFormatting>
  <conditionalFormatting sqref="AE16:AE22">
    <cfRule type="cellIs" dxfId="2" priority="3" stopIfTrue="1" operator="lessThan">
      <formula>0</formula>
    </cfRule>
  </conditionalFormatting>
  <conditionalFormatting sqref="O16:O22 Q16:Q22 S16:S22 U16:U22 W16:W22 Y16:Y22 AA16:AA22 AC16:AC22">
    <cfRule type="cellIs" dxfId="1" priority="2" stopIfTrue="1" operator="lessThan">
      <formula>0</formula>
    </cfRule>
  </conditionalFormatting>
  <conditionalFormatting sqref="E16:E22 G16:G22 I16:I22 K16:K22 M16:M22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horizontalDpi="4294967293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W17"/>
  <sheetViews>
    <sheetView workbookViewId="0">
      <selection activeCell="H2" sqref="H2:I2"/>
    </sheetView>
  </sheetViews>
  <sheetFormatPr baseColWidth="10" defaultRowHeight="14.4" x14ac:dyDescent="0.3"/>
  <sheetData>
    <row r="1" spans="1:23" s="28" customFormat="1" ht="16.2" x14ac:dyDescent="0.4">
      <c r="A1" s="27"/>
    </row>
    <row r="2" spans="1:23" s="28" customFormat="1" ht="16.2" x14ac:dyDescent="0.4">
      <c r="A2"/>
      <c r="G2" s="29" t="s">
        <v>0</v>
      </c>
      <c r="H2" s="71" t="str">
        <f>EXPORT!E2</f>
        <v>1</v>
      </c>
      <c r="I2" s="71"/>
      <c r="J2" s="72"/>
      <c r="K2" s="72"/>
    </row>
    <row r="3" spans="1:23" s="28" customFormat="1" ht="16.2" x14ac:dyDescent="0.4">
      <c r="A3" s="27"/>
    </row>
    <row r="4" spans="1:23" s="28" customFormat="1" ht="16.2" x14ac:dyDescent="0.4">
      <c r="A4" s="27"/>
    </row>
    <row r="5" spans="1:23" s="28" customFormat="1" ht="16.2" x14ac:dyDescent="0.4">
      <c r="A5" s="27"/>
    </row>
    <row r="6" spans="1:23" s="28" customFormat="1" ht="16.8" thickBot="1" x14ac:dyDescent="0.45">
      <c r="A6" s="27"/>
    </row>
    <row r="7" spans="1:23" s="27" customFormat="1" ht="18" customHeight="1" thickTop="1" x14ac:dyDescent="0.4">
      <c r="A7" s="73"/>
      <c r="B7" s="75"/>
      <c r="C7" s="76"/>
      <c r="D7" s="75"/>
      <c r="E7" s="76"/>
      <c r="F7" s="75"/>
      <c r="G7" s="76"/>
      <c r="H7" s="69"/>
      <c r="I7" s="70"/>
      <c r="J7" s="69"/>
      <c r="K7" s="70"/>
      <c r="L7" s="69"/>
      <c r="M7" s="70"/>
      <c r="N7" s="69"/>
      <c r="O7" s="70"/>
      <c r="P7" s="69"/>
      <c r="Q7" s="70"/>
      <c r="R7" s="69"/>
      <c r="S7" s="70"/>
      <c r="T7" s="69"/>
      <c r="U7" s="70"/>
      <c r="V7" s="69"/>
      <c r="W7" s="70"/>
    </row>
    <row r="8" spans="1:23" s="27" customFormat="1" ht="18" customHeight="1" thickBot="1" x14ac:dyDescent="0.45">
      <c r="A8" s="74"/>
      <c r="B8" s="30"/>
      <c r="C8" s="31"/>
      <c r="D8" s="30"/>
      <c r="E8" s="31"/>
      <c r="F8" s="30"/>
      <c r="G8" s="31"/>
      <c r="H8" s="30"/>
      <c r="I8" s="31"/>
      <c r="J8" s="30"/>
      <c r="K8" s="31"/>
      <c r="L8" s="30"/>
      <c r="M8" s="31"/>
      <c r="N8" s="30"/>
      <c r="O8" s="31"/>
      <c r="P8" s="30"/>
      <c r="Q8" s="31"/>
      <c r="R8" s="30"/>
      <c r="S8" s="31"/>
      <c r="T8" s="30"/>
      <c r="U8" s="31"/>
      <c r="V8" s="30"/>
      <c r="W8" s="31"/>
    </row>
    <row r="9" spans="1:23" s="28" customFormat="1" ht="25.2" customHeight="1" thickTop="1" x14ac:dyDescent="0.4">
      <c r="A9" s="32"/>
      <c r="B9" s="33"/>
      <c r="C9" s="34"/>
      <c r="D9" s="33"/>
      <c r="E9" s="34"/>
      <c r="F9" s="33"/>
      <c r="G9" s="34"/>
      <c r="H9" s="33"/>
      <c r="I9" s="35"/>
      <c r="J9" s="59"/>
      <c r="K9" s="35"/>
      <c r="L9" s="36"/>
      <c r="M9" s="35"/>
      <c r="N9" s="37"/>
      <c r="O9" s="38"/>
      <c r="P9" s="39"/>
      <c r="Q9" s="40"/>
      <c r="R9" s="39"/>
      <c r="S9" s="40"/>
      <c r="T9" s="39"/>
      <c r="U9" s="40"/>
      <c r="V9" s="39"/>
      <c r="W9" s="40"/>
    </row>
    <row r="10" spans="1:23" s="28" customFormat="1" ht="25.2" customHeight="1" x14ac:dyDescent="0.4">
      <c r="A10" s="41"/>
      <c r="B10" s="42"/>
      <c r="C10" s="43"/>
      <c r="D10" s="42"/>
      <c r="E10" s="43"/>
      <c r="F10" s="42"/>
      <c r="G10" s="43"/>
      <c r="H10" s="42"/>
      <c r="I10" s="44"/>
      <c r="J10" s="60"/>
      <c r="K10" s="35"/>
      <c r="L10" s="45"/>
      <c r="M10" s="44"/>
      <c r="N10" s="37"/>
      <c r="O10" s="46"/>
      <c r="P10" s="45"/>
      <c r="Q10" s="47"/>
      <c r="R10" s="45"/>
      <c r="S10" s="47"/>
      <c r="T10" s="45"/>
      <c r="U10" s="47"/>
      <c r="V10" s="45"/>
      <c r="W10" s="47"/>
    </row>
    <row r="11" spans="1:23" s="28" customFormat="1" ht="25.2" customHeight="1" x14ac:dyDescent="0.4">
      <c r="A11" s="41"/>
      <c r="B11" s="42"/>
      <c r="C11" s="43"/>
      <c r="D11" s="42"/>
      <c r="E11" s="43"/>
      <c r="F11" s="42"/>
      <c r="G11" s="43"/>
      <c r="H11" s="42"/>
      <c r="I11" s="44"/>
      <c r="J11" s="60"/>
      <c r="K11" s="35"/>
      <c r="L11" s="45"/>
      <c r="M11" s="44"/>
      <c r="N11" s="37"/>
      <c r="O11" s="46"/>
      <c r="P11" s="45"/>
      <c r="Q11" s="47"/>
      <c r="R11" s="45"/>
      <c r="S11" s="47"/>
      <c r="T11" s="45"/>
      <c r="U11" s="47"/>
      <c r="V11" s="45"/>
      <c r="W11" s="47"/>
    </row>
    <row r="12" spans="1:23" s="28" customFormat="1" ht="25.2" customHeight="1" x14ac:dyDescent="0.4">
      <c r="A12" s="41"/>
      <c r="B12" s="42"/>
      <c r="C12" s="43"/>
      <c r="D12" s="42"/>
      <c r="E12" s="43"/>
      <c r="F12" s="42"/>
      <c r="G12" s="43"/>
      <c r="H12" s="42"/>
      <c r="I12" s="44"/>
      <c r="J12" s="60"/>
      <c r="K12" s="35"/>
      <c r="L12" s="45"/>
      <c r="M12" s="44"/>
      <c r="N12" s="37"/>
      <c r="O12" s="46"/>
      <c r="P12" s="45"/>
      <c r="Q12" s="47"/>
      <c r="R12" s="45"/>
      <c r="S12" s="47"/>
      <c r="T12" s="45"/>
      <c r="U12" s="47"/>
      <c r="V12" s="45"/>
      <c r="W12" s="47"/>
    </row>
    <row r="13" spans="1:23" s="28" customFormat="1" ht="25.2" customHeight="1" x14ac:dyDescent="0.4">
      <c r="A13" s="41"/>
      <c r="B13" s="42"/>
      <c r="C13" s="43"/>
      <c r="D13" s="42"/>
      <c r="E13" s="43"/>
      <c r="F13" s="42"/>
      <c r="G13" s="43"/>
      <c r="H13" s="42"/>
      <c r="I13" s="44"/>
      <c r="J13" s="60"/>
      <c r="K13" s="35"/>
      <c r="L13" s="45"/>
      <c r="M13" s="44"/>
      <c r="N13" s="37"/>
      <c r="O13" s="46"/>
      <c r="P13" s="45"/>
      <c r="Q13" s="47"/>
      <c r="R13" s="45"/>
      <c r="S13" s="47"/>
      <c r="T13" s="45"/>
      <c r="U13" s="47"/>
      <c r="V13" s="45"/>
      <c r="W13" s="47"/>
    </row>
    <row r="14" spans="1:23" s="28" customFormat="1" ht="25.2" customHeight="1" x14ac:dyDescent="0.4">
      <c r="A14" s="41"/>
      <c r="B14" s="42"/>
      <c r="C14" s="43"/>
      <c r="D14" s="42"/>
      <c r="E14" s="43"/>
      <c r="F14" s="42"/>
      <c r="G14" s="43"/>
      <c r="H14" s="42"/>
      <c r="I14" s="44"/>
      <c r="J14" s="60"/>
      <c r="K14" s="35"/>
      <c r="L14" s="45"/>
      <c r="M14" s="44"/>
      <c r="N14" s="37"/>
      <c r="O14" s="46"/>
      <c r="P14" s="45"/>
      <c r="Q14" s="47"/>
      <c r="R14" s="45"/>
      <c r="S14" s="47"/>
      <c r="T14" s="45"/>
      <c r="U14" s="47"/>
      <c r="V14" s="45"/>
      <c r="W14" s="47"/>
    </row>
    <row r="15" spans="1:23" s="28" customFormat="1" ht="25.2" customHeight="1" thickBot="1" x14ac:dyDescent="0.45">
      <c r="A15" s="41"/>
      <c r="B15" s="42"/>
      <c r="C15" s="43"/>
      <c r="D15" s="42"/>
      <c r="E15" s="43"/>
      <c r="F15" s="42"/>
      <c r="G15" s="43"/>
      <c r="H15" s="42"/>
      <c r="I15" s="44"/>
      <c r="J15" s="60"/>
      <c r="K15" s="35"/>
      <c r="L15" s="45"/>
      <c r="M15" s="44"/>
      <c r="N15" s="37"/>
      <c r="O15" s="46"/>
      <c r="P15" s="48"/>
      <c r="Q15" s="49"/>
      <c r="R15" s="48"/>
      <c r="S15" s="49"/>
      <c r="T15" s="48"/>
      <c r="U15" s="49"/>
      <c r="V15" s="48"/>
      <c r="W15" s="49"/>
    </row>
    <row r="16" spans="1:23" s="28" customFormat="1" ht="25.2" customHeight="1" thickTop="1" thickBot="1" x14ac:dyDescent="0.45">
      <c r="A16" s="50"/>
      <c r="B16" s="51"/>
      <c r="C16" s="52"/>
      <c r="D16" s="51"/>
      <c r="E16" s="52"/>
      <c r="F16" s="51"/>
      <c r="G16" s="52"/>
      <c r="H16" s="51"/>
      <c r="I16" s="53"/>
      <c r="J16" s="54"/>
      <c r="K16" s="53"/>
      <c r="L16" s="54"/>
      <c r="M16" s="53"/>
      <c r="N16" s="55"/>
      <c r="O16" s="56"/>
      <c r="P16" s="57"/>
      <c r="Q16" s="58"/>
      <c r="R16" s="57"/>
      <c r="S16" s="58"/>
      <c r="T16" s="57"/>
      <c r="U16" s="58"/>
      <c r="V16" s="57"/>
      <c r="W16" s="58"/>
    </row>
    <row r="17" ht="15" thickTop="1" x14ac:dyDescent="0.3"/>
  </sheetData>
  <mergeCells count="14">
    <mergeCell ref="V7:W7"/>
    <mergeCell ref="H2:I2"/>
    <mergeCell ref="J2:K2"/>
    <mergeCell ref="A7:A8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</mergeCells>
  <pageMargins left="0.70866141732283472" right="0.70866141732283472" top="0.74803149606299213" bottom="0.74803149606299213" header="0.31496062992125984" footer="0.31496062992125984"/>
  <pageSetup paperSize="9" scale="4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W17"/>
  <sheetViews>
    <sheetView workbookViewId="0">
      <selection activeCell="H2" sqref="H2:I2"/>
    </sheetView>
  </sheetViews>
  <sheetFormatPr baseColWidth="10" defaultRowHeight="14.4" x14ac:dyDescent="0.3"/>
  <sheetData>
    <row r="1" spans="1:23" s="28" customFormat="1" ht="16.2" x14ac:dyDescent="0.4">
      <c r="A1" s="27"/>
    </row>
    <row r="2" spans="1:23" s="28" customFormat="1" ht="16.2" x14ac:dyDescent="0.4">
      <c r="A2"/>
      <c r="G2" s="29" t="s">
        <v>0</v>
      </c>
      <c r="H2" s="71" t="str">
        <f>EXPORT!G2</f>
        <v>2</v>
      </c>
      <c r="I2" s="71"/>
      <c r="J2" s="72"/>
      <c r="K2" s="72"/>
    </row>
    <row r="3" spans="1:23" s="28" customFormat="1" ht="16.2" x14ac:dyDescent="0.4">
      <c r="A3" s="27"/>
    </row>
    <row r="4" spans="1:23" s="28" customFormat="1" ht="16.2" x14ac:dyDescent="0.4">
      <c r="A4" s="27"/>
    </row>
    <row r="5" spans="1:23" s="28" customFormat="1" ht="16.2" x14ac:dyDescent="0.4">
      <c r="A5" s="27"/>
    </row>
    <row r="6" spans="1:23" s="28" customFormat="1" ht="16.8" thickBot="1" x14ac:dyDescent="0.45">
      <c r="A6" s="27"/>
    </row>
    <row r="7" spans="1:23" s="27" customFormat="1" ht="18" customHeight="1" thickTop="1" x14ac:dyDescent="0.4">
      <c r="A7" s="73"/>
      <c r="B7" s="75"/>
      <c r="C7" s="76"/>
      <c r="D7" s="75"/>
      <c r="E7" s="76"/>
      <c r="F7" s="75"/>
      <c r="G7" s="76"/>
      <c r="H7" s="69"/>
      <c r="I7" s="70"/>
      <c r="J7" s="69"/>
      <c r="K7" s="70"/>
      <c r="L7" s="69"/>
      <c r="M7" s="70"/>
      <c r="N7" s="69"/>
      <c r="O7" s="70"/>
      <c r="P7" s="69"/>
      <c r="Q7" s="70"/>
      <c r="R7" s="69"/>
      <c r="S7" s="70"/>
      <c r="T7" s="69"/>
      <c r="U7" s="70"/>
      <c r="V7" s="69"/>
      <c r="W7" s="70"/>
    </row>
    <row r="8" spans="1:23" s="27" customFormat="1" ht="18" customHeight="1" thickBot="1" x14ac:dyDescent="0.45">
      <c r="A8" s="74"/>
      <c r="B8" s="30"/>
      <c r="C8" s="31"/>
      <c r="D8" s="30"/>
      <c r="E8" s="31"/>
      <c r="F8" s="30"/>
      <c r="G8" s="31"/>
      <c r="H8" s="30"/>
      <c r="I8" s="31"/>
      <c r="J8" s="30"/>
      <c r="K8" s="31"/>
      <c r="L8" s="30"/>
      <c r="M8" s="31"/>
      <c r="N8" s="30"/>
      <c r="O8" s="31"/>
      <c r="P8" s="30"/>
      <c r="Q8" s="31"/>
      <c r="R8" s="30"/>
      <c r="S8" s="31"/>
      <c r="T8" s="30"/>
      <c r="U8" s="31"/>
      <c r="V8" s="30"/>
      <c r="W8" s="31"/>
    </row>
    <row r="9" spans="1:23" s="28" customFormat="1" ht="25.2" customHeight="1" thickTop="1" x14ac:dyDescent="0.4">
      <c r="A9" s="32"/>
      <c r="B9" s="33"/>
      <c r="C9" s="34"/>
      <c r="D9" s="33"/>
      <c r="E9" s="34"/>
      <c r="F9" s="33"/>
      <c r="G9" s="34"/>
      <c r="H9" s="33"/>
      <c r="I9" s="35"/>
      <c r="J9" s="59"/>
      <c r="K9" s="35"/>
      <c r="L9" s="36"/>
      <c r="M9" s="35"/>
      <c r="N9" s="37"/>
      <c r="O9" s="38"/>
      <c r="P9" s="39"/>
      <c r="Q9" s="40"/>
      <c r="R9" s="39"/>
      <c r="S9" s="40"/>
      <c r="T9" s="39"/>
      <c r="U9" s="40"/>
      <c r="V9" s="39"/>
      <c r="W9" s="40"/>
    </row>
    <row r="10" spans="1:23" s="28" customFormat="1" ht="25.2" customHeight="1" x14ac:dyDescent="0.4">
      <c r="A10" s="41"/>
      <c r="B10" s="42"/>
      <c r="C10" s="43"/>
      <c r="D10" s="42"/>
      <c r="E10" s="43"/>
      <c r="F10" s="42"/>
      <c r="G10" s="43"/>
      <c r="H10" s="42"/>
      <c r="I10" s="44"/>
      <c r="J10" s="60"/>
      <c r="K10" s="35"/>
      <c r="L10" s="45"/>
      <c r="M10" s="44"/>
      <c r="N10" s="37"/>
      <c r="O10" s="46"/>
      <c r="P10" s="45"/>
      <c r="Q10" s="47"/>
      <c r="R10" s="45"/>
      <c r="S10" s="47"/>
      <c r="T10" s="45"/>
      <c r="U10" s="47"/>
      <c r="V10" s="45"/>
      <c r="W10" s="47"/>
    </row>
    <row r="11" spans="1:23" s="28" customFormat="1" ht="25.2" customHeight="1" x14ac:dyDescent="0.4">
      <c r="A11" s="41"/>
      <c r="B11" s="42"/>
      <c r="C11" s="43"/>
      <c r="D11" s="42"/>
      <c r="E11" s="43"/>
      <c r="F11" s="42"/>
      <c r="G11" s="43"/>
      <c r="H11" s="42"/>
      <c r="I11" s="44"/>
      <c r="J11" s="60"/>
      <c r="K11" s="35"/>
      <c r="L11" s="45"/>
      <c r="M11" s="44"/>
      <c r="N11" s="37"/>
      <c r="O11" s="46"/>
      <c r="P11" s="45"/>
      <c r="Q11" s="47"/>
      <c r="R11" s="45"/>
      <c r="S11" s="47"/>
      <c r="T11" s="45"/>
      <c r="U11" s="47"/>
      <c r="V11" s="45"/>
      <c r="W11" s="47"/>
    </row>
    <row r="12" spans="1:23" s="28" customFormat="1" ht="25.2" customHeight="1" x14ac:dyDescent="0.4">
      <c r="A12" s="41"/>
      <c r="B12" s="42"/>
      <c r="C12" s="43"/>
      <c r="D12" s="42"/>
      <c r="E12" s="43"/>
      <c r="F12" s="42"/>
      <c r="G12" s="43"/>
      <c r="H12" s="42"/>
      <c r="I12" s="44"/>
      <c r="J12" s="60"/>
      <c r="K12" s="35"/>
      <c r="L12" s="45"/>
      <c r="M12" s="44"/>
      <c r="N12" s="37"/>
      <c r="O12" s="46"/>
      <c r="P12" s="45"/>
      <c r="Q12" s="47"/>
      <c r="R12" s="45"/>
      <c r="S12" s="47"/>
      <c r="T12" s="45"/>
      <c r="U12" s="47"/>
      <c r="V12" s="45"/>
      <c r="W12" s="47"/>
    </row>
    <row r="13" spans="1:23" s="28" customFormat="1" ht="25.2" customHeight="1" x14ac:dyDescent="0.4">
      <c r="A13" s="41"/>
      <c r="B13" s="42"/>
      <c r="C13" s="43"/>
      <c r="D13" s="42"/>
      <c r="E13" s="43"/>
      <c r="F13" s="42"/>
      <c r="G13" s="43"/>
      <c r="H13" s="42"/>
      <c r="I13" s="44"/>
      <c r="J13" s="60"/>
      <c r="K13" s="35"/>
      <c r="L13" s="45"/>
      <c r="M13" s="44"/>
      <c r="N13" s="37"/>
      <c r="O13" s="46"/>
      <c r="P13" s="45"/>
      <c r="Q13" s="47"/>
      <c r="R13" s="45"/>
      <c r="S13" s="47"/>
      <c r="T13" s="45"/>
      <c r="U13" s="47"/>
      <c r="V13" s="45"/>
      <c r="W13" s="47"/>
    </row>
    <row r="14" spans="1:23" s="28" customFormat="1" ht="25.2" customHeight="1" x14ac:dyDescent="0.4">
      <c r="A14" s="41"/>
      <c r="B14" s="42"/>
      <c r="C14" s="43"/>
      <c r="D14" s="42"/>
      <c r="E14" s="43"/>
      <c r="F14" s="42"/>
      <c r="G14" s="43"/>
      <c r="H14" s="42"/>
      <c r="I14" s="44"/>
      <c r="J14" s="60"/>
      <c r="K14" s="35"/>
      <c r="L14" s="45"/>
      <c r="M14" s="44"/>
      <c r="N14" s="37"/>
      <c r="O14" s="46"/>
      <c r="P14" s="45"/>
      <c r="Q14" s="47"/>
      <c r="R14" s="45"/>
      <c r="S14" s="47"/>
      <c r="T14" s="45"/>
      <c r="U14" s="47"/>
      <c r="V14" s="45"/>
      <c r="W14" s="47"/>
    </row>
    <row r="15" spans="1:23" s="28" customFormat="1" ht="25.2" customHeight="1" thickBot="1" x14ac:dyDescent="0.45">
      <c r="A15" s="41"/>
      <c r="B15" s="42"/>
      <c r="C15" s="43"/>
      <c r="D15" s="42"/>
      <c r="E15" s="43"/>
      <c r="F15" s="42"/>
      <c r="G15" s="43"/>
      <c r="H15" s="42"/>
      <c r="I15" s="44"/>
      <c r="J15" s="60"/>
      <c r="K15" s="35"/>
      <c r="L15" s="45"/>
      <c r="M15" s="44"/>
      <c r="N15" s="37"/>
      <c r="O15" s="46"/>
      <c r="P15" s="48"/>
      <c r="Q15" s="49"/>
      <c r="R15" s="48"/>
      <c r="S15" s="49"/>
      <c r="T15" s="48"/>
      <c r="U15" s="49"/>
      <c r="V15" s="48"/>
      <c r="W15" s="49"/>
    </row>
    <row r="16" spans="1:23" s="28" customFormat="1" ht="25.2" customHeight="1" thickTop="1" thickBot="1" x14ac:dyDescent="0.45">
      <c r="A16" s="50"/>
      <c r="B16" s="51"/>
      <c r="C16" s="52"/>
      <c r="D16" s="51"/>
      <c r="E16" s="52"/>
      <c r="F16" s="51"/>
      <c r="G16" s="52"/>
      <c r="H16" s="51"/>
      <c r="I16" s="53"/>
      <c r="J16" s="54"/>
      <c r="K16" s="53"/>
      <c r="L16" s="54"/>
      <c r="M16" s="53"/>
      <c r="N16" s="55"/>
      <c r="O16" s="56"/>
      <c r="P16" s="57"/>
      <c r="Q16" s="58"/>
      <c r="R16" s="57"/>
      <c r="S16" s="58"/>
      <c r="T16" s="57"/>
      <c r="U16" s="58"/>
      <c r="V16" s="57"/>
      <c r="W16" s="58"/>
    </row>
    <row r="17" ht="15" thickTop="1" x14ac:dyDescent="0.3"/>
  </sheetData>
  <mergeCells count="14">
    <mergeCell ref="V7:W7"/>
    <mergeCell ref="H2:I2"/>
    <mergeCell ref="J2:K2"/>
    <mergeCell ref="A7:A8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</mergeCells>
  <pageMargins left="0.70866141732283472" right="0.70866141732283472" top="0.74803149606299213" bottom="0.74803149606299213" header="0.31496062992125984" footer="0.31496062992125984"/>
  <pageSetup paperSize="9" scale="4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W17"/>
  <sheetViews>
    <sheetView workbookViewId="0">
      <selection activeCell="H2" sqref="H2:I2"/>
    </sheetView>
  </sheetViews>
  <sheetFormatPr baseColWidth="10" defaultRowHeight="14.4" x14ac:dyDescent="0.3"/>
  <sheetData>
    <row r="1" spans="1:23" s="28" customFormat="1" ht="16.2" x14ac:dyDescent="0.4">
      <c r="A1" s="27"/>
    </row>
    <row r="2" spans="1:23" s="28" customFormat="1" ht="16.2" x14ac:dyDescent="0.4">
      <c r="A2"/>
      <c r="G2" s="29" t="s">
        <v>0</v>
      </c>
      <c r="H2" s="71" t="str">
        <f>EXPORT!I2</f>
        <v>3</v>
      </c>
      <c r="I2" s="71"/>
      <c r="J2" s="72"/>
      <c r="K2" s="72"/>
    </row>
    <row r="3" spans="1:23" s="28" customFormat="1" ht="16.2" x14ac:dyDescent="0.4">
      <c r="A3" s="27"/>
    </row>
    <row r="4" spans="1:23" s="28" customFormat="1" ht="16.2" x14ac:dyDescent="0.4">
      <c r="A4" s="27"/>
    </row>
    <row r="5" spans="1:23" s="28" customFormat="1" ht="16.2" x14ac:dyDescent="0.4">
      <c r="A5" s="27"/>
    </row>
    <row r="6" spans="1:23" s="28" customFormat="1" ht="16.8" thickBot="1" x14ac:dyDescent="0.45">
      <c r="A6" s="27"/>
    </row>
    <row r="7" spans="1:23" s="27" customFormat="1" ht="18" customHeight="1" thickTop="1" x14ac:dyDescent="0.4">
      <c r="A7" s="73"/>
      <c r="B7" s="75"/>
      <c r="C7" s="76"/>
      <c r="D7" s="75"/>
      <c r="E7" s="76"/>
      <c r="F7" s="75"/>
      <c r="G7" s="76"/>
      <c r="H7" s="69"/>
      <c r="I7" s="70"/>
      <c r="J7" s="69"/>
      <c r="K7" s="70"/>
      <c r="L7" s="69"/>
      <c r="M7" s="70"/>
      <c r="N7" s="69"/>
      <c r="O7" s="70"/>
      <c r="P7" s="69"/>
      <c r="Q7" s="70"/>
      <c r="R7" s="69"/>
      <c r="S7" s="70"/>
      <c r="T7" s="69"/>
      <c r="U7" s="70"/>
      <c r="V7" s="69"/>
      <c r="W7" s="70"/>
    </row>
    <row r="8" spans="1:23" s="27" customFormat="1" ht="18" customHeight="1" thickBot="1" x14ac:dyDescent="0.45">
      <c r="A8" s="74"/>
      <c r="B8" s="30"/>
      <c r="C8" s="31"/>
      <c r="D8" s="30"/>
      <c r="E8" s="31"/>
      <c r="F8" s="30"/>
      <c r="G8" s="31"/>
      <c r="H8" s="30"/>
      <c r="I8" s="31"/>
      <c r="J8" s="30"/>
      <c r="K8" s="31"/>
      <c r="L8" s="30"/>
      <c r="M8" s="31"/>
      <c r="N8" s="30"/>
      <c r="O8" s="31"/>
      <c r="P8" s="30"/>
      <c r="Q8" s="31"/>
      <c r="R8" s="30"/>
      <c r="S8" s="31"/>
      <c r="T8" s="30"/>
      <c r="U8" s="31"/>
      <c r="V8" s="30"/>
      <c r="W8" s="31"/>
    </row>
    <row r="9" spans="1:23" s="28" customFormat="1" ht="25.2" customHeight="1" thickTop="1" x14ac:dyDescent="0.4">
      <c r="A9" s="32"/>
      <c r="B9" s="33"/>
      <c r="C9" s="34"/>
      <c r="D9" s="33"/>
      <c r="E9" s="34"/>
      <c r="F9" s="33"/>
      <c r="G9" s="34"/>
      <c r="H9" s="33"/>
      <c r="I9" s="35"/>
      <c r="J9" s="59"/>
      <c r="K9" s="35"/>
      <c r="L9" s="36"/>
      <c r="M9" s="35"/>
      <c r="N9" s="37"/>
      <c r="O9" s="38"/>
      <c r="P9" s="39"/>
      <c r="Q9" s="40"/>
      <c r="R9" s="39"/>
      <c r="S9" s="40"/>
      <c r="T9" s="39"/>
      <c r="U9" s="40"/>
      <c r="V9" s="39"/>
      <c r="W9" s="40"/>
    </row>
    <row r="10" spans="1:23" s="28" customFormat="1" ht="25.2" customHeight="1" x14ac:dyDescent="0.4">
      <c r="A10" s="41"/>
      <c r="B10" s="42"/>
      <c r="C10" s="43"/>
      <c r="D10" s="42"/>
      <c r="E10" s="43"/>
      <c r="F10" s="42"/>
      <c r="G10" s="43"/>
      <c r="H10" s="42"/>
      <c r="I10" s="44"/>
      <c r="J10" s="60"/>
      <c r="K10" s="35"/>
      <c r="L10" s="45"/>
      <c r="M10" s="44"/>
      <c r="N10" s="37"/>
      <c r="O10" s="46"/>
      <c r="P10" s="45"/>
      <c r="Q10" s="47"/>
      <c r="R10" s="45"/>
      <c r="S10" s="47"/>
      <c r="T10" s="45"/>
      <c r="U10" s="47"/>
      <c r="V10" s="45"/>
      <c r="W10" s="47"/>
    </row>
    <row r="11" spans="1:23" s="28" customFormat="1" ht="25.2" customHeight="1" x14ac:dyDescent="0.4">
      <c r="A11" s="41"/>
      <c r="B11" s="42"/>
      <c r="C11" s="43"/>
      <c r="D11" s="42"/>
      <c r="E11" s="43"/>
      <c r="F11" s="42"/>
      <c r="G11" s="43"/>
      <c r="H11" s="42"/>
      <c r="I11" s="44"/>
      <c r="J11" s="60"/>
      <c r="K11" s="35"/>
      <c r="L11" s="45"/>
      <c r="M11" s="44"/>
      <c r="N11" s="37"/>
      <c r="O11" s="46"/>
      <c r="P11" s="45"/>
      <c r="Q11" s="47"/>
      <c r="R11" s="45"/>
      <c r="S11" s="47"/>
      <c r="T11" s="45"/>
      <c r="U11" s="47"/>
      <c r="V11" s="45"/>
      <c r="W11" s="47"/>
    </row>
    <row r="12" spans="1:23" s="28" customFormat="1" ht="25.2" customHeight="1" x14ac:dyDescent="0.4">
      <c r="A12" s="41"/>
      <c r="B12" s="42"/>
      <c r="C12" s="43"/>
      <c r="D12" s="42"/>
      <c r="E12" s="43"/>
      <c r="F12" s="42"/>
      <c r="G12" s="43"/>
      <c r="H12" s="42"/>
      <c r="I12" s="44"/>
      <c r="J12" s="60"/>
      <c r="K12" s="35"/>
      <c r="L12" s="45"/>
      <c r="M12" s="44"/>
      <c r="N12" s="37"/>
      <c r="O12" s="46"/>
      <c r="P12" s="45"/>
      <c r="Q12" s="47"/>
      <c r="R12" s="45"/>
      <c r="S12" s="47"/>
      <c r="T12" s="45"/>
      <c r="U12" s="47"/>
      <c r="V12" s="45"/>
      <c r="W12" s="47"/>
    </row>
    <row r="13" spans="1:23" s="28" customFormat="1" ht="25.2" customHeight="1" x14ac:dyDescent="0.4">
      <c r="A13" s="41"/>
      <c r="B13" s="42"/>
      <c r="C13" s="43"/>
      <c r="D13" s="42"/>
      <c r="E13" s="43"/>
      <c r="F13" s="42"/>
      <c r="G13" s="43"/>
      <c r="H13" s="42"/>
      <c r="I13" s="44"/>
      <c r="J13" s="60"/>
      <c r="K13" s="35"/>
      <c r="L13" s="45"/>
      <c r="M13" s="44"/>
      <c r="N13" s="37"/>
      <c r="O13" s="46"/>
      <c r="P13" s="45"/>
      <c r="Q13" s="47"/>
      <c r="R13" s="45"/>
      <c r="S13" s="47"/>
      <c r="T13" s="45"/>
      <c r="U13" s="47"/>
      <c r="V13" s="45"/>
      <c r="W13" s="47"/>
    </row>
    <row r="14" spans="1:23" s="28" customFormat="1" ht="25.2" customHeight="1" x14ac:dyDescent="0.4">
      <c r="A14" s="41"/>
      <c r="B14" s="42"/>
      <c r="C14" s="43"/>
      <c r="D14" s="42"/>
      <c r="E14" s="43"/>
      <c r="F14" s="42"/>
      <c r="G14" s="43"/>
      <c r="H14" s="42"/>
      <c r="I14" s="44"/>
      <c r="J14" s="60"/>
      <c r="K14" s="35"/>
      <c r="L14" s="45"/>
      <c r="M14" s="44"/>
      <c r="N14" s="37"/>
      <c r="O14" s="46"/>
      <c r="P14" s="45"/>
      <c r="Q14" s="47"/>
      <c r="R14" s="45"/>
      <c r="S14" s="47"/>
      <c r="T14" s="45"/>
      <c r="U14" s="47"/>
      <c r="V14" s="45"/>
      <c r="W14" s="47"/>
    </row>
    <row r="15" spans="1:23" s="28" customFormat="1" ht="25.2" customHeight="1" thickBot="1" x14ac:dyDescent="0.45">
      <c r="A15" s="41"/>
      <c r="B15" s="42"/>
      <c r="C15" s="43"/>
      <c r="D15" s="42"/>
      <c r="E15" s="43"/>
      <c r="F15" s="42"/>
      <c r="G15" s="43"/>
      <c r="H15" s="42"/>
      <c r="I15" s="44"/>
      <c r="J15" s="60"/>
      <c r="K15" s="35"/>
      <c r="L15" s="45"/>
      <c r="M15" s="44"/>
      <c r="N15" s="37"/>
      <c r="O15" s="46"/>
      <c r="P15" s="48"/>
      <c r="Q15" s="49"/>
      <c r="R15" s="48"/>
      <c r="S15" s="49"/>
      <c r="T15" s="48"/>
      <c r="U15" s="49"/>
      <c r="V15" s="48"/>
      <c r="W15" s="49"/>
    </row>
    <row r="16" spans="1:23" s="28" customFormat="1" ht="25.2" customHeight="1" thickTop="1" thickBot="1" x14ac:dyDescent="0.45">
      <c r="A16" s="50"/>
      <c r="B16" s="51"/>
      <c r="C16" s="52"/>
      <c r="D16" s="51"/>
      <c r="E16" s="52"/>
      <c r="F16" s="51"/>
      <c r="G16" s="52"/>
      <c r="H16" s="51"/>
      <c r="I16" s="53"/>
      <c r="J16" s="54"/>
      <c r="K16" s="53"/>
      <c r="L16" s="54"/>
      <c r="M16" s="53"/>
      <c r="N16" s="55"/>
      <c r="O16" s="56"/>
      <c r="P16" s="57"/>
      <c r="Q16" s="58"/>
      <c r="R16" s="57"/>
      <c r="S16" s="58"/>
      <c r="T16" s="57"/>
      <c r="U16" s="58"/>
      <c r="V16" s="57"/>
      <c r="W16" s="58"/>
    </row>
    <row r="17" ht="15" thickTop="1" x14ac:dyDescent="0.3"/>
  </sheetData>
  <mergeCells count="14">
    <mergeCell ref="V7:W7"/>
    <mergeCell ref="H2:I2"/>
    <mergeCell ref="J2:K2"/>
    <mergeCell ref="A7:A8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</mergeCells>
  <pageMargins left="0.70866141732283472" right="0.70866141732283472" top="0.74803149606299213" bottom="0.74803149606299213" header="0.31496062992125984" footer="0.31496062992125984"/>
  <pageSetup paperSize="9" scale="4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906DF-20F3-4494-AFDD-5F46D00D3F67}">
  <sheetPr codeName="Feuil6">
    <pageSetUpPr fitToPage="1"/>
  </sheetPr>
  <dimension ref="A1:W17"/>
  <sheetViews>
    <sheetView workbookViewId="0">
      <selection activeCell="H2" sqref="H2:I2"/>
    </sheetView>
  </sheetViews>
  <sheetFormatPr baseColWidth="10" defaultRowHeight="14.4" x14ac:dyDescent="0.3"/>
  <sheetData>
    <row r="1" spans="1:23" s="28" customFormat="1" ht="16.2" x14ac:dyDescent="0.4">
      <c r="A1" s="27"/>
    </row>
    <row r="2" spans="1:23" s="28" customFormat="1" ht="16.2" x14ac:dyDescent="0.4">
      <c r="A2"/>
      <c r="G2" s="29" t="s">
        <v>0</v>
      </c>
      <c r="H2" s="71" t="str">
        <f>EXPORT!E13</f>
        <v>16</v>
      </c>
      <c r="I2" s="71"/>
      <c r="J2" s="72"/>
      <c r="K2" s="72"/>
    </row>
    <row r="3" spans="1:23" s="28" customFormat="1" ht="16.2" x14ac:dyDescent="0.4">
      <c r="A3" s="27"/>
    </row>
    <row r="4" spans="1:23" s="28" customFormat="1" ht="16.2" x14ac:dyDescent="0.4">
      <c r="A4" s="27"/>
    </row>
    <row r="5" spans="1:23" s="28" customFormat="1" ht="16.2" x14ac:dyDescent="0.4">
      <c r="A5" s="27"/>
    </row>
    <row r="6" spans="1:23" s="28" customFormat="1" ht="16.8" thickBot="1" x14ac:dyDescent="0.45">
      <c r="A6" s="27"/>
    </row>
    <row r="7" spans="1:23" s="27" customFormat="1" ht="18" customHeight="1" thickTop="1" x14ac:dyDescent="0.4">
      <c r="A7" s="73"/>
      <c r="B7" s="75"/>
      <c r="C7" s="76"/>
      <c r="D7" s="75"/>
      <c r="E7" s="76"/>
      <c r="F7" s="75"/>
      <c r="G7" s="76"/>
      <c r="H7" s="69"/>
      <c r="I7" s="70"/>
      <c r="J7" s="69"/>
      <c r="K7" s="70"/>
      <c r="L7" s="69"/>
      <c r="M7" s="70"/>
      <c r="N7" s="69"/>
      <c r="O7" s="70"/>
      <c r="P7" s="69"/>
      <c r="Q7" s="70"/>
      <c r="R7" s="69"/>
      <c r="S7" s="70"/>
      <c r="T7" s="69"/>
      <c r="U7" s="70"/>
      <c r="V7" s="69"/>
      <c r="W7" s="70"/>
    </row>
    <row r="8" spans="1:23" s="27" customFormat="1" ht="18" customHeight="1" thickBot="1" x14ac:dyDescent="0.45">
      <c r="A8" s="74"/>
      <c r="B8" s="30"/>
      <c r="C8" s="31"/>
      <c r="D8" s="30"/>
      <c r="E8" s="31"/>
      <c r="F8" s="30"/>
      <c r="G8" s="31"/>
      <c r="H8" s="30"/>
      <c r="I8" s="31"/>
      <c r="J8" s="30"/>
      <c r="K8" s="31"/>
      <c r="L8" s="30"/>
      <c r="M8" s="31"/>
      <c r="N8" s="30"/>
      <c r="O8" s="31"/>
      <c r="P8" s="30"/>
      <c r="Q8" s="31"/>
      <c r="R8" s="30"/>
      <c r="S8" s="31"/>
      <c r="T8" s="30"/>
      <c r="U8" s="31"/>
      <c r="V8" s="30"/>
      <c r="W8" s="31"/>
    </row>
    <row r="9" spans="1:23" s="28" customFormat="1" ht="25.2" customHeight="1" thickTop="1" x14ac:dyDescent="0.4">
      <c r="A9" s="32"/>
      <c r="B9" s="33"/>
      <c r="C9" s="34"/>
      <c r="D9" s="33"/>
      <c r="E9" s="34"/>
      <c r="F9" s="33"/>
      <c r="G9" s="34"/>
      <c r="H9" s="33"/>
      <c r="I9" s="35"/>
      <c r="J9" s="59"/>
      <c r="K9" s="35"/>
      <c r="L9" s="36"/>
      <c r="M9" s="35"/>
      <c r="N9" s="37"/>
      <c r="O9" s="38"/>
      <c r="P9" s="39"/>
      <c r="Q9" s="40"/>
      <c r="R9" s="39"/>
      <c r="S9" s="40"/>
      <c r="T9" s="39"/>
      <c r="U9" s="40"/>
      <c r="V9" s="39"/>
      <c r="W9" s="40"/>
    </row>
    <row r="10" spans="1:23" s="28" customFormat="1" ht="25.2" customHeight="1" x14ac:dyDescent="0.4">
      <c r="A10" s="41"/>
      <c r="B10" s="42"/>
      <c r="C10" s="43"/>
      <c r="D10" s="42"/>
      <c r="E10" s="43"/>
      <c r="F10" s="42"/>
      <c r="G10" s="43"/>
      <c r="H10" s="42"/>
      <c r="I10" s="44"/>
      <c r="J10" s="60"/>
      <c r="K10" s="35"/>
      <c r="L10" s="45"/>
      <c r="M10" s="44"/>
      <c r="N10" s="37"/>
      <c r="O10" s="46"/>
      <c r="P10" s="45"/>
      <c r="Q10" s="47"/>
      <c r="R10" s="45"/>
      <c r="S10" s="47"/>
      <c r="T10" s="45"/>
      <c r="U10" s="47"/>
      <c r="V10" s="45"/>
      <c r="W10" s="47"/>
    </row>
    <row r="11" spans="1:23" s="28" customFormat="1" ht="25.2" customHeight="1" x14ac:dyDescent="0.4">
      <c r="A11" s="41"/>
      <c r="B11" s="42"/>
      <c r="C11" s="43"/>
      <c r="D11" s="42"/>
      <c r="E11" s="43"/>
      <c r="F11" s="42"/>
      <c r="G11" s="43"/>
      <c r="H11" s="42"/>
      <c r="I11" s="44"/>
      <c r="J11" s="60"/>
      <c r="K11" s="35"/>
      <c r="L11" s="45"/>
      <c r="M11" s="44"/>
      <c r="N11" s="37"/>
      <c r="O11" s="46"/>
      <c r="P11" s="45"/>
      <c r="Q11" s="47"/>
      <c r="R11" s="45"/>
      <c r="S11" s="47"/>
      <c r="T11" s="45"/>
      <c r="U11" s="47"/>
      <c r="V11" s="45"/>
      <c r="W11" s="47"/>
    </row>
    <row r="12" spans="1:23" s="28" customFormat="1" ht="25.2" customHeight="1" x14ac:dyDescent="0.4">
      <c r="A12" s="41"/>
      <c r="B12" s="42"/>
      <c r="C12" s="43"/>
      <c r="D12" s="42"/>
      <c r="E12" s="43"/>
      <c r="F12" s="42"/>
      <c r="G12" s="43"/>
      <c r="H12" s="42"/>
      <c r="I12" s="44"/>
      <c r="J12" s="60"/>
      <c r="K12" s="35"/>
      <c r="L12" s="45"/>
      <c r="M12" s="44"/>
      <c r="N12" s="37"/>
      <c r="O12" s="46"/>
      <c r="P12" s="45"/>
      <c r="Q12" s="47"/>
      <c r="R12" s="45"/>
      <c r="S12" s="47"/>
      <c r="T12" s="45"/>
      <c r="U12" s="47"/>
      <c r="V12" s="45"/>
      <c r="W12" s="47"/>
    </row>
    <row r="13" spans="1:23" s="28" customFormat="1" ht="25.2" customHeight="1" x14ac:dyDescent="0.4">
      <c r="A13" s="41"/>
      <c r="B13" s="42"/>
      <c r="C13" s="43"/>
      <c r="D13" s="42"/>
      <c r="E13" s="43"/>
      <c r="F13" s="42"/>
      <c r="G13" s="43"/>
      <c r="H13" s="42"/>
      <c r="I13" s="44"/>
      <c r="J13" s="60"/>
      <c r="K13" s="35"/>
      <c r="L13" s="45"/>
      <c r="M13" s="44"/>
      <c r="N13" s="37"/>
      <c r="O13" s="46"/>
      <c r="P13" s="45"/>
      <c r="Q13" s="47"/>
      <c r="R13" s="45"/>
      <c r="S13" s="47"/>
      <c r="T13" s="45"/>
      <c r="U13" s="47"/>
      <c r="V13" s="45"/>
      <c r="W13" s="47"/>
    </row>
    <row r="14" spans="1:23" s="28" customFormat="1" ht="25.2" customHeight="1" x14ac:dyDescent="0.4">
      <c r="A14" s="41"/>
      <c r="B14" s="42"/>
      <c r="C14" s="43"/>
      <c r="D14" s="42"/>
      <c r="E14" s="43"/>
      <c r="F14" s="42"/>
      <c r="G14" s="43"/>
      <c r="H14" s="42"/>
      <c r="I14" s="44"/>
      <c r="J14" s="60"/>
      <c r="K14" s="35"/>
      <c r="L14" s="45"/>
      <c r="M14" s="44"/>
      <c r="N14" s="37"/>
      <c r="O14" s="46"/>
      <c r="P14" s="45"/>
      <c r="Q14" s="47"/>
      <c r="R14" s="45"/>
      <c r="S14" s="47"/>
      <c r="T14" s="45"/>
      <c r="U14" s="47"/>
      <c r="V14" s="45"/>
      <c r="W14" s="47"/>
    </row>
    <row r="15" spans="1:23" s="28" customFormat="1" ht="25.2" customHeight="1" thickBot="1" x14ac:dyDescent="0.45">
      <c r="A15" s="41"/>
      <c r="B15" s="42"/>
      <c r="C15" s="43"/>
      <c r="D15" s="42"/>
      <c r="E15" s="43"/>
      <c r="F15" s="42"/>
      <c r="G15" s="43"/>
      <c r="H15" s="42"/>
      <c r="I15" s="44"/>
      <c r="J15" s="60"/>
      <c r="K15" s="35"/>
      <c r="L15" s="45"/>
      <c r="M15" s="44"/>
      <c r="N15" s="37"/>
      <c r="O15" s="46"/>
      <c r="P15" s="48"/>
      <c r="Q15" s="49"/>
      <c r="R15" s="48"/>
      <c r="S15" s="49"/>
      <c r="T15" s="48"/>
      <c r="U15" s="49"/>
      <c r="V15" s="48"/>
      <c r="W15" s="49"/>
    </row>
    <row r="16" spans="1:23" s="28" customFormat="1" ht="25.2" customHeight="1" thickTop="1" thickBot="1" x14ac:dyDescent="0.45">
      <c r="A16" s="50"/>
      <c r="B16" s="51"/>
      <c r="C16" s="52"/>
      <c r="D16" s="51"/>
      <c r="E16" s="52"/>
      <c r="F16" s="51"/>
      <c r="G16" s="52"/>
      <c r="H16" s="51"/>
      <c r="I16" s="53"/>
      <c r="J16" s="54"/>
      <c r="K16" s="53"/>
      <c r="L16" s="54"/>
      <c r="M16" s="53"/>
      <c r="N16" s="55"/>
      <c r="O16" s="56"/>
      <c r="P16" s="57"/>
      <c r="Q16" s="58"/>
      <c r="R16" s="57"/>
      <c r="S16" s="58"/>
      <c r="T16" s="57"/>
      <c r="U16" s="58"/>
      <c r="V16" s="57"/>
      <c r="W16" s="58"/>
    </row>
    <row r="17" ht="15" thickTop="1" x14ac:dyDescent="0.3"/>
  </sheetData>
  <mergeCells count="14">
    <mergeCell ref="L7:M7"/>
    <mergeCell ref="N7:O7"/>
    <mergeCell ref="P7:Q7"/>
    <mergeCell ref="R7:S7"/>
    <mergeCell ref="T7:U7"/>
    <mergeCell ref="V7:W7"/>
    <mergeCell ref="H2:I2"/>
    <mergeCell ref="J2:K2"/>
    <mergeCell ref="A7:A8"/>
    <mergeCell ref="B7:C7"/>
    <mergeCell ref="D7:E7"/>
    <mergeCell ref="F7:G7"/>
    <mergeCell ref="H7:I7"/>
    <mergeCell ref="J7:K7"/>
  </mergeCells>
  <pageMargins left="0.70866141732283472" right="0.70866141732283472" top="0.74803149606299213" bottom="0.74803149606299213" header="0.31496062992125984" footer="0.31496062992125984"/>
  <pageSetup paperSize="9" scale="4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EXPORT</vt:lpstr>
      <vt:lpstr>1</vt:lpstr>
      <vt:lpstr>2</vt:lpstr>
      <vt:lpstr>3</vt:lpstr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Eric KERGRESSE</cp:lastModifiedBy>
  <cp:lastPrinted>2026-06-15T21:08:15Z</cp:lastPrinted>
  <dcterms:created xsi:type="dcterms:W3CDTF">2026-06-15T20:30:03Z</dcterms:created>
  <dcterms:modified xsi:type="dcterms:W3CDTF">2026-06-16T04:27:45Z</dcterms:modified>
</cp:coreProperties>
</file>