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VBA Excel\Développez-Com\Fonctions Excel\RechercheX\"/>
    </mc:Choice>
  </mc:AlternateContent>
  <xr:revisionPtr revIDLastSave="0" documentId="13_ncr:1_{FF57572B-BB37-4ABE-972B-719D3D0B0850}" xr6:coauthVersionLast="47" xr6:coauthVersionMax="47" xr10:uidLastSave="{00000000-0000-0000-0000-000000000000}"/>
  <bookViews>
    <workbookView xWindow="-108" yWindow="-108" windowWidth="23256" windowHeight="12576" activeTab="1" xr2:uid="{63F7E2A4-7416-4B56-9226-269B7D36DE8A}"/>
  </bookViews>
  <sheets>
    <sheet name="Feuil2" sheetId="2" r:id="rId1"/>
    <sheet name="Feuil1" sheetId="1" r:id="rId2"/>
  </sheets>
  <calcPr calcId="191029"/>
  <pivotCaches>
    <pivotCache cacheId="1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" l="1" a="1"/>
  <c r="B4" i="1" s="1"/>
  <c r="B5" i="1" a="1"/>
  <c r="B5" i="1" s="1"/>
  <c r="B6" i="1" a="1"/>
  <c r="B6" i="1" s="1"/>
  <c r="B7" i="1" a="1"/>
  <c r="B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<sst xmlns="http://schemas.openxmlformats.org/spreadsheetml/2006/main" count="30" uniqueCount="10">
  <si>
    <t>Route</t>
  </si>
  <si>
    <t>Tonnage</t>
  </si>
  <si>
    <t>D13</t>
  </si>
  <si>
    <t>D14</t>
  </si>
  <si>
    <t>D22</t>
  </si>
  <si>
    <t>D960</t>
  </si>
  <si>
    <t>Total général</t>
  </si>
  <si>
    <t>Somme de Tonnage</t>
  </si>
  <si>
    <t>Routes</t>
  </si>
  <si>
    <t>=SOMMEPROD((t_Tonnage[Route]=A4)*t_Tonnage[Tonnage])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</si>
</sst>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7" formatCode="#,##0.000"/>
    <numFmt numFmtId="168" formatCode="0.000"/>
  </numFmts>
  <fonts count="2" x14ac:knownFonts="1">
    <font>
      <sz val="9"/>
      <color theme="1"/>
      <name val="Calibri"/>
      <family val="2"/>
    </font>
    <font>
      <sz val="10"/>
      <color rgb="FF34373A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167" fontId="0" fillId="0" borderId="0" xfId="0" applyNumberFormat="1"/>
    <xf numFmtId="0" fontId="0" fillId="0" borderId="1" xfId="0" applyBorder="1"/>
    <xf numFmtId="168" fontId="0" fillId="0" borderId="2" xfId="0" applyNumberFormat="1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 Kergresse" refreshedDate="46039.887210763889" createdVersion="8" refreshedVersion="8" minRefreshableVersion="3" recordCount="16" xr:uid="{9C3C5000-81FF-46CF-9A4D-7222FA80A7B6}">
  <cacheSource type="worksheet">
    <worksheetSource name="t_Tonnage"/>
  </cacheSource>
  <cacheFields count="2">
    <cacheField name="Route" numFmtId="0">
      <sharedItems count="4">
        <s v="D13"/>
        <s v="D14"/>
        <s v="D22"/>
        <s v="D960"/>
      </sharedItems>
    </cacheField>
    <cacheField name="Tonnage" numFmtId="0">
      <sharedItems containsSemiMixedTypes="0" containsString="0" containsNumber="1" minValue="1.5" maxValue="8"/>
    </cacheField>
  </cacheFields>
  <extLst>
    <ext xmlns:x14="http://schemas.microsoft.com/office/spreadsheetml/2009/9/main" uri="{725AE2AE-9491-48be-B2B4-4EB974FC3084}">
      <x14:pivotCacheDefinition/>
    </ext>
    <ext xmlns:xlpar="http://schemas.microsoft.com/office/spreadsheetml/2024/pivotAutoRefresh" uri="{DA1E1B2C-A1EE-400B-A0BD-712935E3C959}">
      <xlpar:autoRefresh>1</xlpar:autoRefresh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n v="1.5"/>
  </r>
  <r>
    <x v="1"/>
    <n v="3.1411600000000002"/>
  </r>
  <r>
    <x v="2"/>
    <n v="2.5"/>
  </r>
  <r>
    <x v="3"/>
    <n v="8"/>
  </r>
  <r>
    <x v="0"/>
    <n v="1.5"/>
  </r>
  <r>
    <x v="1"/>
    <n v="3.1411600000000002"/>
  </r>
  <r>
    <x v="2"/>
    <n v="2.5"/>
  </r>
  <r>
    <x v="3"/>
    <n v="8"/>
  </r>
  <r>
    <x v="0"/>
    <n v="1.5"/>
  </r>
  <r>
    <x v="1"/>
    <n v="3.1411600000000002"/>
  </r>
  <r>
    <x v="2"/>
    <n v="2.5"/>
  </r>
  <r>
    <x v="3"/>
    <n v="8"/>
  </r>
  <r>
    <x v="0"/>
    <n v="1.5"/>
  </r>
  <r>
    <x v="1"/>
    <n v="3.1411600000000002"/>
  </r>
  <r>
    <x v="2"/>
    <n v="2.5"/>
  </r>
  <r>
    <x v="3"/>
    <n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341EA1D-69DF-413F-9AC6-C882D6244E1D}" name="Tableau croisé dynamique1" cacheId="1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multipleFieldFilters="0" rowHeaderCaption="Routes">
  <location ref="D10:E15" firstHeaderRow="1" firstDataRow="1" firstDataCol="1"/>
  <pivotFields count="2">
    <pivotField axis="axisRow" showAll="0">
      <items count="5">
        <item x="0"/>
        <item x="1"/>
        <item x="2"/>
        <item x="3"/>
        <item t="default"/>
      </items>
    </pivotField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Tonnage" fld="1" baseField="0" baseItem="1" numFmtId="167"/>
  </dataFields>
  <pivotTableStyleInfo name="PivotStyleLight1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8A728D5-E55E-4CB5-A524-3054BC94A13C}" name="t_Tonnage" displayName="t_Tonnage" ref="A10:B26" totalsRowShown="0">
  <autoFilter ref="A10:B26" xr:uid="{58A728D5-E55E-4CB5-A524-3054BC94A13C}"/>
  <tableColumns count="2">
    <tableColumn id="1" xr3:uid="{593CEF52-4F90-4D2A-8C19-8AED9BF6D45F}" name="Route"/>
    <tableColumn id="2" xr3:uid="{45437251-2B06-4A84-8AF9-BA896A165683}" name="Tonnag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2CC0BD-F9EC-4BFD-B453-04C9C7A280EB}">
  <dimension ref="A1"/>
  <sheetViews>
    <sheetView workbookViewId="0">
      <selection activeCell="A3" sqref="A3:B8"/>
    </sheetView>
  </sheetViews>
  <sheetFormatPr baseColWidth="10" defaultRowHeight="12" x14ac:dyDescent="0.25"/>
  <cols>
    <col min="1" max="1" width="21.42578125" bestFit="1" customWidth="1"/>
    <col min="2" max="2" width="18.570312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3FE4E3-A59C-47A1-9C2E-944EB97A0D2D}">
  <dimension ref="A4:F26"/>
  <sheetViews>
    <sheetView showGridLines="0" tabSelected="1" workbookViewId="0">
      <pane ySplit="10" topLeftCell="A11" activePane="bottomLeft" state="frozen"/>
      <selection pane="bottomLeft" activeCell="H7" sqref="H7"/>
    </sheetView>
  </sheetViews>
  <sheetFormatPr baseColWidth="10" defaultRowHeight="12" x14ac:dyDescent="0.25"/>
  <cols>
    <col min="4" max="4" width="21.42578125" bestFit="1" customWidth="1"/>
    <col min="5" max="5" width="18.5703125" bestFit="1" customWidth="1"/>
  </cols>
  <sheetData>
    <row r="4" spans="1:6" ht="13.2" x14ac:dyDescent="0.25">
      <c r="A4" s="5" t="s">
        <v>2</v>
      </c>
      <c r="B4" s="6" cm="1">
        <f t="array" ref="B4">SUMPRODUCT((t_Tonnage[Route]=A4)*t_Tonnage[Tonnage])</f>
        <v>6</v>
      </c>
      <c r="C4" s="7" t="s">
        <v>9</v>
      </c>
      <c r="F4" s="1"/>
    </row>
    <row r="5" spans="1:6" x14ac:dyDescent="0.25">
      <c r="A5" s="5" t="s">
        <v>3</v>
      </c>
      <c r="B5" s="6" cm="1">
        <f t="array" ref="B5">SUMPRODUCT((t_Tonnage[Route]=A5)*t_Tonnage[Tonnage])</f>
        <v>12.564640000000001</v>
      </c>
    </row>
    <row r="6" spans="1:6" x14ac:dyDescent="0.25">
      <c r="A6" s="5" t="s">
        <v>4</v>
      </c>
      <c r="B6" s="6" cm="1">
        <f t="array" ref="B6">SUMPRODUCT((t_Tonnage[Route]=A6)*t_Tonnage[Tonnage])</f>
        <v>10</v>
      </c>
    </row>
    <row r="7" spans="1:6" x14ac:dyDescent="0.25">
      <c r="A7" s="5" t="s">
        <v>5</v>
      </c>
      <c r="B7" s="6" cm="1">
        <f t="array" ref="B7">SUMPRODUCT((t_Tonnage[Route]=A7)*t_Tonnage[Tonnage])</f>
        <v>32</v>
      </c>
    </row>
    <row r="10" spans="1:6" x14ac:dyDescent="0.25">
      <c r="A10" t="s">
        <v>0</v>
      </c>
      <c r="B10" t="s">
        <v>1</v>
      </c>
      <c r="D10" s="2" t="s">
        <v>8</v>
      </c>
      <c r="E10" t="s">
        <v>7</v>
      </c>
    </row>
    <row r="11" spans="1:6" x14ac:dyDescent="0.25">
      <c r="A11" t="s">
        <v>2</v>
      </c>
      <c r="B11">
        <v>1.5</v>
      </c>
      <c r="D11" s="3" t="s">
        <v>2</v>
      </c>
      <c r="E11" s="4">
        <v>6</v>
      </c>
    </row>
    <row r="12" spans="1:6" x14ac:dyDescent="0.25">
      <c r="A12" t="s">
        <v>3</v>
      </c>
      <c r="B12">
        <v>3.1411600000000002</v>
      </c>
      <c r="D12" s="3" t="s">
        <v>3</v>
      </c>
      <c r="E12" s="4">
        <v>12.564640000000001</v>
      </c>
    </row>
    <row r="13" spans="1:6" x14ac:dyDescent="0.25">
      <c r="A13" t="s">
        <v>4</v>
      </c>
      <c r="B13">
        <v>2.5</v>
      </c>
      <c r="D13" s="3" t="s">
        <v>4</v>
      </c>
      <c r="E13" s="4">
        <v>10</v>
      </c>
    </row>
    <row r="14" spans="1:6" x14ac:dyDescent="0.25">
      <c r="A14" t="s">
        <v>5</v>
      </c>
      <c r="B14">
        <v>8</v>
      </c>
      <c r="D14" s="3" t="s">
        <v>5</v>
      </c>
      <c r="E14" s="4">
        <v>32</v>
      </c>
    </row>
    <row r="15" spans="1:6" x14ac:dyDescent="0.25">
      <c r="A15" t="s">
        <v>2</v>
      </c>
      <c r="B15">
        <v>1.5</v>
      </c>
      <c r="D15" s="3" t="s">
        <v>6</v>
      </c>
      <c r="E15" s="4">
        <v>60.564639999999997</v>
      </c>
    </row>
    <row r="16" spans="1:6" x14ac:dyDescent="0.25">
      <c r="A16" t="s">
        <v>3</v>
      </c>
      <c r="B16">
        <v>3.1411600000000002</v>
      </c>
    </row>
    <row r="17" spans="1:2" x14ac:dyDescent="0.25">
      <c r="A17" t="s">
        <v>4</v>
      </c>
      <c r="B17">
        <v>2.5</v>
      </c>
    </row>
    <row r="18" spans="1:2" x14ac:dyDescent="0.25">
      <c r="A18" t="s">
        <v>5</v>
      </c>
      <c r="B18">
        <v>8</v>
      </c>
    </row>
    <row r="19" spans="1:2" x14ac:dyDescent="0.25">
      <c r="A19" t="s">
        <v>2</v>
      </c>
      <c r="B19">
        <v>1.5</v>
      </c>
    </row>
    <row r="20" spans="1:2" x14ac:dyDescent="0.25">
      <c r="A20" t="s">
        <v>3</v>
      </c>
      <c r="B20">
        <v>3.1411600000000002</v>
      </c>
    </row>
    <row r="21" spans="1:2" x14ac:dyDescent="0.25">
      <c r="A21" t="s">
        <v>4</v>
      </c>
      <c r="B21">
        <v>2.5</v>
      </c>
    </row>
    <row r="22" spans="1:2" x14ac:dyDescent="0.25">
      <c r="A22" t="s">
        <v>5</v>
      </c>
      <c r="B22">
        <v>8</v>
      </c>
    </row>
    <row r="23" spans="1:2" x14ac:dyDescent="0.25">
      <c r="A23" t="s">
        <v>2</v>
      </c>
      <c r="B23">
        <v>1.5</v>
      </c>
    </row>
    <row r="24" spans="1:2" x14ac:dyDescent="0.25">
      <c r="A24" t="s">
        <v>3</v>
      </c>
      <c r="B24">
        <v>3.1411600000000002</v>
      </c>
    </row>
    <row r="25" spans="1:2" x14ac:dyDescent="0.25">
      <c r="A25" t="s">
        <v>4</v>
      </c>
      <c r="B25">
        <v>2.5</v>
      </c>
    </row>
    <row r="26" spans="1:2" x14ac:dyDescent="0.25">
      <c r="A26" t="s">
        <v>5</v>
      </c>
      <c r="B26">
        <v>8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Eric KERGRESSE</cp:lastModifiedBy>
  <dcterms:created xsi:type="dcterms:W3CDTF">2026-01-17T20:11:09Z</dcterms:created>
  <dcterms:modified xsi:type="dcterms:W3CDTF">2026-01-17T20:18:35Z</dcterms:modified>
</cp:coreProperties>
</file>