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0D22D97-7AEA-4D38-9F12-CC1FDE401490}" xr6:coauthVersionLast="47" xr6:coauthVersionMax="47" xr10:uidLastSave="{00000000-0000-0000-0000-000000000000}"/>
  <bookViews>
    <workbookView xWindow="-108" yWindow="-108" windowWidth="23256" windowHeight="12576" xr2:uid="{D3F185B7-7CC7-4C92-9514-B685FD0D18F7}"/>
  </bookViews>
  <sheets>
    <sheet name="Inscriptions" sheetId="1" r:id="rId1"/>
    <sheet name="Récapitulatif" sheetId="2" r:id="rId2"/>
    <sheet name="Paramètres" sheetId="3" r:id="rId3"/>
  </sheets>
  <functionGroups builtInGroupCount="19"/>
  <definedNames>
    <definedName name="_xlnm.Print_Area" localSheetId="0">Inscriptions!$A:$G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2" l="1"/>
  <c r="M6" i="2"/>
  <c r="N6" i="2"/>
  <c r="O6" i="2"/>
  <c r="P6" i="2"/>
  <c r="Q6" i="2"/>
  <c r="R6" i="2"/>
  <c r="S6" i="2"/>
  <c r="T6" i="2"/>
  <c r="U6" i="2"/>
  <c r="B20" i="3"/>
  <c r="B19" i="3"/>
  <c r="B18" i="3"/>
  <c r="B17" i="3"/>
  <c r="B16" i="3"/>
  <c r="B15" i="3"/>
  <c r="B14" i="3"/>
  <c r="B13" i="3"/>
  <c r="B12" i="3"/>
  <c r="B11" i="3"/>
</calcChain>
</file>

<file path=xl/sharedStrings.xml><?xml version="1.0" encoding="utf-8"?>
<sst xmlns="http://schemas.openxmlformats.org/spreadsheetml/2006/main" count="108" uniqueCount="55">
  <si>
    <t>Bulletin d'inscription ENEO 2023</t>
  </si>
  <si>
    <t>Cours Informatique</t>
  </si>
  <si>
    <t>Inscriptions : SESSION 2023</t>
  </si>
  <si>
    <t>NOM :</t>
  </si>
  <si>
    <t>Prénom :</t>
  </si>
  <si>
    <t>Date de Naissance :</t>
  </si>
  <si>
    <t>Adresse :</t>
  </si>
  <si>
    <t>Code Postal :</t>
  </si>
  <si>
    <t>Localité</t>
  </si>
  <si>
    <t>Téléphone</t>
  </si>
  <si>
    <t>GSM</t>
  </si>
  <si>
    <t>Cours 1</t>
  </si>
  <si>
    <t>Cours 2</t>
  </si>
  <si>
    <t>Autres demandes :</t>
  </si>
  <si>
    <t>Mail :</t>
  </si>
  <si>
    <t>Paiement :</t>
  </si>
  <si>
    <t>Carte de membre eneo 2023 :</t>
  </si>
  <si>
    <t>Amicale de :</t>
  </si>
  <si>
    <t>J'accepte que mes données soient utilisées dans le cadre de mes activités avec</t>
  </si>
  <si>
    <t>ENEO et uniquement dans ce contexte.</t>
  </si>
  <si>
    <t>Signature :</t>
  </si>
  <si>
    <t>Inscriptions aux cours d'informatique Session 2023</t>
  </si>
  <si>
    <t>Noms</t>
  </si>
  <si>
    <t>Prénoms</t>
  </si>
  <si>
    <t>Date naissance</t>
  </si>
  <si>
    <t>Adresse</t>
  </si>
  <si>
    <t>Code Postal</t>
  </si>
  <si>
    <t>Initiation</t>
  </si>
  <si>
    <t>Windows 10/11</t>
  </si>
  <si>
    <t>Internet</t>
  </si>
  <si>
    <t>Photos 1</t>
  </si>
  <si>
    <t>Photos 2</t>
  </si>
  <si>
    <t>Smartphones Apple</t>
  </si>
  <si>
    <t>Smartphones Android</t>
  </si>
  <si>
    <t>Bureautique (Excel &amp; Word)</t>
  </si>
  <si>
    <t>Messagerie</t>
  </si>
  <si>
    <t>Sécurité et entretien</t>
  </si>
  <si>
    <t>Paiement</t>
  </si>
  <si>
    <t>Membre ENEO</t>
  </si>
  <si>
    <t>Amicale</t>
  </si>
  <si>
    <t>OUI</t>
  </si>
  <si>
    <t>ADRESSE MAIL</t>
  </si>
  <si>
    <t>Colonne</t>
  </si>
  <si>
    <t>Liste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</si>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</sst>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36"/>
      <color theme="1"/>
      <name val="Britannic Bold"/>
      <family val="2"/>
    </font>
    <font>
      <b/>
      <sz val="12"/>
      <color theme="1"/>
      <name val="Calibri"/>
      <family val="2"/>
      <scheme val="minor"/>
    </font>
    <font>
      <sz val="22"/>
      <color theme="1"/>
      <name val="Brush Script MT"/>
      <family val="4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3" borderId="2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6" fillId="3" borderId="2" xfId="1" applyFill="1" applyBorder="1" applyAlignment="1">
      <alignment horizontal="left" vertical="center"/>
    </xf>
    <xf numFmtId="14" fontId="0" fillId="0" borderId="0" xfId="0" applyNumberForma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7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133350</xdr:rowOff>
    </xdr:from>
    <xdr:to>
      <xdr:col>2</xdr:col>
      <xdr:colOff>485253</xdr:colOff>
      <xdr:row>7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23850"/>
          <a:ext cx="2437878" cy="1028700"/>
        </a:xfrm>
        <a:prstGeom prst="rect">
          <a:avLst/>
        </a:prstGeom>
      </xdr:spPr>
    </xdr:pic>
    <xdr:clientData/>
  </xdr:twoCellAnchor>
  <xdr:oneCellAnchor>
    <xdr:from>
      <xdr:col>3</xdr:col>
      <xdr:colOff>385551</xdr:colOff>
      <xdr:row>2</xdr:row>
      <xdr:rowOff>64585</xdr:rowOff>
    </xdr:from>
    <xdr:ext cx="229595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71551" y="445585"/>
          <a:ext cx="229595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Ampsin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312420</xdr:colOff>
          <xdr:row>8</xdr:row>
          <xdr:rowOff>45720</xdr:rowOff>
        </xdr:from>
        <xdr:to>
          <xdr:col>8</xdr:col>
          <xdr:colOff>731520</xdr:colOff>
          <xdr:row>8</xdr:row>
          <xdr:rowOff>358140</xdr:rowOff>
        </xdr:to>
        <xdr:sp macro="" textlink="">
          <xdr:nvSpPr>
            <xdr:cNvPr id="1030" name="BoutonValid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0</xdr:rowOff>
    </xdr:from>
    <xdr:to>
      <xdr:col>1</xdr:col>
      <xdr:colOff>609600</xdr:colOff>
      <xdr:row>5</xdr:row>
      <xdr:rowOff>104206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0"/>
          <a:ext cx="1821180" cy="122434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D129F4-D006-42CE-823E-9F8C631CA111}" name="t_Inscriptions" displayName="t_Inscriptions" ref="A7:V11" totalsRowShown="0" headerRowDxfId="16">
  <autoFilter ref="A7:V11" xr:uid="{0BD129F4-D006-42CE-823E-9F8C631CA111}"/>
  <tableColumns count="22">
    <tableColumn id="1" xr3:uid="{75E9035D-FD63-430B-9D27-581519217175}" name="Noms"/>
    <tableColumn id="2" xr3:uid="{DF684066-91EC-406F-B9ED-B34A430AF71F}" name="Prénoms"/>
    <tableColumn id="3" xr3:uid="{1F3F4D0A-F07C-4732-B249-483C078FD3F6}" name="Date naissance" dataDxfId="15"/>
    <tableColumn id="4" xr3:uid="{CF884F53-5809-4C38-9414-6C747BD279A0}" name="Adresse"/>
    <tableColumn id="5" xr3:uid="{BC04C460-211B-457E-B424-F73DE29D66AF}" name="Code Postal" dataDxfId="14"/>
    <tableColumn id="6" xr3:uid="{B3D455D5-E75B-4764-AEEE-22C5C658D619}" name="Localité"/>
    <tableColumn id="7" xr3:uid="{10242D4C-A00B-44AF-AC4B-CED1C5E2F6B4}" name="Téléphone"/>
    <tableColumn id="8" xr3:uid="{A2BC997A-98CF-475A-BAE3-706DF5C10CCA}" name="GSM"/>
    <tableColumn id="9" xr3:uid="{61A82CEC-2305-4601-A81B-5ECEAC32801E}" name="Paiement" dataDxfId="13"/>
    <tableColumn id="10" xr3:uid="{CEF3E7B8-4B0F-48E7-8F36-4C24712CBF56}" name="Membre ENEO" dataDxfId="12"/>
    <tableColumn id="11" xr3:uid="{D41A8E20-2F46-49D1-AED8-1AA606A84786}" name="Amicale"/>
    <tableColumn id="12" xr3:uid="{747D2F22-DE42-4FB8-B1B3-0E655AC142B3}" name="Initiation" dataDxfId="9"/>
    <tableColumn id="13" xr3:uid="{E1BDD0ED-7EA6-4F18-A064-15048ADEF018}" name="Windows 10/11" dataDxfId="8"/>
    <tableColumn id="14" xr3:uid="{8C6136BA-9782-4E26-B64E-177E30420B00}" name="Internet" dataDxfId="7"/>
    <tableColumn id="15" xr3:uid="{6447A6A0-5078-445D-B895-2DB630DCFA95}" name="Photos 1" dataDxfId="6"/>
    <tableColumn id="16" xr3:uid="{F4675AE1-8820-46D4-9713-8E989D74A52F}" name="Photos 2" dataDxfId="5"/>
    <tableColumn id="17" xr3:uid="{E0D1DCF3-92B4-4A9C-9CCE-F7D03FF422E2}" name="Smartphones Apple" dataDxfId="4"/>
    <tableColumn id="18" xr3:uid="{F67F2B34-81DD-43C3-9FEB-B8C67AA863E8}" name="Smartphones Android" dataDxfId="3"/>
    <tableColumn id="19" xr3:uid="{0FC9005A-6D2F-4051-8676-2E07A8ADA79F}" name="Bureautique (Excel &amp; Word)" dataDxfId="2"/>
    <tableColumn id="20" xr3:uid="{8B5CFD90-279F-4F9F-B308-25D25DAE0D29}" name="Messagerie" dataDxfId="1"/>
    <tableColumn id="21" xr3:uid="{0F716069-CFEC-41C5-B3F8-AB1018C4B20B}" name="Sécurité et entretien" dataDxfId="0"/>
    <tableColumn id="22" xr3:uid="{D8EBDA70-FA2B-43D1-8E91-C27F743A8D97}" name="ADRESSE 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90BD0E-50DA-4A19-8C06-3386BF7CF0C3}" name="t_Cours" displayName="t_Cours" ref="A10:B20" totalsRowShown="0">
  <autoFilter ref="A10:B20" xr:uid="{ED90BD0E-50DA-4A19-8C06-3386BF7CF0C3}"/>
  <sortState xmlns:xlrd2="http://schemas.microsoft.com/office/spreadsheetml/2017/richdata2" ref="A11:B20">
    <sortCondition ref="B11:B20"/>
  </sortState>
  <tableColumns count="2">
    <tableColumn id="1" xr3:uid="{4AD331F0-17BB-4AAE-AA45-1FF685B36611}" name="Liste" dataDxfId="11"/>
    <tableColumn id="2" xr3:uid="{1AEAE465-CE2E-4C3C-BC2D-4F0804BFDCDB}" name="Colonne" dataDxfId="10">
      <calculatedColumnFormula>MATCH(A11,t_Inscriptions[#Headers],0)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9F018-2CF6-47F0-A25A-09D789E63D50}">
  <sheetPr codeName="Feuil1">
    <pageSetUpPr fitToPage="1"/>
  </sheetPr>
  <dimension ref="A1:X55"/>
  <sheetViews>
    <sheetView showGridLines="0" tabSelected="1" workbookViewId="0">
      <pane ySplit="9" topLeftCell="A10" activePane="bottomLeft" state="frozen"/>
      <selection pane="bottomLeft" activeCell="I6" sqref="I6"/>
    </sheetView>
  </sheetViews>
  <sheetFormatPr baseColWidth="10" defaultRowHeight="14.4" x14ac:dyDescent="0.3"/>
  <cols>
    <col min="1" max="1" width="19.6640625" style="8" customWidth="1"/>
    <col min="2" max="3" width="11.5546875" style="8"/>
    <col min="4" max="4" width="9" style="8" customWidth="1"/>
    <col min="5" max="15" width="11.5546875" style="8"/>
    <col min="16" max="16" width="20.88671875" style="8" customWidth="1"/>
    <col min="17" max="16384" width="11.5546875" style="8"/>
  </cols>
  <sheetData>
    <row r="1" spans="1:7" x14ac:dyDescent="0.3">
      <c r="A1" s="8" t="s">
        <v>0</v>
      </c>
    </row>
    <row r="3" spans="1:7" ht="15.6" x14ac:dyDescent="0.3">
      <c r="E3" s="9" t="s">
        <v>2</v>
      </c>
    </row>
    <row r="9" spans="1:7" ht="32.4" customHeight="1" x14ac:dyDescent="0.3">
      <c r="A9" s="10" t="s">
        <v>1</v>
      </c>
      <c r="B9" s="10"/>
      <c r="C9" s="10"/>
      <c r="D9" s="10"/>
      <c r="E9" s="10"/>
      <c r="F9" s="10"/>
      <c r="G9" s="10"/>
    </row>
    <row r="11" spans="1:7" x14ac:dyDescent="0.3">
      <c r="B11" s="14"/>
      <c r="C11" s="14"/>
      <c r="D11" s="14"/>
      <c r="E11" s="14"/>
    </row>
    <row r="12" spans="1:7" ht="18" customHeight="1" x14ac:dyDescent="0.3">
      <c r="A12" s="9" t="s">
        <v>3</v>
      </c>
      <c r="B12" s="11"/>
      <c r="C12" s="12"/>
      <c r="D12" s="12"/>
      <c r="E12" s="13"/>
    </row>
    <row r="13" spans="1:7" ht="14.1" customHeight="1" x14ac:dyDescent="0.3">
      <c r="A13" s="9"/>
      <c r="B13" s="14"/>
      <c r="C13" s="14"/>
      <c r="D13" s="14"/>
      <c r="E13" s="14"/>
    </row>
    <row r="14" spans="1:7" ht="18" customHeight="1" x14ac:dyDescent="0.3">
      <c r="A14" s="9" t="s">
        <v>4</v>
      </c>
      <c r="B14" s="11"/>
      <c r="C14" s="12"/>
      <c r="D14" s="12"/>
      <c r="E14" s="13"/>
    </row>
    <row r="15" spans="1:7" ht="14.1" customHeight="1" x14ac:dyDescent="0.3">
      <c r="A15" s="9"/>
      <c r="B15" s="14"/>
      <c r="C15" s="14"/>
      <c r="D15" s="14"/>
      <c r="E15" s="14"/>
    </row>
    <row r="16" spans="1:7" ht="18" customHeight="1" x14ac:dyDescent="0.3">
      <c r="A16" s="9" t="s">
        <v>5</v>
      </c>
      <c r="B16" s="15"/>
      <c r="C16" s="13"/>
      <c r="D16" s="14"/>
      <c r="E16" s="14"/>
    </row>
    <row r="17" spans="1:5" ht="14.1" customHeight="1" x14ac:dyDescent="0.3">
      <c r="A17" s="9"/>
      <c r="B17" s="14"/>
      <c r="C17" s="14"/>
      <c r="D17" s="14"/>
      <c r="E17" s="14"/>
    </row>
    <row r="18" spans="1:5" ht="18" customHeight="1" x14ac:dyDescent="0.3">
      <c r="A18" s="9" t="s">
        <v>6</v>
      </c>
      <c r="B18" s="11"/>
      <c r="C18" s="12"/>
      <c r="D18" s="12"/>
      <c r="E18" s="13"/>
    </row>
    <row r="19" spans="1:5" ht="14.1" customHeight="1" x14ac:dyDescent="0.3">
      <c r="A19" s="9"/>
      <c r="B19" s="14"/>
      <c r="C19" s="14"/>
      <c r="D19" s="14"/>
      <c r="E19" s="14"/>
    </row>
    <row r="20" spans="1:5" ht="18" customHeight="1" x14ac:dyDescent="0.3">
      <c r="A20" s="9" t="s">
        <v>7</v>
      </c>
      <c r="B20" s="16"/>
      <c r="C20" s="14"/>
      <c r="D20" s="14"/>
      <c r="E20" s="14"/>
    </row>
    <row r="21" spans="1:5" ht="14.1" customHeight="1" x14ac:dyDescent="0.3">
      <c r="A21" s="9"/>
      <c r="B21" s="14"/>
      <c r="C21" s="14"/>
      <c r="D21" s="14"/>
      <c r="E21" s="14"/>
    </row>
    <row r="22" spans="1:5" ht="18" customHeight="1" x14ac:dyDescent="0.3">
      <c r="A22" s="9" t="s">
        <v>8</v>
      </c>
      <c r="B22" s="11"/>
      <c r="C22" s="12"/>
      <c r="D22" s="12"/>
      <c r="E22" s="13"/>
    </row>
    <row r="23" spans="1:5" ht="14.1" customHeight="1" x14ac:dyDescent="0.3">
      <c r="A23" s="9"/>
      <c r="B23" s="14"/>
      <c r="C23" s="14"/>
      <c r="D23" s="14"/>
      <c r="E23" s="14"/>
    </row>
    <row r="24" spans="1:5" ht="18" customHeight="1" x14ac:dyDescent="0.3">
      <c r="A24" s="9" t="s">
        <v>9</v>
      </c>
      <c r="B24" s="11"/>
      <c r="C24" s="13"/>
      <c r="D24" s="14"/>
      <c r="E24" s="14"/>
    </row>
    <row r="25" spans="1:5" ht="14.1" customHeight="1" x14ac:dyDescent="0.3">
      <c r="A25" s="9"/>
      <c r="B25" s="14"/>
      <c r="C25" s="14"/>
      <c r="D25" s="14"/>
      <c r="E25" s="14"/>
    </row>
    <row r="26" spans="1:5" ht="18" customHeight="1" x14ac:dyDescent="0.3">
      <c r="A26" s="9" t="s">
        <v>10</v>
      </c>
      <c r="B26" s="11"/>
      <c r="C26" s="13"/>
      <c r="D26" s="14"/>
      <c r="E26" s="14"/>
    </row>
    <row r="27" spans="1:5" ht="14.1" customHeight="1" x14ac:dyDescent="0.3">
      <c r="A27" s="9"/>
      <c r="B27" s="14"/>
      <c r="C27" s="14"/>
      <c r="D27" s="14"/>
      <c r="E27" s="14"/>
    </row>
    <row r="28" spans="1:5" ht="18" customHeight="1" x14ac:dyDescent="0.3">
      <c r="A28" s="9" t="s">
        <v>11</v>
      </c>
      <c r="B28" s="11"/>
      <c r="C28" s="12"/>
      <c r="D28" s="12"/>
      <c r="E28" s="13"/>
    </row>
    <row r="29" spans="1:5" ht="14.1" customHeight="1" x14ac:dyDescent="0.3">
      <c r="A29" s="9"/>
      <c r="B29" s="14"/>
      <c r="C29" s="14"/>
      <c r="D29" s="14"/>
      <c r="E29" s="14"/>
    </row>
    <row r="30" spans="1:5" ht="18" customHeight="1" x14ac:dyDescent="0.3">
      <c r="A30" s="9" t="s">
        <v>12</v>
      </c>
      <c r="B30" s="11"/>
      <c r="C30" s="12"/>
      <c r="D30" s="12"/>
      <c r="E30" s="13"/>
    </row>
    <row r="31" spans="1:5" ht="14.1" customHeight="1" x14ac:dyDescent="0.3">
      <c r="A31" s="9"/>
      <c r="B31" s="14"/>
      <c r="C31" s="14"/>
      <c r="D31" s="14"/>
      <c r="E31" s="14"/>
    </row>
    <row r="32" spans="1:5" ht="18" customHeight="1" x14ac:dyDescent="0.3">
      <c r="A32" s="9" t="s">
        <v>13</v>
      </c>
      <c r="B32" s="11"/>
      <c r="C32" s="12"/>
      <c r="D32" s="12"/>
      <c r="E32" s="13"/>
    </row>
    <row r="33" spans="1:24" ht="14.1" customHeight="1" x14ac:dyDescent="0.3">
      <c r="A33" s="9"/>
      <c r="B33" s="14"/>
      <c r="C33" s="14"/>
      <c r="D33" s="14"/>
      <c r="E33" s="14"/>
    </row>
    <row r="34" spans="1:24" ht="18" customHeight="1" x14ac:dyDescent="0.3">
      <c r="A34" s="9" t="s">
        <v>14</v>
      </c>
      <c r="B34" s="17"/>
      <c r="C34" s="12"/>
      <c r="D34" s="12"/>
      <c r="E34" s="13"/>
    </row>
    <row r="35" spans="1:24" ht="14.1" customHeight="1" x14ac:dyDescent="0.3">
      <c r="A35" s="9"/>
      <c r="B35" s="14"/>
      <c r="C35" s="14"/>
      <c r="D35" s="14"/>
      <c r="E35" s="14"/>
    </row>
    <row r="36" spans="1:24" ht="18" customHeight="1" x14ac:dyDescent="0.3">
      <c r="A36" s="9" t="s">
        <v>15</v>
      </c>
      <c r="B36" s="11"/>
      <c r="C36" s="13"/>
      <c r="D36" s="14"/>
      <c r="E36" s="14"/>
    </row>
    <row r="37" spans="1:24" ht="14.1" customHeight="1" x14ac:dyDescent="0.3">
      <c r="B37" s="14"/>
      <c r="C37" s="14"/>
      <c r="D37" s="14"/>
      <c r="E37" s="14"/>
    </row>
    <row r="38" spans="1:24" x14ac:dyDescent="0.3">
      <c r="B38" s="14"/>
      <c r="C38" s="14"/>
      <c r="D38" s="14"/>
      <c r="E38" s="14"/>
    </row>
    <row r="39" spans="1:24" x14ac:dyDescent="0.3">
      <c r="A39" s="8" t="s">
        <v>16</v>
      </c>
      <c r="B39" s="14"/>
      <c r="C39" s="16"/>
      <c r="D39" s="14"/>
      <c r="E39" s="14"/>
      <c r="O39" s="5"/>
      <c r="R39" s="5"/>
      <c r="S39" s="5"/>
      <c r="T39" s="5"/>
      <c r="U39" s="5"/>
      <c r="V39" s="5"/>
      <c r="W39" s="5"/>
      <c r="X39" s="5"/>
    </row>
    <row r="40" spans="1:24" x14ac:dyDescent="0.3">
      <c r="B40" s="14"/>
      <c r="C40" s="14"/>
      <c r="D40" s="14"/>
      <c r="E40" s="14"/>
    </row>
    <row r="41" spans="1:24" x14ac:dyDescent="0.3">
      <c r="A41" s="8" t="s">
        <v>17</v>
      </c>
      <c r="B41" s="11"/>
      <c r="C41" s="12"/>
      <c r="D41" s="13"/>
      <c r="E41" s="14"/>
    </row>
    <row r="42" spans="1:24" x14ac:dyDescent="0.3">
      <c r="B42" s="14"/>
      <c r="C42" s="14"/>
      <c r="D42" s="14"/>
      <c r="E42" s="14"/>
    </row>
    <row r="43" spans="1:24" x14ac:dyDescent="0.3">
      <c r="A43" s="8" t="s">
        <v>18</v>
      </c>
      <c r="B43" s="14"/>
      <c r="C43" s="14"/>
      <c r="D43" s="14"/>
      <c r="E43" s="14"/>
    </row>
    <row r="44" spans="1:24" x14ac:dyDescent="0.3">
      <c r="A44" s="8" t="s">
        <v>19</v>
      </c>
      <c r="B44" s="14"/>
      <c r="C44" s="14"/>
      <c r="D44" s="14"/>
      <c r="E44" s="14"/>
    </row>
    <row r="45" spans="1:24" x14ac:dyDescent="0.3">
      <c r="B45" s="14"/>
      <c r="C45" s="14" t="s">
        <v>20</v>
      </c>
      <c r="D45" s="14"/>
      <c r="E45" s="14"/>
    </row>
    <row r="46" spans="1:24" x14ac:dyDescent="0.3">
      <c r="B46" s="14"/>
      <c r="C46" s="14"/>
      <c r="D46" s="14"/>
      <c r="E46" s="14"/>
    </row>
    <row r="47" spans="1:24" x14ac:dyDescent="0.3">
      <c r="B47" s="14"/>
      <c r="C47" s="14"/>
      <c r="D47" s="14"/>
      <c r="E47" s="14"/>
    </row>
    <row r="48" spans="1:24" x14ac:dyDescent="0.3">
      <c r="B48" s="14"/>
      <c r="C48" s="14"/>
      <c r="D48" s="14"/>
      <c r="E48" s="14"/>
    </row>
    <row r="49" spans="2:5" x14ac:dyDescent="0.3">
      <c r="B49" s="14"/>
      <c r="C49" s="14"/>
      <c r="D49" s="14"/>
      <c r="E49" s="14"/>
    </row>
    <row r="50" spans="2:5" x14ac:dyDescent="0.3">
      <c r="B50" s="14"/>
      <c r="C50" s="14"/>
      <c r="D50" s="14"/>
      <c r="E50" s="14"/>
    </row>
    <row r="51" spans="2:5" x14ac:dyDescent="0.3">
      <c r="B51" s="14"/>
      <c r="C51" s="14"/>
      <c r="D51" s="14"/>
      <c r="E51" s="14"/>
    </row>
    <row r="52" spans="2:5" x14ac:dyDescent="0.3">
      <c r="B52" s="14"/>
      <c r="C52" s="14"/>
      <c r="D52" s="14"/>
      <c r="E52" s="14"/>
    </row>
    <row r="53" spans="2:5" x14ac:dyDescent="0.3">
      <c r="B53" s="14"/>
      <c r="C53" s="14"/>
      <c r="D53" s="14"/>
      <c r="E53" s="14"/>
    </row>
    <row r="54" spans="2:5" x14ac:dyDescent="0.3">
      <c r="B54" s="14"/>
      <c r="C54" s="14"/>
      <c r="D54" s="14"/>
      <c r="E54" s="14"/>
    </row>
    <row r="55" spans="2:5" x14ac:dyDescent="0.3">
      <c r="B55" s="14"/>
      <c r="C55" s="14"/>
      <c r="D55" s="14"/>
      <c r="E55" s="14"/>
    </row>
  </sheetData>
  <mergeCells count="14">
    <mergeCell ref="B18:E18"/>
    <mergeCell ref="B16:C16"/>
    <mergeCell ref="B14:E14"/>
    <mergeCell ref="B41:D41"/>
    <mergeCell ref="A9:G9"/>
    <mergeCell ref="B12:E12"/>
    <mergeCell ref="B36:C36"/>
    <mergeCell ref="B34:E34"/>
    <mergeCell ref="B32:E32"/>
    <mergeCell ref="B30:E30"/>
    <mergeCell ref="B28:E28"/>
    <mergeCell ref="B26:C26"/>
    <mergeCell ref="B24:C24"/>
    <mergeCell ref="B22:E22"/>
  </mergeCells>
  <dataValidations count="2">
    <dataValidation type="list" allowBlank="1" showInputMessage="1" showErrorMessage="1" sqref="C39" xr:uid="{28D4B070-A239-4F94-95BF-94F2C3719654}">
      <formula1>"OUI,NON"</formula1>
    </dataValidation>
    <dataValidation type="list" allowBlank="1" showInputMessage="1" showErrorMessage="1" sqref="B30:E30 B28:E28" xr:uid="{5F5A38AC-D51D-46B9-AF8F-C840F14E4CDE}">
      <formula1>INDIRECT("t_Cours[Liste]")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BoutonValider">
          <controlPr defaultSize="0" autoLine="0" r:id="rId5">
            <anchor moveWithCells="1">
              <from>
                <xdr:col>7</xdr:col>
                <xdr:colOff>312420</xdr:colOff>
                <xdr:row>8</xdr:row>
                <xdr:rowOff>45720</xdr:rowOff>
              </from>
              <to>
                <xdr:col>8</xdr:col>
                <xdr:colOff>731520</xdr:colOff>
                <xdr:row>8</xdr:row>
                <xdr:rowOff>358140</xdr:rowOff>
              </to>
            </anchor>
          </controlPr>
        </control>
      </mc:Choice>
      <mc:Fallback>
        <control shapeId="1030" r:id="rId4" name="Bouton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E5B41-EE8E-4A6B-B720-90E25D1D687B}">
  <sheetPr codeName="Feuil2"/>
  <dimension ref="A1:V11"/>
  <sheetViews>
    <sheetView showGridLines="0" workbookViewId="0">
      <pane ySplit="7" topLeftCell="A8" activePane="bottomLeft" state="frozen"/>
      <selection pane="bottomLeft" activeCell="N3" sqref="N3"/>
    </sheetView>
  </sheetViews>
  <sheetFormatPr baseColWidth="10" defaultRowHeight="14.4" x14ac:dyDescent="0.3"/>
  <cols>
    <col min="1" max="1" width="20" customWidth="1"/>
    <col min="2" max="2" width="11.77734375" customWidth="1"/>
    <col min="3" max="3" width="11.44140625" customWidth="1"/>
    <col min="4" max="4" width="24.6640625" customWidth="1"/>
    <col min="5" max="5" width="8.77734375" customWidth="1"/>
    <col min="6" max="6" width="15.44140625" customWidth="1"/>
    <col min="7" max="7" width="11.6640625" customWidth="1"/>
    <col min="8" max="8" width="13.44140625" customWidth="1"/>
    <col min="9" max="9" width="10.77734375" customWidth="1"/>
    <col min="10" max="10" width="11.109375" customWidth="1"/>
    <col min="11" max="11" width="9.6640625" customWidth="1"/>
    <col min="12" max="12" width="9.109375" customWidth="1"/>
    <col min="13" max="13" width="10.5546875" customWidth="1"/>
    <col min="14" max="16" width="8.6640625" customWidth="1"/>
    <col min="17" max="17" width="10.88671875" customWidth="1"/>
    <col min="18" max="18" width="12.77734375" customWidth="1"/>
    <col min="19" max="19" width="17.109375" customWidth="1"/>
    <col min="20" max="20" width="10.77734375" customWidth="1"/>
    <col min="21" max="21" width="11.88671875" customWidth="1"/>
    <col min="22" max="22" width="22" bestFit="1" customWidth="1"/>
  </cols>
  <sheetData>
    <row r="1" spans="1:22" x14ac:dyDescent="0.3">
      <c r="C1" s="1"/>
      <c r="E1" s="1"/>
      <c r="I1" s="1"/>
      <c r="J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x14ac:dyDescent="0.3">
      <c r="C2" s="1"/>
      <c r="E2" s="1"/>
      <c r="I2" s="1"/>
      <c r="J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2" ht="30.6" x14ac:dyDescent="0.7">
      <c r="C3" s="1"/>
      <c r="D3" s="2" t="s">
        <v>21</v>
      </c>
      <c r="E3" s="1"/>
      <c r="I3" s="1"/>
      <c r="J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x14ac:dyDescent="0.3">
      <c r="C4" s="1"/>
      <c r="E4" s="1"/>
      <c r="I4" s="1"/>
      <c r="J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2" x14ac:dyDescent="0.3">
      <c r="C5" s="1"/>
      <c r="E5" s="1"/>
      <c r="I5" s="1"/>
      <c r="J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2" x14ac:dyDescent="0.3">
      <c r="C6" s="1"/>
      <c r="E6" s="1"/>
      <c r="I6" s="1"/>
      <c r="J6" s="1"/>
      <c r="L6" s="1">
        <f>SUBTOTAL(3,t_Inscriptions[Initiation])</f>
        <v>0</v>
      </c>
      <c r="M6" s="1">
        <f>SUBTOTAL(3,t_Inscriptions[Windows 10/11])</f>
        <v>1</v>
      </c>
      <c r="N6" s="1">
        <f>SUBTOTAL(3,t_Inscriptions[Internet])</f>
        <v>1</v>
      </c>
      <c r="O6" s="1">
        <f>SUBTOTAL(3,t_Inscriptions[Photos 1])</f>
        <v>1</v>
      </c>
      <c r="P6" s="1">
        <f>SUBTOTAL(3,t_Inscriptions[Photos 2])</f>
        <v>1</v>
      </c>
      <c r="Q6" s="1">
        <f>SUBTOTAL(3,t_Inscriptions[Smartphones Apple])</f>
        <v>1</v>
      </c>
      <c r="R6" s="1">
        <f>SUBTOTAL(3,t_Inscriptions[Smartphones Android])</f>
        <v>1</v>
      </c>
      <c r="S6" s="1">
        <f>SUBTOTAL(3,t_Inscriptions[Bureautique (Excel &amp; Word)])</f>
        <v>1</v>
      </c>
      <c r="T6" s="1">
        <f>SUBTOTAL(3,t_Inscriptions[Messagerie])</f>
        <v>1</v>
      </c>
      <c r="U6" s="1">
        <f>SUBTOTAL(3,t_Inscriptions[Sécurité et entretien])</f>
        <v>0</v>
      </c>
    </row>
    <row r="7" spans="1:22" s="6" customFormat="1" ht="47.25" customHeight="1" x14ac:dyDescent="0.3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8</v>
      </c>
      <c r="G7" s="3" t="s">
        <v>9</v>
      </c>
      <c r="H7" s="3" t="s">
        <v>10</v>
      </c>
      <c r="I7" s="3" t="s">
        <v>37</v>
      </c>
      <c r="J7" s="4" t="s">
        <v>38</v>
      </c>
      <c r="K7" s="3" t="s">
        <v>39</v>
      </c>
      <c r="L7" s="5" t="s">
        <v>27</v>
      </c>
      <c r="M7" s="5" t="s">
        <v>28</v>
      </c>
      <c r="N7" s="5" t="s">
        <v>29</v>
      </c>
      <c r="O7" s="5" t="s">
        <v>30</v>
      </c>
      <c r="P7" s="5" t="s">
        <v>31</v>
      </c>
      <c r="Q7" s="5" t="s">
        <v>32</v>
      </c>
      <c r="R7" s="5" t="s">
        <v>33</v>
      </c>
      <c r="S7" s="5" t="s">
        <v>34</v>
      </c>
      <c r="T7" s="5" t="s">
        <v>35</v>
      </c>
      <c r="U7" s="5" t="s">
        <v>36</v>
      </c>
      <c r="V7" s="4" t="s">
        <v>41</v>
      </c>
    </row>
    <row r="8" spans="1:22" x14ac:dyDescent="0.3">
      <c r="A8" s="3" t="s">
        <v>44</v>
      </c>
      <c r="B8" s="3" t="s">
        <v>45</v>
      </c>
      <c r="C8" s="18">
        <v>44927</v>
      </c>
      <c r="D8" s="3" t="s">
        <v>46</v>
      </c>
      <c r="E8" s="3" t="s">
        <v>47</v>
      </c>
      <c r="F8" s="3" t="s">
        <v>48</v>
      </c>
      <c r="G8" s="3" t="s">
        <v>49</v>
      </c>
      <c r="H8" s="3" t="s">
        <v>50</v>
      </c>
      <c r="I8" s="1" t="s">
        <v>52</v>
      </c>
      <c r="J8" s="19" t="s">
        <v>40</v>
      </c>
      <c r="K8" s="3" t="s">
        <v>53</v>
      </c>
      <c r="L8" s="5"/>
      <c r="M8" s="5" t="s">
        <v>54</v>
      </c>
      <c r="N8" s="5" t="s">
        <v>54</v>
      </c>
      <c r="O8" s="5"/>
      <c r="P8" s="5"/>
      <c r="Q8" s="5"/>
      <c r="R8" s="5"/>
      <c r="S8" s="5"/>
      <c r="T8" s="5"/>
      <c r="U8" s="5"/>
      <c r="V8" s="4" t="s">
        <v>51</v>
      </c>
    </row>
    <row r="9" spans="1:22" x14ac:dyDescent="0.3">
      <c r="A9" s="3" t="s">
        <v>44</v>
      </c>
      <c r="B9" s="3" t="s">
        <v>45</v>
      </c>
      <c r="C9" s="18">
        <v>44927</v>
      </c>
      <c r="D9" s="3" t="s">
        <v>46</v>
      </c>
      <c r="E9" s="3" t="s">
        <v>47</v>
      </c>
      <c r="F9" s="3" t="s">
        <v>48</v>
      </c>
      <c r="G9" s="3" t="s">
        <v>49</v>
      </c>
      <c r="H9" s="3" t="s">
        <v>50</v>
      </c>
      <c r="I9" s="1" t="s">
        <v>52</v>
      </c>
      <c r="J9" s="19" t="s">
        <v>40</v>
      </c>
      <c r="K9" s="3" t="s">
        <v>53</v>
      </c>
      <c r="L9" s="5"/>
      <c r="M9" s="5"/>
      <c r="N9" s="5"/>
      <c r="O9" s="5"/>
      <c r="P9" s="5"/>
      <c r="Q9" s="5" t="s">
        <v>54</v>
      </c>
      <c r="R9" s="5"/>
      <c r="S9" s="5"/>
      <c r="T9" s="5" t="s">
        <v>54</v>
      </c>
      <c r="U9" s="5"/>
      <c r="V9" s="4" t="s">
        <v>51</v>
      </c>
    </row>
    <row r="10" spans="1:22" x14ac:dyDescent="0.3">
      <c r="A10" s="3" t="s">
        <v>44</v>
      </c>
      <c r="B10" s="3" t="s">
        <v>45</v>
      </c>
      <c r="C10" s="18">
        <v>44927</v>
      </c>
      <c r="D10" s="3" t="s">
        <v>46</v>
      </c>
      <c r="E10" s="3" t="s">
        <v>47</v>
      </c>
      <c r="F10" s="3" t="s">
        <v>48</v>
      </c>
      <c r="G10" s="3" t="s">
        <v>49</v>
      </c>
      <c r="H10" s="3" t="s">
        <v>50</v>
      </c>
      <c r="I10" s="1" t="s">
        <v>52</v>
      </c>
      <c r="J10" s="19" t="s">
        <v>40</v>
      </c>
      <c r="K10" s="3" t="s">
        <v>53</v>
      </c>
      <c r="L10" s="5"/>
      <c r="M10" s="5"/>
      <c r="N10" s="5"/>
      <c r="O10" s="5" t="s">
        <v>54</v>
      </c>
      <c r="P10" s="5" t="s">
        <v>54</v>
      </c>
      <c r="Q10" s="5"/>
      <c r="R10" s="5"/>
      <c r="S10" s="5"/>
      <c r="T10" s="5"/>
      <c r="U10" s="5"/>
      <c r="V10" s="4" t="s">
        <v>51</v>
      </c>
    </row>
    <row r="11" spans="1:22" x14ac:dyDescent="0.3">
      <c r="A11" s="3" t="s">
        <v>44</v>
      </c>
      <c r="B11" s="3" t="s">
        <v>45</v>
      </c>
      <c r="C11" s="18">
        <v>44927</v>
      </c>
      <c r="D11" s="3" t="s">
        <v>46</v>
      </c>
      <c r="E11" s="3" t="s">
        <v>47</v>
      </c>
      <c r="F11" s="3" t="s">
        <v>48</v>
      </c>
      <c r="G11" s="3" t="s">
        <v>49</v>
      </c>
      <c r="H11" s="3" t="s">
        <v>50</v>
      </c>
      <c r="I11" s="1" t="s">
        <v>52</v>
      </c>
      <c r="J11" s="19" t="s">
        <v>40</v>
      </c>
      <c r="K11" s="3" t="s">
        <v>53</v>
      </c>
      <c r="L11" s="5"/>
      <c r="M11" s="5"/>
      <c r="N11" s="5"/>
      <c r="O11" s="5"/>
      <c r="P11" s="5"/>
      <c r="Q11" s="5"/>
      <c r="R11" s="5" t="s">
        <v>54</v>
      </c>
      <c r="S11" s="5" t="s">
        <v>54</v>
      </c>
      <c r="T11" s="5"/>
      <c r="U11" s="5"/>
      <c r="V11" s="4" t="s">
        <v>51</v>
      </c>
    </row>
  </sheetData>
  <pageMargins left="0.7" right="0.7" top="0.75" bottom="0.75" header="0.3" footer="0.3"/>
  <pageSetup paperSize="9" orientation="landscape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F111-1E57-4593-A92B-2F76B2F592F5}">
  <sheetPr codeName="Feuil3"/>
  <dimension ref="A10:B20"/>
  <sheetViews>
    <sheetView showGridLines="0" workbookViewId="0">
      <pane ySplit="10" topLeftCell="A11" activePane="bottomLeft" state="frozen"/>
      <selection pane="bottomLeft" activeCell="B5" sqref="B5"/>
    </sheetView>
  </sheetViews>
  <sheetFormatPr baseColWidth="10" defaultRowHeight="14.4" x14ac:dyDescent="0.3"/>
  <cols>
    <col min="1" max="1" width="23" customWidth="1"/>
    <col min="2" max="2" width="11.5546875" style="1"/>
  </cols>
  <sheetData>
    <row r="10" spans="1:2" x14ac:dyDescent="0.3">
      <c r="A10" t="s">
        <v>43</v>
      </c>
      <c r="B10" s="1" t="s">
        <v>42</v>
      </c>
    </row>
    <row r="11" spans="1:2" ht="15.6" customHeight="1" x14ac:dyDescent="0.3">
      <c r="A11" s="7" t="s">
        <v>27</v>
      </c>
      <c r="B11" s="1">
        <f>MATCH(A11,t_Inscriptions[#Headers],0)</f>
        <v>12</v>
      </c>
    </row>
    <row r="12" spans="1:2" ht="15.6" customHeight="1" x14ac:dyDescent="0.3">
      <c r="A12" s="7" t="s">
        <v>28</v>
      </c>
      <c r="B12" s="1">
        <f>MATCH(A12,t_Inscriptions[#Headers],0)</f>
        <v>13</v>
      </c>
    </row>
    <row r="13" spans="1:2" ht="15.6" customHeight="1" x14ac:dyDescent="0.3">
      <c r="A13" s="7" t="s">
        <v>29</v>
      </c>
      <c r="B13" s="1">
        <f>MATCH(A13,t_Inscriptions[#Headers],0)</f>
        <v>14</v>
      </c>
    </row>
    <row r="14" spans="1:2" ht="15.6" customHeight="1" x14ac:dyDescent="0.3">
      <c r="A14" s="7" t="s">
        <v>30</v>
      </c>
      <c r="B14" s="1">
        <f>MATCH(A14,t_Inscriptions[#Headers],0)</f>
        <v>15</v>
      </c>
    </row>
    <row r="15" spans="1:2" ht="15.6" customHeight="1" x14ac:dyDescent="0.3">
      <c r="A15" s="7" t="s">
        <v>31</v>
      </c>
      <c r="B15" s="1">
        <f>MATCH(A15,t_Inscriptions[#Headers],0)</f>
        <v>16</v>
      </c>
    </row>
    <row r="16" spans="1:2" ht="15.6" customHeight="1" x14ac:dyDescent="0.3">
      <c r="A16" s="7" t="s">
        <v>32</v>
      </c>
      <c r="B16" s="1">
        <f>MATCH(A16,t_Inscriptions[#Headers],0)</f>
        <v>17</v>
      </c>
    </row>
    <row r="17" spans="1:2" ht="15.6" customHeight="1" x14ac:dyDescent="0.3">
      <c r="A17" s="7" t="s">
        <v>33</v>
      </c>
      <c r="B17" s="1">
        <f>MATCH(A17,t_Inscriptions[#Headers],0)</f>
        <v>18</v>
      </c>
    </row>
    <row r="18" spans="1:2" ht="15.6" customHeight="1" x14ac:dyDescent="0.3">
      <c r="A18" s="7" t="s">
        <v>34</v>
      </c>
      <c r="B18" s="1">
        <f>MATCH(A18,t_Inscriptions[#Headers],0)</f>
        <v>19</v>
      </c>
    </row>
    <row r="19" spans="1:2" ht="15.6" customHeight="1" x14ac:dyDescent="0.3">
      <c r="A19" s="7" t="s">
        <v>35</v>
      </c>
      <c r="B19" s="1">
        <f>MATCH(A19,t_Inscriptions[#Headers],0)</f>
        <v>20</v>
      </c>
    </row>
    <row r="20" spans="1:2" ht="15.6" customHeight="1" x14ac:dyDescent="0.3">
      <c r="A20" s="20" t="s">
        <v>36</v>
      </c>
      <c r="B20" s="1">
        <f>MATCH(A20,t_Inscriptions[#Headers],0)</f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Inscriptions</vt:lpstr>
      <vt:lpstr>Récapitulatif</vt:lpstr>
      <vt:lpstr>Paramètres</vt:lpstr>
      <vt:lpstr>Inscriptions!Zone_d_impression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Eric Kergresse</cp:lastModifiedBy>
  <cp:lastPrinted>2023-07-02T04:46:02Z</cp:lastPrinted>
  <dcterms:created xsi:type="dcterms:W3CDTF">2023-07-01T16:09:11Z</dcterms:created>
  <dcterms:modified xsi:type="dcterms:W3CDTF">2023-07-02T04:48:01Z</dcterms:modified>
</cp:coreProperties>
</file>