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D0623CBB-8766-43B5-B502-B49D3871B997}" xr6:coauthVersionLast="47" xr6:coauthVersionMax="47" xr10:uidLastSave="{00000000-0000-0000-0000-000000000000}"/>
  <bookViews>
    <workbookView xWindow="-108" yWindow="-108" windowWidth="23256" windowHeight="12576" activeTab="2" xr2:uid="{C6DC92EC-FDB3-4806-B4D9-6351BE184459}"/>
  </bookViews>
  <sheets>
    <sheet name="Extraction après dernier blanc" sheetId="1" r:id="rId1"/>
    <sheet name="Extraction sur toute la chaine" sheetId="2" r:id="rId2"/>
    <sheet name="Extraction avec nombres séparés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3" l="1" a="1"/>
  <c r="B11" i="3" a="1"/>
  <c r="B12" i="2" a="1"/>
  <c r="B12" i="1" a="1"/>
  <c r="C12" i="1" a="1"/>
  <c r="C11" i="2" a="1"/>
  <c r="C11" i="1" a="1"/>
  <c r="B11" i="1" a="1"/>
  <c r="B11" i="2" a="1"/>
  <c r="C12" i="2" a="1"/>
  <c r="D12" i="1" a="1"/>
  <c r="E12" i="1" a="1"/>
  <c r="D12" i="2" a="1"/>
  <c r="D11" i="2" a="1"/>
  <c r="E11" i="1" a="1"/>
  <c r="D11" i="1" a="1"/>
  <c r="C11" i="3" l="1"/>
  <c r="B11" i="3"/>
  <c r="B11" i="2"/>
  <c r="D11" i="2"/>
  <c r="C12" i="2"/>
  <c r="C11" i="2"/>
  <c r="B12" i="2"/>
  <c r="D12" i="2"/>
  <c r="D11" i="1"/>
  <c r="E12" i="1"/>
  <c r="B11" i="1"/>
  <c r="C12" i="1"/>
  <c r="E11" i="1"/>
  <c r="D12" i="1"/>
  <c r="C11" i="1"/>
  <c r="B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<sst xmlns="http://schemas.openxmlformats.org/spreadsheetml/2006/main" count="23" uniqueCount="15">
  <si>
    <t>Frisco Extrême Citron&amp;Limes SL 16x145m</t>
  </si>
  <si>
    <t>Nuii MP WhiteChocolCranber 8x(4x90ml)</t>
  </si>
  <si>
    <t>Chaine</t>
  </si>
  <si>
    <t>Pos 1</t>
  </si>
  <si>
    <t>Pos 2</t>
  </si>
  <si>
    <t>Pos 3</t>
  </si>
  <si>
    <t>Pos 4</t>
  </si>
  <si>
    <t>3 pommes coûtent 5€ et pèsent 260grammes</t>
  </si>
  <si>
    <t>4 pommes coûtent 2,5€ et pèsent 220 grammes</t>
  </si>
  <si>
    <t>Avec la fonction ExtQte2</t>
  </si>
  <si>
    <t>Avec la fonction ExtQte</t>
  </si>
  <si>
    <t>On veut récupérer les valeurs contenues dans 16x145m</t>
  </si>
  <si>
    <t>On veut récupérer toutes les valeurs contenues dans la chaine</t>
  </si>
  <si>
    <t>14 tomates à 2,5 €/kg</t>
  </si>
  <si>
    <r>
      <t>Fonction EXTRAIRENOMBRES de</t>
    </r>
    <r>
      <rPr>
        <b/>
        <sz val="9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</rPr>
      <t>Jmber1972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</si>
</sst>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color theme="1"/>
      <name val="Calibri"/>
      <family val="2"/>
    </font>
    <font>
      <sz val="10"/>
      <color rgb="FF34373A"/>
      <name val="Roboto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2" borderId="2" xfId="0" applyFont="1" applyFill="1" applyBorder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Robo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C5BABE-A31C-4F05-AEB1-231A33E4844F}" name="Tableau2" displayName="Tableau2" ref="A10:E12" totalsRowShown="0">
  <autoFilter ref="A10:E12" xr:uid="{9CC5BABE-A31C-4F05-AEB1-231A33E4844F}"/>
  <tableColumns count="5">
    <tableColumn id="1" xr3:uid="{4E28C34F-9B96-4611-8E15-4FB6840CDDB8}" name="Chaine" dataDxfId="4"/>
    <tableColumn id="2" xr3:uid="{3AE828DA-81E7-4700-A343-4024FF8EAC5C}" name="Pos 1">
      <calculatedColumnFormula array="1">ExtQte($A11,1)</calculatedColumnFormula>
    </tableColumn>
    <tableColumn id="3" xr3:uid="{53F94DAC-8F41-472D-B617-F6B7B848723F}" name="Pos 2">
      <calculatedColumnFormula array="1">ExtQte($A11,2)</calculatedColumnFormula>
    </tableColumn>
    <tableColumn id="4" xr3:uid="{9125EBE1-B815-4498-A43A-79E3E423093F}" name="Pos 3">
      <calculatedColumnFormula array="1">ExtQte($A11,3)</calculatedColumnFormula>
    </tableColumn>
    <tableColumn id="5" xr3:uid="{FB24B8EB-948D-47A9-9E83-F7ACF7975A15}" name="Pos 4">
      <calculatedColumnFormula array="1">ExtQte($A11,4)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EF958A-4D4C-47EF-9660-19F82C2395CD}" name="t_ExtQte2" displayName="t_ExtQte2" ref="A10:E12" totalsRowShown="0" headerRowDxfId="3">
  <autoFilter ref="A10:E12" xr:uid="{6BEF958A-4D4C-47EF-9660-19F82C2395CD}"/>
  <tableColumns count="5">
    <tableColumn id="1" xr3:uid="{64F96A21-10F9-4A49-8C7F-261ED7CF5193}" name="Chaine"/>
    <tableColumn id="2" xr3:uid="{E222F5EB-D969-43A2-BA1E-163DC0BFC553}" name="Pos 1">
      <calculatedColumnFormula array="1">ExtQte2($A11,1)</calculatedColumnFormula>
    </tableColumn>
    <tableColumn id="3" xr3:uid="{9A6B8874-DB09-4230-A1A3-BC96DE9BA1D1}" name="Pos 2">
      <calculatedColumnFormula array="1">ExtQte2($A11,2)</calculatedColumnFormula>
    </tableColumn>
    <tableColumn id="4" xr3:uid="{A1EA5881-EBE4-428E-8C71-C41D82C00FC4}" name="Pos 3">
      <calculatedColumnFormula array="1">ExtQte2($A11,3)</calculatedColumnFormula>
    </tableColumn>
    <tableColumn id="5" xr3:uid="{2BB5C129-38DC-404E-9689-486540342EB6}" name="Pos 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97400F3-865B-495E-B61B-43CCB5A399EC}" name="t_ExtraireNombres" displayName="t_ExtraireNombres" ref="A10:C11" totalsRowShown="0" headerRowDxfId="0" headerRowBorderDxfId="1" tableBorderDxfId="2">
  <autoFilter ref="A10:C11" xr:uid="{097400F3-865B-495E-B61B-43CCB5A399EC}"/>
  <tableColumns count="3">
    <tableColumn id="1" xr3:uid="{E71E0F7C-9A1A-46E9-A7DF-354A851676E3}" name="Chaine"/>
    <tableColumn id="2" xr3:uid="{60FD4508-20B9-42CE-B746-B0A284958393}" name="Pos 1">
      <calculatedColumnFormula array="1">EXTRAIRENOMBRES($A11,1)</calculatedColumnFormula>
    </tableColumn>
    <tableColumn id="3" xr3:uid="{77FC2A43-3DBC-42D7-9918-35952E1ACA48}" name="Pos 2">
      <calculatedColumnFormula array="1">EXTRAIRENOMBRES($A11,2)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00011-F642-49D4-B3CD-7964AF81E919}">
  <sheetPr codeName="Feuil1"/>
  <dimension ref="A6:E12"/>
  <sheetViews>
    <sheetView showGridLines="0" workbookViewId="0">
      <pane ySplit="10" topLeftCell="A11" activePane="bottomLeft" state="frozen"/>
      <selection pane="bottomLeft" activeCell="A10" sqref="A10:C10"/>
    </sheetView>
  </sheetViews>
  <sheetFormatPr baseColWidth="10" defaultRowHeight="12" x14ac:dyDescent="0.25"/>
  <cols>
    <col min="1" max="1" width="48.140625" bestFit="1" customWidth="1"/>
  </cols>
  <sheetData>
    <row r="6" spans="1:5" x14ac:dyDescent="0.25">
      <c r="A6" t="s">
        <v>10</v>
      </c>
    </row>
    <row r="8" spans="1:5" x14ac:dyDescent="0.25">
      <c r="A8" t="s">
        <v>11</v>
      </c>
    </row>
    <row r="10" spans="1:5" x14ac:dyDescent="0.25">
      <c r="A10" t="s">
        <v>2</v>
      </c>
      <c r="B10" t="s">
        <v>3</v>
      </c>
      <c r="C10" t="s">
        <v>4</v>
      </c>
      <c r="D10" t="s">
        <v>5</v>
      </c>
      <c r="E10" t="s">
        <v>6</v>
      </c>
    </row>
    <row r="11" spans="1:5" ht="13.2" x14ac:dyDescent="0.25">
      <c r="A11" s="1" t="s">
        <v>0</v>
      </c>
      <c r="B11" cm="1">
        <f t="array" ref="B11">ExtQte($A11,1)</f>
        <v>16</v>
      </c>
      <c r="C11" cm="1">
        <f t="array" ref="C11">ExtQte($A11,2)</f>
        <v>145</v>
      </c>
      <c r="D11" t="str" cm="1">
        <f t="array" ref="D11">ExtQte($A11,3)</f>
        <v/>
      </c>
      <c r="E11" t="str" cm="1">
        <f t="array" ref="E11">ExtQte($A11,4)</f>
        <v/>
      </c>
    </row>
    <row r="12" spans="1:5" ht="13.2" x14ac:dyDescent="0.25">
      <c r="A12" s="1" t="s">
        <v>1</v>
      </c>
      <c r="B12" cm="1">
        <f t="array" ref="B12">ExtQte($A12,1)</f>
        <v>8</v>
      </c>
      <c r="C12" cm="1">
        <f t="array" ref="C12">ExtQte($A12,2)</f>
        <v>4</v>
      </c>
      <c r="D12" cm="1">
        <f t="array" ref="D12">ExtQte($A12,3)</f>
        <v>90</v>
      </c>
      <c r="E12" t="str" cm="1">
        <f t="array" ref="E12">ExtQte($A12,4)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87C00-5496-45DE-8944-B22FEDB23421}">
  <sheetPr codeName="Feuil2"/>
  <dimension ref="A6:E12"/>
  <sheetViews>
    <sheetView showGridLines="0" workbookViewId="0">
      <pane ySplit="10" topLeftCell="A11" activePane="bottomLeft" state="frozen"/>
      <selection pane="bottomLeft" activeCell="A3" sqref="A3"/>
    </sheetView>
  </sheetViews>
  <sheetFormatPr baseColWidth="10" defaultRowHeight="12" x14ac:dyDescent="0.25"/>
  <cols>
    <col min="1" max="1" width="48.140625" bestFit="1" customWidth="1"/>
  </cols>
  <sheetData>
    <row r="6" spans="1:5" x14ac:dyDescent="0.25">
      <c r="A6" t="s">
        <v>9</v>
      </c>
    </row>
    <row r="8" spans="1:5" x14ac:dyDescent="0.25">
      <c r="A8" t="s">
        <v>12</v>
      </c>
    </row>
    <row r="10" spans="1:5" x14ac:dyDescent="0.25">
      <c r="A10" s="2" t="s">
        <v>2</v>
      </c>
      <c r="B10" s="2" t="s">
        <v>3</v>
      </c>
      <c r="C10" s="2" t="s">
        <v>4</v>
      </c>
      <c r="D10" s="2" t="s">
        <v>5</v>
      </c>
      <c r="E10" s="2" t="s">
        <v>6</v>
      </c>
    </row>
    <row r="11" spans="1:5" x14ac:dyDescent="0.25">
      <c r="A11" t="s">
        <v>7</v>
      </c>
      <c r="B11" cm="1">
        <f t="array" ref="B11">ExtQte2($A11,1)</f>
        <v>3</v>
      </c>
      <c r="C11" cm="1">
        <f t="array" ref="C11">ExtQte2($A11,2)</f>
        <v>5</v>
      </c>
      <c r="D11" cm="1">
        <f t="array" ref="D11">ExtQte2($A11,3)</f>
        <v>260</v>
      </c>
    </row>
    <row r="12" spans="1:5" x14ac:dyDescent="0.25">
      <c r="A12" t="s">
        <v>8</v>
      </c>
      <c r="B12" cm="1">
        <f t="array" ref="B12">ExtQte2($A12,1)</f>
        <v>4</v>
      </c>
      <c r="C12" cm="1">
        <f t="array" ref="C12">ExtQte2($A12,2)</f>
        <v>2.5</v>
      </c>
      <c r="D12" cm="1">
        <f t="array" ref="D12">ExtQte2($A12,3)</f>
        <v>220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36168-7C88-4E4D-AE29-364594D6AB8E}">
  <sheetPr codeName="Feuil3"/>
  <dimension ref="A6:C11"/>
  <sheetViews>
    <sheetView showGridLines="0" tabSelected="1" workbookViewId="0">
      <pane ySplit="10" topLeftCell="A11" activePane="bottomLeft" state="frozen"/>
      <selection pane="bottomLeft" activeCell="E5" sqref="E5"/>
    </sheetView>
  </sheetViews>
  <sheetFormatPr baseColWidth="10" defaultRowHeight="12" x14ac:dyDescent="0.25"/>
  <cols>
    <col min="1" max="1" width="39.5703125" bestFit="1" customWidth="1"/>
  </cols>
  <sheetData>
    <row r="6" spans="1:3" ht="14.4" x14ac:dyDescent="0.3">
      <c r="A6" t="s">
        <v>14</v>
      </c>
    </row>
    <row r="10" spans="1:3" x14ac:dyDescent="0.25">
      <c r="A10" s="3" t="s">
        <v>2</v>
      </c>
      <c r="B10" s="4" t="s">
        <v>3</v>
      </c>
      <c r="C10" s="4" t="s">
        <v>4</v>
      </c>
    </row>
    <row r="11" spans="1:3" x14ac:dyDescent="0.25">
      <c r="A11" t="s">
        <v>13</v>
      </c>
      <c r="B11" cm="1">
        <f t="array" ref="B11">EXTRAIRENOMBRES($A11,1)</f>
        <v>14</v>
      </c>
      <c r="C11" cm="1">
        <f t="array" ref="C11">EXTRAIRENOMBRES($A11,2)</f>
        <v>2.5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 après dernier blanc</vt:lpstr>
      <vt:lpstr>Extraction sur toute la chaine</vt:lpstr>
      <vt:lpstr>Extraction avec nombres séparés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2022-05-14T10:04:41Z</dcterms:created>
  <dcterms:modified xsi:type="dcterms:W3CDTF">2022-05-14T12:46:01Z</dcterms:modified>
</cp:coreProperties>
</file>