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CDA326BB-F13B-4448-B623-148020CAD58B}" xr6:coauthVersionLast="47" xr6:coauthVersionMax="47" xr10:uidLastSave="{00000000-0000-0000-0000-000000000000}"/>
  <bookViews>
    <workbookView xWindow="-108" yWindow="-108" windowWidth="23256" windowHeight="12576" xr2:uid="{B62CD226-2212-42AC-ADE2-B2CC49CC7DA8}"/>
  </bookViews>
  <sheets>
    <sheet name="Maj dates" sheetId="3" r:id="rId1"/>
    <sheet name="Feuil1" sheetId="1" r:id="rId2"/>
    <sheet name="Feuil2" sheetId="2" r:id="rId3"/>
  </sheets>
  <functionGroups builtInGroupCount="19"/>
  <definedNames>
    <definedName name="_xlnm._FilterDatabase" localSheetId="1" hidden="1">Feuil1!$C$1:$P$1</definedName>
    <definedName name="_xlnm._FilterDatabase" localSheetId="0" hidden="1">'Maj dates'!$C$10:$P$10</definedName>
    <definedName name="SEMAINES">Feuil2!#REF!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4" i="3" l="1"/>
  <c r="O13" i="3"/>
  <c r="O12" i="3"/>
  <c r="O11" i="3"/>
  <c r="O3" i="1"/>
  <c r="O4" i="1"/>
  <c r="O5" i="1"/>
  <c r="O2" i="1"/>
  <c r="F3" i="1" a="1"/>
  <c r="G3" i="1" a="1"/>
  <c r="F5" i="1" a="1"/>
  <c r="G4" i="1" a="1"/>
  <c r="G2" i="1" a="1"/>
  <c r="F2" i="1" a="1"/>
  <c r="F4" i="1" a="1"/>
  <c r="G5" i="1" a="1"/>
  <c r="F5" i="1" l="1"/>
  <c r="G3" i="1"/>
  <c r="G5" i="1"/>
  <c r="G4" i="1"/>
  <c r="F4" i="1"/>
  <c r="F3" i="1"/>
  <c r="G2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<sst xmlns="http://schemas.openxmlformats.org/spreadsheetml/2006/main" count="54" uniqueCount="26">
  <si>
    <t>SEMESTRE</t>
  </si>
  <si>
    <t>MOIS</t>
  </si>
  <si>
    <t>SEMAINE</t>
  </si>
  <si>
    <t>L</t>
  </si>
  <si>
    <t>M</t>
  </si>
  <si>
    <t>Me</t>
  </si>
  <si>
    <t>J</t>
  </si>
  <si>
    <t>V</t>
  </si>
  <si>
    <t>S</t>
  </si>
  <si>
    <t>D</t>
  </si>
  <si>
    <t>tot Jrs</t>
  </si>
  <si>
    <t>JANVIER</t>
  </si>
  <si>
    <t>FEVRIER</t>
  </si>
  <si>
    <t>DATES DEBUT</t>
  </si>
  <si>
    <t>DATES FIN</t>
  </si>
  <si>
    <t>MAG 1</t>
  </si>
  <si>
    <t>EMPLOYE 1</t>
  </si>
  <si>
    <t>MAG 2</t>
  </si>
  <si>
    <t>EMPLOYE 2</t>
  </si>
  <si>
    <t>MAG 3</t>
  </si>
  <si>
    <t>EMPLOYE 3</t>
  </si>
  <si>
    <t>MAG 4</t>
  </si>
  <si>
    <t>EMPLOYE 4</t>
  </si>
  <si>
    <t>MAGASINS</t>
  </si>
  <si>
    <t>EMPLOYE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</si>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</sst>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66CC"/>
        <bgColor indexed="64"/>
      </patternFill>
    </fill>
    <fill>
      <patternFill patternType="solid">
        <fgColor rgb="FFCC33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49" fontId="2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/>
    <xf numFmtId="16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1" fontId="0" fillId="0" borderId="0" xfId="0" applyNumberFormat="1"/>
    <xf numFmtId="0" fontId="3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49" fontId="2" fillId="2" borderId="5" xfId="2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1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3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164" fontId="4" fillId="0" borderId="8" xfId="0" applyNumberFormat="1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</cellXfs>
  <cellStyles count="3">
    <cellStyle name="Milliers 2" xfId="2" xr:uid="{B6D13AE4-B38B-4C9A-BB97-AE994A785581}"/>
    <cellStyle name="Normal" xfId="0" builtinId="0"/>
    <cellStyle name="Normal_Feuil1" xfId="1" xr:uid="{1364E500-DF12-45D5-9D03-7B9E561F1E3D}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rgb="FFFF66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4</xdr:row>
          <xdr:rowOff>60960</xdr:rowOff>
        </xdr:from>
        <xdr:to>
          <xdr:col>2</xdr:col>
          <xdr:colOff>487680</xdr:colOff>
          <xdr:row>5</xdr:row>
          <xdr:rowOff>152400</xdr:rowOff>
        </xdr:to>
        <xdr:sp macro="" textlink="">
          <xdr:nvSpPr>
            <xdr:cNvPr id="1025" name="BoutonMepDat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F23007-21E7-48C1-8586-E4C94BCF1ADC}" name="t_Magasins" displayName="t_Magasins" ref="A10:O14" totalsRowShown="0" headerRowDxfId="0" dataDxfId="1" headerRowBorderDxfId="17" tableBorderDxfId="18" totalsRowBorderDxfId="16" headerRowCellStyle="Normal_Feuil1">
  <autoFilter ref="A10:O14" xr:uid="{1DF23007-21E7-48C1-8586-E4C94BCF1ADC}"/>
  <tableColumns count="15">
    <tableColumn id="1" xr3:uid="{B523661D-E4F0-420A-94F4-A0F3802096B1}" name="MAGASINS" dataDxfId="15"/>
    <tableColumn id="2" xr3:uid="{5AD3EC98-4099-4638-93EE-F318E8A4EAA2}" name="EMPLOYE" dataDxfId="14"/>
    <tableColumn id="3" xr3:uid="{F95C617A-F227-41A9-BDF9-0174FF9DE7AE}" name="SEMESTRE" dataDxfId="13"/>
    <tableColumn id="4" xr3:uid="{6FE0554E-23E0-49E8-814C-2DD0BA8F2196}" name="MOIS" dataDxfId="12"/>
    <tableColumn id="5" xr3:uid="{EDB21581-BB7E-490A-A0F3-B8454BFD1222}" name="SEMAINE" dataDxfId="11"/>
    <tableColumn id="6" xr3:uid="{96007EA2-C1A6-43AF-A477-7C53F338C7EC}" name="DATES DEBUT" dataDxfId="10"/>
    <tableColumn id="7" xr3:uid="{37985926-B55A-4278-BBF9-F3073E597FB0}" name="DATES FIN" dataDxfId="9"/>
    <tableColumn id="8" xr3:uid="{B4108D9A-4A76-4BF4-8170-A9016FB75AE5}" name="L" dataDxfId="8"/>
    <tableColumn id="9" xr3:uid="{1983ABE3-F171-45B0-8B76-361B3959B3A1}" name="M" dataDxfId="7"/>
    <tableColumn id="10" xr3:uid="{53BEE5C9-259A-4714-9C30-25389C431333}" name="Me" dataDxfId="6"/>
    <tableColumn id="11" xr3:uid="{5089AA7F-19CF-4F73-9E04-47DA173A986C}" name="J" dataDxfId="5"/>
    <tableColumn id="12" xr3:uid="{691B0DC0-AFBA-48B2-9525-9BF67D802E7A}" name="V"/>
    <tableColumn id="13" xr3:uid="{DD414B4C-F56F-431E-ABFA-251BBA435711}" name="S" dataDxfId="4"/>
    <tableColumn id="14" xr3:uid="{B771A990-1D97-4826-AA42-86BAFB2B2A39}" name="D2" dataDxfId="3"/>
    <tableColumn id="15" xr3:uid="{8B512648-1FAE-4646-9B4D-0A104A342EA2}" name="tot Jrs" dataDxfId="2">
      <calculatedColumnFormula>SUM(H11:N11)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890A4-E270-49EE-8299-ACB1799CE276}">
  <sheetPr codeName="Feuil3"/>
  <dimension ref="A10:O16"/>
  <sheetViews>
    <sheetView showGridLines="0" tabSelected="1" workbookViewId="0">
      <pane ySplit="10" topLeftCell="A11" activePane="bottomLeft" state="frozen"/>
      <selection pane="bottomLeft" activeCell="F3" sqref="F3"/>
    </sheetView>
  </sheetViews>
  <sheetFormatPr baseColWidth="10" defaultRowHeight="14.4" x14ac:dyDescent="0.3"/>
  <cols>
    <col min="3" max="3" width="13.33203125" bestFit="1" customWidth="1"/>
    <col min="4" max="4" width="9.6640625" bestFit="1" customWidth="1"/>
    <col min="5" max="5" width="12.5546875" bestFit="1" customWidth="1"/>
    <col min="6" max="6" width="21.33203125" style="11" bestFit="1" customWidth="1"/>
    <col min="7" max="7" width="22.33203125" customWidth="1"/>
    <col min="8" max="8" width="6.44140625" bestFit="1" customWidth="1"/>
    <col min="9" max="9" width="7.109375" bestFit="1" customWidth="1"/>
    <col min="10" max="10" width="8.109375" bestFit="1" customWidth="1"/>
    <col min="11" max="11" width="6.109375" bestFit="1" customWidth="1"/>
    <col min="12" max="12" width="6.6640625" bestFit="1" customWidth="1"/>
    <col min="13" max="13" width="6.44140625" bestFit="1" customWidth="1"/>
    <col min="14" max="14" width="6.6640625" bestFit="1" customWidth="1"/>
    <col min="15" max="15" width="10.44140625" bestFit="1" customWidth="1"/>
  </cols>
  <sheetData>
    <row r="10" spans="1:15" x14ac:dyDescent="0.3">
      <c r="A10" s="19" t="s">
        <v>23</v>
      </c>
      <c r="B10" s="20" t="s">
        <v>24</v>
      </c>
      <c r="C10" s="20" t="s">
        <v>0</v>
      </c>
      <c r="D10" s="21" t="s">
        <v>1</v>
      </c>
      <c r="E10" s="22" t="s">
        <v>2</v>
      </c>
      <c r="F10" s="12" t="s">
        <v>13</v>
      </c>
      <c r="G10" s="22" t="s">
        <v>14</v>
      </c>
      <c r="H10" s="22" t="s">
        <v>3</v>
      </c>
      <c r="I10" s="22" t="s">
        <v>4</v>
      </c>
      <c r="J10" s="22" t="s">
        <v>5</v>
      </c>
      <c r="K10" s="22" t="s">
        <v>6</v>
      </c>
      <c r="L10" s="22" t="s">
        <v>7</v>
      </c>
      <c r="M10" s="22" t="s">
        <v>8</v>
      </c>
      <c r="N10" s="22" t="s">
        <v>25</v>
      </c>
      <c r="O10" s="23" t="s">
        <v>10</v>
      </c>
    </row>
    <row r="11" spans="1:15" x14ac:dyDescent="0.3">
      <c r="A11" s="17" t="s">
        <v>15</v>
      </c>
      <c r="B11" s="6" t="s">
        <v>16</v>
      </c>
      <c r="C11" s="5">
        <v>1</v>
      </c>
      <c r="D11" s="6" t="s">
        <v>11</v>
      </c>
      <c r="E11" s="7">
        <v>2</v>
      </c>
      <c r="F11" s="13">
        <v>44573</v>
      </c>
      <c r="G11" s="13">
        <v>44575</v>
      </c>
      <c r="H11" s="8"/>
      <c r="I11" s="8"/>
      <c r="J11" s="9">
        <v>1</v>
      </c>
      <c r="K11" s="8"/>
      <c r="L11" s="9">
        <v>1</v>
      </c>
      <c r="M11" s="8"/>
      <c r="N11" s="8"/>
      <c r="O11" s="18">
        <f>SUM(H11:N11)</f>
        <v>2</v>
      </c>
    </row>
    <row r="12" spans="1:15" x14ac:dyDescent="0.3">
      <c r="A12" s="17" t="s">
        <v>17</v>
      </c>
      <c r="B12" s="6" t="s">
        <v>18</v>
      </c>
      <c r="C12" s="5">
        <v>1</v>
      </c>
      <c r="D12" s="6" t="s">
        <v>11</v>
      </c>
      <c r="E12" s="7">
        <v>3</v>
      </c>
      <c r="F12" s="13">
        <v>44583</v>
      </c>
      <c r="G12" s="13">
        <v>44583</v>
      </c>
      <c r="H12" s="8"/>
      <c r="I12" s="8"/>
      <c r="J12" s="8"/>
      <c r="K12" s="8"/>
      <c r="L12" s="8"/>
      <c r="M12" s="9">
        <v>1</v>
      </c>
      <c r="N12" s="8"/>
      <c r="O12" s="18">
        <f t="shared" ref="O12:O14" si="0">SUM(H12:N12)</f>
        <v>1</v>
      </c>
    </row>
    <row r="13" spans="1:15" x14ac:dyDescent="0.3">
      <c r="A13" s="17" t="s">
        <v>19</v>
      </c>
      <c r="B13" s="6" t="s">
        <v>20</v>
      </c>
      <c r="C13" s="5">
        <v>1</v>
      </c>
      <c r="D13" s="6" t="s">
        <v>12</v>
      </c>
      <c r="E13" s="7">
        <v>5</v>
      </c>
      <c r="F13" s="13">
        <v>44593</v>
      </c>
      <c r="G13" s="13">
        <v>44595</v>
      </c>
      <c r="H13" s="8"/>
      <c r="I13" s="9">
        <v>1</v>
      </c>
      <c r="J13" s="8"/>
      <c r="K13" s="9">
        <v>1</v>
      </c>
      <c r="L13" s="8"/>
      <c r="M13" s="8"/>
      <c r="N13" s="8"/>
      <c r="O13" s="18">
        <f t="shared" si="0"/>
        <v>2</v>
      </c>
    </row>
    <row r="14" spans="1:15" x14ac:dyDescent="0.3">
      <c r="A14" s="24" t="s">
        <v>21</v>
      </c>
      <c r="B14" s="25" t="s">
        <v>22</v>
      </c>
      <c r="C14" s="26">
        <v>1</v>
      </c>
      <c r="D14" s="25" t="s">
        <v>12</v>
      </c>
      <c r="E14" s="27">
        <v>6</v>
      </c>
      <c r="F14" s="28">
        <v>44603</v>
      </c>
      <c r="G14" s="28">
        <v>44603</v>
      </c>
      <c r="H14" s="29"/>
      <c r="I14" s="29"/>
      <c r="J14" s="29"/>
      <c r="K14" s="29"/>
      <c r="L14" s="30">
        <v>1</v>
      </c>
      <c r="M14" s="29"/>
      <c r="N14" s="29"/>
      <c r="O14" s="31">
        <f t="shared" si="0"/>
        <v>1</v>
      </c>
    </row>
    <row r="16" spans="1:15" x14ac:dyDescent="0.3">
      <c r="E16" s="15"/>
      <c r="F16" s="16"/>
    </row>
  </sheetData>
  <conditionalFormatting sqref="H11:N14">
    <cfRule type="containsBlanks" dxfId="22" priority="1" stopIfTrue="1">
      <formula>LEN(TRIM(H11))=0</formula>
    </cfRule>
    <cfRule type="cellIs" dxfId="21" priority="2" stopIfTrue="1" operator="equal">
      <formula>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MepDates">
          <controlPr defaultSize="0" autoLine="0" r:id="rId4">
            <anchor moveWithCells="1">
              <from>
                <xdr:col>1</xdr:col>
                <xdr:colOff>22860</xdr:colOff>
                <xdr:row>4</xdr:row>
                <xdr:rowOff>60960</xdr:rowOff>
              </from>
              <to>
                <xdr:col>2</xdr:col>
                <xdr:colOff>487680</xdr:colOff>
                <xdr:row>5</xdr:row>
                <xdr:rowOff>152400</xdr:rowOff>
              </to>
            </anchor>
          </controlPr>
        </control>
      </mc:Choice>
      <mc:Fallback>
        <control shapeId="1025" r:id="rId3" name="BoutonMepDates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28DE4-CA1F-46A4-A209-01F0D02849F1}">
  <sheetPr codeName="Feuil1"/>
  <dimension ref="A1:O7"/>
  <sheetViews>
    <sheetView workbookViewId="0">
      <selection activeCell="F1" sqref="F1"/>
    </sheetView>
  </sheetViews>
  <sheetFormatPr baseColWidth="10" defaultRowHeight="14.4" x14ac:dyDescent="0.3"/>
  <cols>
    <col min="3" max="3" width="13.33203125" bestFit="1" customWidth="1"/>
    <col min="4" max="4" width="9.6640625" bestFit="1" customWidth="1"/>
    <col min="5" max="5" width="12.5546875" bestFit="1" customWidth="1"/>
    <col min="6" max="6" width="21.33203125" style="11" bestFit="1" customWidth="1"/>
    <col min="7" max="7" width="22.33203125" customWidth="1"/>
    <col min="8" max="8" width="6.44140625" bestFit="1" customWidth="1"/>
    <col min="9" max="9" width="7.109375" bestFit="1" customWidth="1"/>
    <col min="10" max="10" width="8.109375" bestFit="1" customWidth="1"/>
    <col min="11" max="11" width="6.109375" bestFit="1" customWidth="1"/>
    <col min="12" max="12" width="6.6640625" bestFit="1" customWidth="1"/>
    <col min="13" max="13" width="6.44140625" bestFit="1" customWidth="1"/>
    <col min="14" max="14" width="6.6640625" bestFit="1" customWidth="1"/>
    <col min="15" max="15" width="10.44140625" bestFit="1" customWidth="1"/>
  </cols>
  <sheetData>
    <row r="1" spans="1:15" x14ac:dyDescent="0.3">
      <c r="A1" s="1" t="s">
        <v>23</v>
      </c>
      <c r="B1" s="1" t="s">
        <v>24</v>
      </c>
      <c r="C1" s="1" t="s">
        <v>0</v>
      </c>
      <c r="D1" s="2" t="s">
        <v>1</v>
      </c>
      <c r="E1" s="3" t="s">
        <v>2</v>
      </c>
      <c r="F1" s="12" t="s">
        <v>13</v>
      </c>
      <c r="G1" s="3" t="s">
        <v>14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4" t="s">
        <v>10</v>
      </c>
    </row>
    <row r="2" spans="1:15" x14ac:dyDescent="0.3">
      <c r="A2" s="6" t="s">
        <v>15</v>
      </c>
      <c r="B2" s="6" t="s">
        <v>16</v>
      </c>
      <c r="C2" s="5">
        <v>1</v>
      </c>
      <c r="D2" s="6" t="s">
        <v>11</v>
      </c>
      <c r="E2" s="7">
        <v>2</v>
      </c>
      <c r="F2" s="13" cm="1">
        <f t="array" ref="F2">DateSemaine($E2,"Deb")</f>
        <v>44571</v>
      </c>
      <c r="G2" s="13" cm="1">
        <f t="array" ref="G2">DateSemaine($E2,"Fin")</f>
        <v>44577</v>
      </c>
      <c r="H2" s="8"/>
      <c r="I2" s="8"/>
      <c r="J2" s="9">
        <v>1</v>
      </c>
      <c r="K2" s="8"/>
      <c r="L2" s="9">
        <v>1</v>
      </c>
      <c r="M2" s="8"/>
      <c r="N2" s="8"/>
      <c r="O2" s="10">
        <f>SUM(H2:N2)</f>
        <v>2</v>
      </c>
    </row>
    <row r="3" spans="1:15" x14ac:dyDescent="0.3">
      <c r="A3" s="6" t="s">
        <v>17</v>
      </c>
      <c r="B3" s="6" t="s">
        <v>18</v>
      </c>
      <c r="C3" s="5">
        <v>1</v>
      </c>
      <c r="D3" s="6" t="s">
        <v>11</v>
      </c>
      <c r="E3" s="7">
        <v>3</v>
      </c>
      <c r="F3" s="13" cm="1">
        <f t="array" ref="F3">DateSemaine($E3,"Deb")</f>
        <v>44578</v>
      </c>
      <c r="G3" s="13" cm="1">
        <f t="array" ref="G3">DateSemaine($E3,"Fin")</f>
        <v>44584</v>
      </c>
      <c r="H3" s="8"/>
      <c r="I3" s="8"/>
      <c r="J3" s="8"/>
      <c r="K3" s="8"/>
      <c r="L3" s="8"/>
      <c r="M3" s="9">
        <v>1</v>
      </c>
      <c r="N3" s="8"/>
      <c r="O3" s="10">
        <f t="shared" ref="O3:O5" si="0">SUM(H3:N3)</f>
        <v>1</v>
      </c>
    </row>
    <row r="4" spans="1:15" x14ac:dyDescent="0.3">
      <c r="A4" s="6" t="s">
        <v>19</v>
      </c>
      <c r="B4" s="6" t="s">
        <v>20</v>
      </c>
      <c r="C4" s="5">
        <v>1</v>
      </c>
      <c r="D4" s="6" t="s">
        <v>12</v>
      </c>
      <c r="E4" s="7">
        <v>5</v>
      </c>
      <c r="F4" s="13" cm="1">
        <f t="array" ref="F4">DateSemaine($E4,"Deb")</f>
        <v>44592</v>
      </c>
      <c r="G4" s="13" cm="1">
        <f t="array" ref="G4">DateSemaine($E4,"Fin")</f>
        <v>44598</v>
      </c>
      <c r="H4" s="8"/>
      <c r="I4" s="9">
        <v>1</v>
      </c>
      <c r="J4" s="8"/>
      <c r="K4" s="9">
        <v>1</v>
      </c>
      <c r="L4" s="8"/>
      <c r="M4" s="8"/>
      <c r="N4" s="8"/>
      <c r="O4" s="10">
        <f t="shared" si="0"/>
        <v>2</v>
      </c>
    </row>
    <row r="5" spans="1:15" x14ac:dyDescent="0.3">
      <c r="A5" s="6" t="s">
        <v>21</v>
      </c>
      <c r="B5" s="6" t="s">
        <v>22</v>
      </c>
      <c r="C5" s="5">
        <v>1</v>
      </c>
      <c r="D5" s="6" t="s">
        <v>12</v>
      </c>
      <c r="E5" s="7">
        <v>6</v>
      </c>
      <c r="F5" s="13" cm="1">
        <f t="array" ref="F5">DateSemaine($E5,"Deb")</f>
        <v>44599</v>
      </c>
      <c r="G5" s="13" cm="1">
        <f t="array" ref="G5">DateSemaine($E5,"Fin")</f>
        <v>44605</v>
      </c>
      <c r="H5" s="8"/>
      <c r="I5" s="8"/>
      <c r="J5" s="8"/>
      <c r="K5" s="8"/>
      <c r="L5" s="9">
        <v>1</v>
      </c>
      <c r="M5" s="8"/>
      <c r="N5" s="8"/>
      <c r="O5" s="10">
        <f t="shared" si="0"/>
        <v>1</v>
      </c>
    </row>
    <row r="7" spans="1:15" x14ac:dyDescent="0.3">
      <c r="E7" s="15"/>
      <c r="F7" s="16"/>
    </row>
  </sheetData>
  <autoFilter ref="C1:P1" xr:uid="{09C28DE4-CA1F-46A4-A209-01F0D02849F1}"/>
  <phoneticPr fontId="5" type="noConversion"/>
  <conditionalFormatting sqref="H2:N5">
    <cfRule type="containsBlanks" dxfId="20" priority="1" stopIfTrue="1">
      <formula>LEN(TRIM(H2))=0</formula>
    </cfRule>
    <cfRule type="cellIs" dxfId="19" priority="2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8AB6C-5746-4E36-A883-554619F56AA7}">
  <sheetPr codeName="Feuil2"/>
  <dimension ref="A1"/>
  <sheetViews>
    <sheetView workbookViewId="0">
      <selection sqref="A1:XFD1048576"/>
    </sheetView>
  </sheetViews>
  <sheetFormatPr baseColWidth="10" defaultRowHeight="14.4" x14ac:dyDescent="0.3"/>
  <cols>
    <col min="1" max="1" width="11.44140625" style="14"/>
  </cols>
  <sheetData/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899F80-FC0E-41C9-80C9-339684EB42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Maj dates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</dc:creator>
  <cp:lastModifiedBy>Eric Kergresse</cp:lastModifiedBy>
  <dcterms:created xsi:type="dcterms:W3CDTF">2022-04-21T15:42:59Z</dcterms:created>
  <dcterms:modified xsi:type="dcterms:W3CDTF">2022-05-06T14:45:51Z</dcterms:modified>
</cp:coreProperties>
</file>