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B0AD1BAC-3EC3-422D-BD33-851D27917D7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quête" sheetId="3" r:id="rId1"/>
    <sheet name="Feuil1" sheetId="1" r:id="rId2"/>
    <sheet name="Feuil2" sheetId="2" r:id="rId3"/>
  </sheets>
  <definedNames>
    <definedName name="DonnéesExternes_1" localSheetId="0" hidden="1">Requête!$A$10:$F$23</definedName>
    <definedName name="_xlnm.Print_Titles" localSheetId="0">Requête!$10:$10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3" i="2" l="1"/>
  <c r="F33" i="2"/>
  <c r="E33" i="2"/>
  <c r="D33" i="2"/>
  <c r="C33" i="2"/>
  <c r="B33" i="2"/>
  <c r="G32" i="2"/>
  <c r="F32" i="2"/>
  <c r="E32" i="2"/>
  <c r="D32" i="2"/>
  <c r="C32" i="2"/>
  <c r="B32" i="2"/>
  <c r="G31" i="2"/>
  <c r="F31" i="2"/>
  <c r="E31" i="2"/>
  <c r="D31" i="2"/>
  <c r="C31" i="2"/>
  <c r="B31" i="2"/>
  <c r="G30" i="2"/>
  <c r="F30" i="2"/>
  <c r="E30" i="2"/>
  <c r="D30" i="2"/>
  <c r="C30" i="2"/>
  <c r="B30" i="2"/>
  <c r="G29" i="2"/>
  <c r="F29" i="2"/>
  <c r="E29" i="2"/>
  <c r="D29" i="2"/>
  <c r="C29" i="2"/>
  <c r="B29" i="2"/>
  <c r="G28" i="2"/>
  <c r="F28" i="2"/>
  <c r="E28" i="2"/>
  <c r="D28" i="2"/>
  <c r="C28" i="2"/>
  <c r="B28" i="2"/>
  <c r="G27" i="2"/>
  <c r="F27" i="2"/>
  <c r="E27" i="2"/>
  <c r="D27" i="2"/>
  <c r="C27" i="2"/>
  <c r="B27" i="2"/>
  <c r="G26" i="2"/>
  <c r="F26" i="2"/>
  <c r="E26" i="2"/>
  <c r="D26" i="2"/>
  <c r="C26" i="2"/>
  <c r="B26" i="2"/>
  <c r="G25" i="2"/>
  <c r="F25" i="2"/>
  <c r="E25" i="2"/>
  <c r="D25" i="2"/>
  <c r="C25" i="2"/>
  <c r="B25" i="2"/>
  <c r="G24" i="2"/>
  <c r="F24" i="2"/>
  <c r="E24" i="2"/>
  <c r="D24" i="2"/>
  <c r="C24" i="2"/>
  <c r="B24" i="2"/>
  <c r="G23" i="2"/>
  <c r="F23" i="2"/>
  <c r="E23" i="2"/>
  <c r="D23" i="2"/>
  <c r="C23" i="2"/>
  <c r="B23" i="2"/>
  <c r="G22" i="2"/>
  <c r="F22" i="2"/>
  <c r="E22" i="2"/>
  <c r="D22" i="2"/>
  <c r="C22" i="2"/>
  <c r="B22" i="2"/>
  <c r="G21" i="2"/>
  <c r="F21" i="2"/>
  <c r="E21" i="2"/>
  <c r="D21" i="2"/>
  <c r="C21" i="2"/>
  <c r="B21" i="2"/>
  <c r="G20" i="2"/>
  <c r="F20" i="2"/>
  <c r="E20" i="2"/>
  <c r="D20" i="2"/>
  <c r="C20" i="2"/>
  <c r="B20" i="2"/>
  <c r="G19" i="2"/>
  <c r="F19" i="2"/>
  <c r="E19" i="2"/>
  <c r="D19" i="2"/>
  <c r="C19" i="2"/>
  <c r="B19" i="2"/>
  <c r="G18" i="2"/>
  <c r="F18" i="2"/>
  <c r="E18" i="2"/>
  <c r="D18" i="2"/>
  <c r="C18" i="2"/>
  <c r="B18" i="2"/>
  <c r="G17" i="2"/>
  <c r="F17" i="2"/>
  <c r="E17" i="2"/>
  <c r="D17" i="2"/>
  <c r="C17" i="2"/>
  <c r="B17" i="2"/>
  <c r="G16" i="2"/>
  <c r="F16" i="2"/>
  <c r="E16" i="2"/>
  <c r="D16" i="2"/>
  <c r="C16" i="2"/>
  <c r="B16" i="2"/>
  <c r="G15" i="2"/>
  <c r="F15" i="2"/>
  <c r="E15" i="2"/>
  <c r="D15" i="2"/>
  <c r="C15" i="2"/>
  <c r="B15" i="2"/>
  <c r="G14" i="2"/>
  <c r="F14" i="2"/>
  <c r="E14" i="2"/>
  <c r="D14" i="2"/>
  <c r="C14" i="2"/>
  <c r="B14" i="2"/>
  <c r="G13" i="2"/>
  <c r="F13" i="2"/>
  <c r="E13" i="2"/>
  <c r="D13" i="2"/>
  <c r="C13" i="2"/>
  <c r="B13" i="2"/>
  <c r="G12" i="2"/>
  <c r="F12" i="2"/>
  <c r="E12" i="2"/>
  <c r="D12" i="2"/>
  <c r="C12" i="2"/>
  <c r="B12" i="2"/>
  <c r="G11" i="2"/>
  <c r="F11" i="2"/>
  <c r="E11" i="2"/>
  <c r="D11" i="2"/>
  <c r="C11" i="2"/>
  <c r="B11" i="2"/>
  <c r="G10" i="2"/>
  <c r="F10" i="2"/>
  <c r="E10" i="2"/>
  <c r="D10" i="2"/>
  <c r="C10" i="2"/>
  <c r="B10" i="2"/>
  <c r="G9" i="2"/>
  <c r="F9" i="2"/>
  <c r="E9" i="2"/>
  <c r="D9" i="2"/>
  <c r="C9" i="2"/>
  <c r="B9" i="2"/>
  <c r="G8" i="2"/>
  <c r="F8" i="2"/>
  <c r="E8" i="2"/>
  <c r="D8" i="2"/>
  <c r="C8" i="2"/>
  <c r="B8" i="2"/>
  <c r="G7" i="2"/>
  <c r="F7" i="2"/>
  <c r="E7" i="2"/>
  <c r="D7" i="2"/>
  <c r="C7" i="2"/>
  <c r="B7" i="2"/>
  <c r="G6" i="2"/>
  <c r="F6" i="2"/>
  <c r="E6" i="2"/>
  <c r="D6" i="2"/>
  <c r="C6" i="2"/>
  <c r="B6" i="2"/>
  <c r="G5" i="2"/>
  <c r="F5" i="2"/>
  <c r="E5" i="2"/>
  <c r="D5" i="2"/>
  <c r="C5" i="2"/>
  <c r="B5" i="2"/>
  <c r="G4" i="2"/>
  <c r="F4" i="2"/>
  <c r="E4" i="2"/>
  <c r="D4" i="2"/>
  <c r="C4" i="2"/>
  <c r="B4" i="2"/>
  <c r="G3" i="2"/>
  <c r="F3" i="2"/>
  <c r="E3" i="2"/>
  <c r="D3" i="2"/>
  <c r="C3" i="2"/>
  <c r="B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509C1A-B3CB-4740-949D-5C485DDE51BD}" keepAlive="1" name="Requête - Tableau1" description="Connexion à la requête « Tableau1 » dans le classeur." type="5" refreshedVersion="7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<sst xmlns="http://schemas.openxmlformats.org/spreadsheetml/2006/main" count="136" uniqueCount="49">
  <si>
    <t>N° client</t>
  </si>
  <si>
    <t>Marque</t>
  </si>
  <si>
    <t>Modèle</t>
  </si>
  <si>
    <t>Année</t>
  </si>
  <si>
    <t>VH</t>
  </si>
  <si>
    <t>Tarif</t>
  </si>
  <si>
    <t>A faire</t>
  </si>
  <si>
    <t>FIAT</t>
  </si>
  <si>
    <t>500X</t>
  </si>
  <si>
    <t>Oui</t>
  </si>
  <si>
    <t>HONDA</t>
  </si>
  <si>
    <t>CR-Z</t>
  </si>
  <si>
    <t>DACIA</t>
  </si>
  <si>
    <t>DUSTER</t>
  </si>
  <si>
    <t>Non</t>
  </si>
  <si>
    <t>AUDI</t>
  </si>
  <si>
    <t>A3</t>
  </si>
  <si>
    <t>MERCEDES</t>
  </si>
  <si>
    <t>CLASSE A</t>
  </si>
  <si>
    <t>MINI</t>
  </si>
  <si>
    <t>Q5</t>
  </si>
  <si>
    <t>PEUGEOT</t>
  </si>
  <si>
    <t>OPEL</t>
  </si>
  <si>
    <t>CORSA</t>
  </si>
  <si>
    <t>SEAT</t>
  </si>
  <si>
    <t>LEON</t>
  </si>
  <si>
    <t>RENAULT</t>
  </si>
  <si>
    <t>CLIO</t>
  </si>
  <si>
    <t>SANDERO</t>
  </si>
  <si>
    <t>A6</t>
  </si>
  <si>
    <t>AMG</t>
  </si>
  <si>
    <t>TOYOTA</t>
  </si>
  <si>
    <t>YARIS</t>
  </si>
  <si>
    <t>IBIZA</t>
  </si>
  <si>
    <t>ALFA ROMEO</t>
  </si>
  <si>
    <t>GIULIETTA</t>
  </si>
  <si>
    <t>PANDA</t>
  </si>
  <si>
    <t>BMW</t>
  </si>
  <si>
    <t>SERIE 3</t>
  </si>
  <si>
    <t>X2</t>
  </si>
  <si>
    <t>CITROEN</t>
  </si>
  <si>
    <t>PICASSO</t>
  </si>
  <si>
    <t>FORD</t>
  </si>
  <si>
    <t>FOCUS</t>
  </si>
  <si>
    <t>CLASSE C</t>
  </si>
  <si>
    <t>LODGY</t>
  </si>
  <si>
    <t>MEGANE</t>
  </si>
  <si>
    <t>ASTRA</t>
  </si>
  <si>
    <t>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</si>
</sst>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€-1]"/>
  </numFmts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2"/>
      <color theme="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164" fontId="0" fillId="2" borderId="3" xfId="0" applyNumberFormat="1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164" fontId="0" fillId="2" borderId="5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NumberFormat="1" applyFont="1" applyAlignment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164" formatCode="#,##0\ [$€-1]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CB5E8E40-24AA-4682-8ADE-0C984AAE1760}" autoFormatId="16" applyNumberFormats="0" applyBorderFormats="0" applyFontFormats="0" applyPatternFormats="0" applyAlignmentFormats="0" applyWidthHeightFormats="0">
  <queryTableRefresh nextId="7">
    <queryTableFields count="6">
      <queryTableField id="1" name="N° client" tableColumnId="1"/>
      <queryTableField id="2" name="Marque" tableColumnId="2"/>
      <queryTableField id="3" name="Modèle" tableColumnId="3"/>
      <queryTableField id="4" name="Année" tableColumnId="4"/>
      <queryTableField id="5" name="VH" tableColumnId="5"/>
      <queryTableField id="6" name="Tarif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2ECF91-DEA9-4AB0-BBCD-75287A8294D2}" name="Tableau1_2" displayName="Tableau1_2" ref="A10:F23" tableType="queryTable" totalsRowShown="0">
  <autoFilter ref="A10:F23" xr:uid="{322ECF91-DEA9-4AB0-BBCD-75287A8294D2}"/>
  <tableColumns count="6">
    <tableColumn id="1" xr3:uid="{6054F577-DD04-4B13-A16B-E683B28A2C4F}" uniqueName="1" name="N° client" queryTableFieldId="1"/>
    <tableColumn id="2" xr3:uid="{C1C7ECA0-917D-4EEE-B23F-5E7B0325BB66}" uniqueName="2" name="Marque" queryTableFieldId="2" dataDxfId="0"/>
    <tableColumn id="3" xr3:uid="{19A09107-AC18-4861-8CD1-79EB1969D789}" uniqueName="3" name="Modèle" queryTableFieldId="3"/>
    <tableColumn id="4" xr3:uid="{AD801BC4-008E-49F1-9D98-414FF4E1BE33}" uniqueName="4" name="Année" queryTableFieldId="4"/>
    <tableColumn id="5" xr3:uid="{E882D92B-7B7D-4343-B7FB-5E0EA83251AA}" uniqueName="5" name="VH" queryTableFieldId="5"/>
    <tableColumn id="6" xr3:uid="{1D9D1606-D1E0-48F9-B182-ACEACE4A8DE1}" uniqueName="6" name="Tarif" queryTableFieldId="6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078AF2-0C1F-4BB6-9979-5EA79CF52E8A}" name="Tableau1" displayName="Tableau1" ref="A10:G41" totalsRowShown="0" headerRowDxfId="1" dataDxfId="2">
  <autoFilter ref="A10:G41" xr:uid="{5E078AF2-0C1F-4BB6-9979-5EA79CF52E8A}"/>
  <tableColumns count="7">
    <tableColumn id="1" xr3:uid="{3A1208C9-BD4F-4FDC-92F1-25C504A11B8D}" name="N° client" dataDxfId="9"/>
    <tableColumn id="2" xr3:uid="{42E3229A-BA02-4745-8740-8129EFDAFCD2}" name="Marque" dataDxfId="8"/>
    <tableColumn id="3" xr3:uid="{81108881-C389-463F-B583-ADBE35EFCFAD}" name="Modèle" dataDxfId="7"/>
    <tableColumn id="4" xr3:uid="{4264D7E3-34E4-48A1-9C8D-1C43BEBA81B8}" name="Année" dataDxfId="6"/>
    <tableColumn id="5" xr3:uid="{651A4195-2E44-4426-8D6B-538014E3ED54}" name="VH" dataDxfId="5"/>
    <tableColumn id="6" xr3:uid="{15099805-1BD6-4910-BC0B-60CF8B3BE6EE}" name="Tarif" dataDxfId="4"/>
    <tableColumn id="7" xr3:uid="{E15B3B43-F731-4870-AB84-11F9081C773F}" name="A fair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668D9-F37F-41DD-A7C2-17323BD0D521}">
  <sheetPr codeName="Feuil3">
    <pageSetUpPr fitToPage="1"/>
  </sheetPr>
  <dimension ref="A10:F23"/>
  <sheetViews>
    <sheetView showGridLines="0" tabSelected="1" workbookViewId="0">
      <pane ySplit="10" topLeftCell="A11" activePane="bottomLeft" state="frozen"/>
      <selection pane="bottomLeft" activeCell="C5" sqref="C5"/>
    </sheetView>
  </sheetViews>
  <sheetFormatPr baseColWidth="10" defaultRowHeight="13.2" x14ac:dyDescent="0.25"/>
  <cols>
    <col min="1" max="1" width="10.44140625" bestFit="1" customWidth="1"/>
    <col min="2" max="2" width="12.6640625" bestFit="1" customWidth="1"/>
    <col min="3" max="3" width="10.109375" bestFit="1" customWidth="1"/>
    <col min="4" max="4" width="8.5546875" bestFit="1" customWidth="1"/>
    <col min="5" max="5" width="5.77734375" bestFit="1" customWidth="1"/>
    <col min="6" max="6" width="7" bestFit="1" customWidth="1"/>
  </cols>
  <sheetData>
    <row r="10" spans="1:6" x14ac:dyDescent="0.25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</row>
    <row r="11" spans="1:6" x14ac:dyDescent="0.25">
      <c r="A11">
        <v>154</v>
      </c>
      <c r="B11" s="16" t="s">
        <v>7</v>
      </c>
      <c r="C11" t="s">
        <v>8</v>
      </c>
      <c r="D11">
        <v>2015</v>
      </c>
      <c r="E11" t="b">
        <v>1</v>
      </c>
      <c r="F11">
        <v>2700</v>
      </c>
    </row>
    <row r="12" spans="1:6" x14ac:dyDescent="0.25">
      <c r="A12">
        <v>159</v>
      </c>
      <c r="B12" s="16" t="s">
        <v>10</v>
      </c>
      <c r="C12" t="s">
        <v>11</v>
      </c>
      <c r="D12">
        <v>2012</v>
      </c>
      <c r="E12" t="b">
        <v>0</v>
      </c>
      <c r="F12">
        <v>4000</v>
      </c>
    </row>
    <row r="13" spans="1:6" x14ac:dyDescent="0.25">
      <c r="A13">
        <v>192</v>
      </c>
      <c r="B13" s="16" t="s">
        <v>17</v>
      </c>
      <c r="C13" t="s">
        <v>18</v>
      </c>
      <c r="D13">
        <v>2019</v>
      </c>
      <c r="E13" t="b">
        <v>0</v>
      </c>
      <c r="F13">
        <v>6500</v>
      </c>
    </row>
    <row r="14" spans="1:6" x14ac:dyDescent="0.25">
      <c r="A14">
        <v>171</v>
      </c>
      <c r="B14" s="16" t="s">
        <v>19</v>
      </c>
      <c r="C14" t="s">
        <v>19</v>
      </c>
      <c r="D14">
        <v>2017</v>
      </c>
      <c r="E14" t="b">
        <v>0</v>
      </c>
      <c r="F14">
        <v>4400</v>
      </c>
    </row>
    <row r="15" spans="1:6" x14ac:dyDescent="0.25">
      <c r="A15">
        <v>354</v>
      </c>
      <c r="B15" s="16" t="s">
        <v>24</v>
      </c>
      <c r="C15" t="s">
        <v>25</v>
      </c>
      <c r="D15">
        <v>2015</v>
      </c>
      <c r="E15" t="b">
        <v>1</v>
      </c>
      <c r="F15">
        <v>4400</v>
      </c>
    </row>
    <row r="16" spans="1:6" x14ac:dyDescent="0.25">
      <c r="A16">
        <v>18</v>
      </c>
      <c r="B16" s="16" t="s">
        <v>12</v>
      </c>
      <c r="C16" t="s">
        <v>28</v>
      </c>
      <c r="D16">
        <v>2014</v>
      </c>
      <c r="E16" t="b">
        <v>0</v>
      </c>
      <c r="F16">
        <v>2100</v>
      </c>
    </row>
    <row r="17" spans="1:6" x14ac:dyDescent="0.25">
      <c r="A17">
        <v>90</v>
      </c>
      <c r="B17" s="16" t="s">
        <v>15</v>
      </c>
      <c r="C17" t="s">
        <v>29</v>
      </c>
      <c r="D17">
        <v>2017</v>
      </c>
      <c r="E17" t="b">
        <v>1</v>
      </c>
      <c r="F17">
        <v>3700</v>
      </c>
    </row>
    <row r="18" spans="1:6" x14ac:dyDescent="0.25">
      <c r="A18">
        <v>282</v>
      </c>
      <c r="B18" s="16" t="s">
        <v>31</v>
      </c>
      <c r="C18" t="s">
        <v>32</v>
      </c>
      <c r="D18">
        <v>2013</v>
      </c>
      <c r="E18" t="b">
        <v>1</v>
      </c>
      <c r="F18">
        <v>1750</v>
      </c>
    </row>
    <row r="19" spans="1:6" x14ac:dyDescent="0.25">
      <c r="A19">
        <v>500</v>
      </c>
      <c r="B19" s="16" t="s">
        <v>34</v>
      </c>
      <c r="C19" t="s">
        <v>35</v>
      </c>
      <c r="D19">
        <v>2019</v>
      </c>
      <c r="E19" t="b">
        <v>0</v>
      </c>
      <c r="F19">
        <v>6450</v>
      </c>
    </row>
    <row r="20" spans="1:6" x14ac:dyDescent="0.25">
      <c r="A20">
        <v>120</v>
      </c>
      <c r="B20" s="16" t="s">
        <v>37</v>
      </c>
      <c r="C20" t="s">
        <v>39</v>
      </c>
      <c r="D20">
        <v>2020</v>
      </c>
      <c r="E20" t="b">
        <v>1</v>
      </c>
      <c r="F20">
        <v>8850</v>
      </c>
    </row>
    <row r="21" spans="1:6" x14ac:dyDescent="0.25">
      <c r="A21">
        <v>221</v>
      </c>
      <c r="B21" s="16" t="s">
        <v>42</v>
      </c>
      <c r="C21" t="s">
        <v>43</v>
      </c>
      <c r="D21">
        <v>2019</v>
      </c>
      <c r="E21" t="b">
        <v>0</v>
      </c>
      <c r="F21">
        <v>4500</v>
      </c>
    </row>
    <row r="22" spans="1:6" x14ac:dyDescent="0.25">
      <c r="A22">
        <v>44</v>
      </c>
      <c r="B22" s="16" t="s">
        <v>17</v>
      </c>
      <c r="C22" t="s">
        <v>44</v>
      </c>
      <c r="D22">
        <v>2021</v>
      </c>
      <c r="E22" t="b">
        <v>1</v>
      </c>
      <c r="F22">
        <v>8400</v>
      </c>
    </row>
    <row r="23" spans="1:6" x14ac:dyDescent="0.25">
      <c r="A23">
        <v>40</v>
      </c>
      <c r="B23" s="16" t="s">
        <v>21</v>
      </c>
      <c r="C23">
        <v>407</v>
      </c>
      <c r="D23">
        <v>2012</v>
      </c>
      <c r="E23" t="b">
        <v>1</v>
      </c>
      <c r="F23">
        <v>1800</v>
      </c>
    </row>
  </sheetData>
  <pageMargins left="0.70866141732283472" right="0.70866141732283472" top="0.74803149606299213" bottom="0.74803149606299213" header="0.31496062992125984" footer="0.31496062992125984"/>
  <pageSetup paperSize="9" fitToHeight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9:Y1008"/>
  <sheetViews>
    <sheetView showGridLines="0" workbookViewId="0">
      <pane ySplit="10" topLeftCell="A11" activePane="bottomLeft" state="frozen"/>
      <selection pane="bottomLeft" activeCell="F7" sqref="F7"/>
    </sheetView>
  </sheetViews>
  <sheetFormatPr baseColWidth="10" defaultColWidth="12.6640625" defaultRowHeight="15.75" customHeight="1" x14ac:dyDescent="0.25"/>
  <cols>
    <col min="12" max="12" width="12.6640625" hidden="1"/>
  </cols>
  <sheetData>
    <row r="9" spans="1:25" ht="13.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 x14ac:dyDescent="0.3">
      <c r="A10" s="15" t="s">
        <v>0</v>
      </c>
      <c r="B10" s="15" t="s">
        <v>1</v>
      </c>
      <c r="C10" s="15" t="s">
        <v>2</v>
      </c>
      <c r="D10" s="15" t="s">
        <v>3</v>
      </c>
      <c r="E10" s="15" t="s">
        <v>4</v>
      </c>
      <c r="F10" s="15" t="s">
        <v>5</v>
      </c>
      <c r="G10" s="15" t="s">
        <v>6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3.2" x14ac:dyDescent="0.25">
      <c r="A11" s="13">
        <v>154</v>
      </c>
      <c r="B11" s="13" t="s">
        <v>7</v>
      </c>
      <c r="C11" s="13" t="s">
        <v>8</v>
      </c>
      <c r="D11" s="13">
        <v>2015</v>
      </c>
      <c r="E11" s="13" t="b">
        <v>1</v>
      </c>
      <c r="F11" s="14">
        <v>2700</v>
      </c>
      <c r="G11" s="13" t="s">
        <v>9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3.2" x14ac:dyDescent="0.25">
      <c r="A12" s="13">
        <v>159</v>
      </c>
      <c r="B12" s="13" t="s">
        <v>10</v>
      </c>
      <c r="C12" s="13" t="s">
        <v>11</v>
      </c>
      <c r="D12" s="13">
        <v>2012</v>
      </c>
      <c r="E12" s="13" t="b">
        <v>0</v>
      </c>
      <c r="F12" s="14">
        <v>4000</v>
      </c>
      <c r="G12" s="13" t="s">
        <v>9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3.2" x14ac:dyDescent="0.25">
      <c r="A13" s="13">
        <v>301</v>
      </c>
      <c r="B13" s="13" t="s">
        <v>12</v>
      </c>
      <c r="C13" s="13" t="s">
        <v>13</v>
      </c>
      <c r="D13" s="13">
        <v>2017</v>
      </c>
      <c r="E13" s="13" t="b">
        <v>0</v>
      </c>
      <c r="F13" s="14">
        <v>3500</v>
      </c>
      <c r="G13" s="13" t="s">
        <v>14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3.2" x14ac:dyDescent="0.25">
      <c r="A14" s="13">
        <v>164</v>
      </c>
      <c r="B14" s="13" t="s">
        <v>15</v>
      </c>
      <c r="C14" s="13" t="s">
        <v>16</v>
      </c>
      <c r="D14" s="13">
        <v>2018</v>
      </c>
      <c r="E14" s="13" t="b">
        <v>1</v>
      </c>
      <c r="F14" s="14">
        <v>4000</v>
      </c>
      <c r="G14" s="13" t="s">
        <v>14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3.2" x14ac:dyDescent="0.25">
      <c r="A15" s="13">
        <v>192</v>
      </c>
      <c r="B15" s="13" t="s">
        <v>17</v>
      </c>
      <c r="C15" s="13" t="s">
        <v>18</v>
      </c>
      <c r="D15" s="13">
        <v>2019</v>
      </c>
      <c r="E15" s="13" t="b">
        <v>0</v>
      </c>
      <c r="F15" s="14">
        <v>6500</v>
      </c>
      <c r="G15" s="13" t="s">
        <v>9</v>
      </c>
      <c r="H15" s="1"/>
      <c r="I15" s="1"/>
      <c r="J15" s="1"/>
      <c r="K15" s="1"/>
      <c r="L15" s="3" t="s">
        <v>9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3.2" x14ac:dyDescent="0.25">
      <c r="A16" s="13">
        <v>171</v>
      </c>
      <c r="B16" s="13" t="s">
        <v>19</v>
      </c>
      <c r="C16" s="13" t="s">
        <v>19</v>
      </c>
      <c r="D16" s="13">
        <v>2017</v>
      </c>
      <c r="E16" s="13" t="b">
        <v>0</v>
      </c>
      <c r="F16" s="14">
        <v>4400</v>
      </c>
      <c r="G16" s="13" t="s">
        <v>9</v>
      </c>
      <c r="H16" s="1"/>
      <c r="I16" s="1"/>
      <c r="J16" s="1"/>
      <c r="K16" s="1"/>
      <c r="L16" s="3" t="s">
        <v>14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3.2" x14ac:dyDescent="0.25">
      <c r="A17" s="13">
        <v>144</v>
      </c>
      <c r="B17" s="13" t="s">
        <v>15</v>
      </c>
      <c r="C17" s="13" t="s">
        <v>20</v>
      </c>
      <c r="D17" s="13">
        <v>2017</v>
      </c>
      <c r="E17" s="13" t="b">
        <v>1</v>
      </c>
      <c r="F17" s="14">
        <v>5250</v>
      </c>
      <c r="G17" s="13" t="s">
        <v>14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3.2" x14ac:dyDescent="0.25">
      <c r="A18" s="13">
        <v>287</v>
      </c>
      <c r="B18" s="13" t="s">
        <v>21</v>
      </c>
      <c r="C18" s="13">
        <v>407</v>
      </c>
      <c r="D18" s="13">
        <v>2012</v>
      </c>
      <c r="E18" s="13" t="b">
        <v>0</v>
      </c>
      <c r="F18" s="14">
        <v>1800</v>
      </c>
      <c r="G18" s="13" t="s">
        <v>14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3.2" x14ac:dyDescent="0.25">
      <c r="A19" s="13">
        <v>180</v>
      </c>
      <c r="B19" s="13" t="s">
        <v>22</v>
      </c>
      <c r="C19" s="13" t="s">
        <v>23</v>
      </c>
      <c r="D19" s="13">
        <v>2015</v>
      </c>
      <c r="E19" s="13" t="b">
        <v>1</v>
      </c>
      <c r="F19" s="14">
        <v>3000</v>
      </c>
      <c r="G19" s="13" t="s">
        <v>14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3.2" x14ac:dyDescent="0.25">
      <c r="A20" s="13">
        <v>409</v>
      </c>
      <c r="B20" s="13" t="s">
        <v>15</v>
      </c>
      <c r="C20" s="13" t="s">
        <v>16</v>
      </c>
      <c r="D20" s="13">
        <v>2019</v>
      </c>
      <c r="E20" s="13" t="b">
        <v>0</v>
      </c>
      <c r="F20" s="14">
        <v>4600</v>
      </c>
      <c r="G20" s="13" t="s">
        <v>14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3.2" x14ac:dyDescent="0.25">
      <c r="A21" s="13">
        <v>354</v>
      </c>
      <c r="B21" s="13" t="s">
        <v>24</v>
      </c>
      <c r="C21" s="13" t="s">
        <v>25</v>
      </c>
      <c r="D21" s="13">
        <v>2015</v>
      </c>
      <c r="E21" s="13" t="b">
        <v>1</v>
      </c>
      <c r="F21" s="14">
        <v>4400</v>
      </c>
      <c r="G21" s="13" t="s">
        <v>9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3.2" x14ac:dyDescent="0.25">
      <c r="A22" s="13">
        <v>85</v>
      </c>
      <c r="B22" s="13" t="s">
        <v>26</v>
      </c>
      <c r="C22" s="13" t="s">
        <v>27</v>
      </c>
      <c r="D22" s="13">
        <v>2018</v>
      </c>
      <c r="E22" s="13" t="b">
        <v>1</v>
      </c>
      <c r="F22" s="14">
        <v>2850</v>
      </c>
      <c r="G22" s="13" t="s">
        <v>14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3.2" x14ac:dyDescent="0.25">
      <c r="A23" s="13">
        <v>18</v>
      </c>
      <c r="B23" s="13" t="s">
        <v>12</v>
      </c>
      <c r="C23" s="13" t="s">
        <v>28</v>
      </c>
      <c r="D23" s="13">
        <v>2014</v>
      </c>
      <c r="E23" s="13" t="b">
        <v>0</v>
      </c>
      <c r="F23" s="14">
        <v>2100</v>
      </c>
      <c r="G23" s="13" t="s">
        <v>9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3.2" x14ac:dyDescent="0.25">
      <c r="A24" s="13">
        <v>90</v>
      </c>
      <c r="B24" s="13" t="s">
        <v>15</v>
      </c>
      <c r="C24" s="13" t="s">
        <v>29</v>
      </c>
      <c r="D24" s="13">
        <v>2017</v>
      </c>
      <c r="E24" s="13" t="b">
        <v>1</v>
      </c>
      <c r="F24" s="14">
        <v>3700</v>
      </c>
      <c r="G24" s="13" t="s">
        <v>9</v>
      </c>
      <c r="H24" s="1"/>
      <c r="I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3.2" x14ac:dyDescent="0.25">
      <c r="A25" s="13">
        <v>81</v>
      </c>
      <c r="B25" s="13" t="s">
        <v>17</v>
      </c>
      <c r="C25" s="13" t="s">
        <v>30</v>
      </c>
      <c r="D25" s="13">
        <v>2019</v>
      </c>
      <c r="E25" s="13" t="b">
        <v>1</v>
      </c>
      <c r="F25" s="14">
        <v>9500</v>
      </c>
      <c r="G25" s="13" t="s">
        <v>14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3.2" x14ac:dyDescent="0.25">
      <c r="A26" s="13">
        <v>282</v>
      </c>
      <c r="B26" s="13" t="s">
        <v>31</v>
      </c>
      <c r="C26" s="13" t="s">
        <v>32</v>
      </c>
      <c r="D26" s="13">
        <v>2013</v>
      </c>
      <c r="E26" s="13" t="b">
        <v>1</v>
      </c>
      <c r="F26" s="14">
        <v>1750</v>
      </c>
      <c r="G26" s="13" t="s">
        <v>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3.2" x14ac:dyDescent="0.25">
      <c r="A27" s="13">
        <v>33</v>
      </c>
      <c r="B27" s="13" t="s">
        <v>24</v>
      </c>
      <c r="C27" s="13" t="s">
        <v>33</v>
      </c>
      <c r="D27" s="13">
        <v>2017</v>
      </c>
      <c r="E27" s="13" t="b">
        <v>0</v>
      </c>
      <c r="F27" s="14">
        <v>4800</v>
      </c>
      <c r="G27" s="13" t="s">
        <v>14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3.2" x14ac:dyDescent="0.25">
      <c r="A28" s="13">
        <v>500</v>
      </c>
      <c r="B28" s="13" t="s">
        <v>34</v>
      </c>
      <c r="C28" s="13" t="s">
        <v>35</v>
      </c>
      <c r="D28" s="13">
        <v>2019</v>
      </c>
      <c r="E28" s="13" t="b">
        <v>0</v>
      </c>
      <c r="F28" s="14">
        <v>6450</v>
      </c>
      <c r="G28" s="13" t="s">
        <v>9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3.2" x14ac:dyDescent="0.25">
      <c r="A29" s="13">
        <v>77</v>
      </c>
      <c r="B29" s="13" t="s">
        <v>7</v>
      </c>
      <c r="C29" s="13" t="s">
        <v>36</v>
      </c>
      <c r="D29" s="13">
        <v>2015</v>
      </c>
      <c r="E29" s="13" t="b">
        <v>0</v>
      </c>
      <c r="F29" s="14">
        <v>2800</v>
      </c>
      <c r="G29" s="13" t="s">
        <v>14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3.2" x14ac:dyDescent="0.25">
      <c r="A30" s="13">
        <v>128</v>
      </c>
      <c r="B30" s="13" t="s">
        <v>37</v>
      </c>
      <c r="C30" s="13" t="s">
        <v>38</v>
      </c>
      <c r="D30" s="13">
        <v>2014</v>
      </c>
      <c r="E30" s="13" t="b">
        <v>0</v>
      </c>
      <c r="F30" s="14">
        <v>4800</v>
      </c>
      <c r="G30" s="13" t="s">
        <v>14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3.2" x14ac:dyDescent="0.25">
      <c r="A31" s="13">
        <v>120</v>
      </c>
      <c r="B31" s="13" t="s">
        <v>37</v>
      </c>
      <c r="C31" s="13" t="s">
        <v>39</v>
      </c>
      <c r="D31" s="13">
        <v>2020</v>
      </c>
      <c r="E31" s="13" t="b">
        <v>1</v>
      </c>
      <c r="F31" s="14">
        <v>8850</v>
      </c>
      <c r="G31" s="13" t="s">
        <v>9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3.2" x14ac:dyDescent="0.25">
      <c r="A32" s="13">
        <v>220</v>
      </c>
      <c r="B32" s="13" t="s">
        <v>40</v>
      </c>
      <c r="C32" s="13" t="s">
        <v>41</v>
      </c>
      <c r="D32" s="13">
        <v>2012</v>
      </c>
      <c r="E32" s="13" t="b">
        <v>1</v>
      </c>
      <c r="F32" s="14">
        <v>1150</v>
      </c>
      <c r="G32" s="13" t="s">
        <v>14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3.2" x14ac:dyDescent="0.25">
      <c r="A33" s="13">
        <v>221</v>
      </c>
      <c r="B33" s="13" t="s">
        <v>42</v>
      </c>
      <c r="C33" s="13" t="s">
        <v>43</v>
      </c>
      <c r="D33" s="13">
        <v>2019</v>
      </c>
      <c r="E33" s="13" t="b">
        <v>0</v>
      </c>
      <c r="F33" s="14">
        <v>4500</v>
      </c>
      <c r="G33" s="13" t="s">
        <v>9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3.2" x14ac:dyDescent="0.25">
      <c r="A34" s="13">
        <v>92</v>
      </c>
      <c r="B34" s="13" t="s">
        <v>15</v>
      </c>
      <c r="C34" s="13" t="s">
        <v>29</v>
      </c>
      <c r="D34" s="13">
        <v>2021</v>
      </c>
      <c r="E34" s="13" t="b">
        <v>1</v>
      </c>
      <c r="F34" s="14">
        <v>8100</v>
      </c>
      <c r="G34" s="13" t="s">
        <v>14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3.2" x14ac:dyDescent="0.25">
      <c r="A35" s="13">
        <v>44</v>
      </c>
      <c r="B35" s="13" t="s">
        <v>17</v>
      </c>
      <c r="C35" s="13" t="s">
        <v>44</v>
      </c>
      <c r="D35" s="13">
        <v>2021</v>
      </c>
      <c r="E35" s="13" t="b">
        <v>1</v>
      </c>
      <c r="F35" s="14">
        <v>8400</v>
      </c>
      <c r="G35" s="13" t="s">
        <v>9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3.2" x14ac:dyDescent="0.25">
      <c r="A36" s="13">
        <v>76</v>
      </c>
      <c r="B36" s="13" t="s">
        <v>12</v>
      </c>
      <c r="C36" s="13" t="s">
        <v>45</v>
      </c>
      <c r="D36" s="13">
        <v>2018</v>
      </c>
      <c r="E36" s="13" t="b">
        <v>0</v>
      </c>
      <c r="F36" s="14">
        <v>5500</v>
      </c>
      <c r="G36" s="13" t="s">
        <v>14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3.2" x14ac:dyDescent="0.25">
      <c r="A37" s="13">
        <v>254</v>
      </c>
      <c r="B37" s="13" t="s">
        <v>26</v>
      </c>
      <c r="C37" s="13" t="s">
        <v>46</v>
      </c>
      <c r="D37" s="13">
        <v>2012</v>
      </c>
      <c r="E37" s="13" t="b">
        <v>0</v>
      </c>
      <c r="F37" s="14">
        <v>1950</v>
      </c>
      <c r="G37" s="13" t="s">
        <v>14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3.2" x14ac:dyDescent="0.25">
      <c r="A38" s="13">
        <v>195</v>
      </c>
      <c r="B38" s="13" t="s">
        <v>22</v>
      </c>
      <c r="C38" s="13" t="s">
        <v>47</v>
      </c>
      <c r="D38" s="13">
        <v>2016</v>
      </c>
      <c r="E38" s="13" t="b">
        <v>1</v>
      </c>
      <c r="F38" s="14">
        <v>2900</v>
      </c>
      <c r="G38" s="13" t="s">
        <v>14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3.2" x14ac:dyDescent="0.25">
      <c r="A39" s="13">
        <v>202</v>
      </c>
      <c r="B39" s="13" t="s">
        <v>21</v>
      </c>
      <c r="C39" s="13">
        <v>5008</v>
      </c>
      <c r="D39" s="13">
        <v>2018</v>
      </c>
      <c r="E39" s="13" t="b">
        <v>0</v>
      </c>
      <c r="F39" s="14">
        <v>6800</v>
      </c>
      <c r="G39" s="13" t="s">
        <v>14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3.2" x14ac:dyDescent="0.25">
      <c r="A40" s="13">
        <v>99</v>
      </c>
      <c r="B40" s="13" t="s">
        <v>40</v>
      </c>
      <c r="C40" s="13" t="s">
        <v>48</v>
      </c>
      <c r="D40" s="13">
        <v>2017</v>
      </c>
      <c r="E40" s="13" t="b">
        <v>1</v>
      </c>
      <c r="F40" s="14">
        <v>4200</v>
      </c>
      <c r="G40" s="13" t="s">
        <v>14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3.2" x14ac:dyDescent="0.25">
      <c r="A41" s="13">
        <v>40</v>
      </c>
      <c r="B41" s="13" t="s">
        <v>21</v>
      </c>
      <c r="C41" s="13">
        <v>407</v>
      </c>
      <c r="D41" s="13">
        <v>2012</v>
      </c>
      <c r="E41" s="13" t="b">
        <v>1</v>
      </c>
      <c r="F41" s="14">
        <v>1800</v>
      </c>
      <c r="G41" s="13" t="s">
        <v>9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3.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3.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3.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3.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3.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3.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3.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3.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3.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3.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3.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3.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3.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3.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3.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3.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3.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3.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3.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3.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3.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3.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3.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3.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3.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3.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3.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3.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3.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3.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3.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3.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3.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3.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3.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3.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3.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3.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3.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3.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3.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3.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3.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3.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3.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3.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3.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3.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3.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3.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3.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3.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3.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3.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3.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3.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3.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3.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3.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3.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3.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3.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3.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3.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3.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3.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3.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3.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3.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3.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3.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3.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3.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3.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3.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3.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3.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3.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3.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3.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3.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3.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3.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3.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3.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3.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3.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3.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3.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3.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3.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3.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3.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3.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3.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3.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3.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3.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3.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3.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3.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3.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3.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3.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3.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3.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3.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3.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3.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3.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3.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3.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3.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3.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3.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3.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3.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3.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3.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3.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3.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3.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3.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3.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3.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3.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3.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3.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3.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3.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3.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3.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3.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3.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3.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3.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3.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3.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3.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3.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3.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3.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3.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3.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3.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3.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3.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3.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3.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3.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3.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3.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3.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3.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3.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3.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3.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3.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3.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3.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3.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3.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3.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3.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3.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3.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3.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3.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3.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3.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3.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3.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3.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3.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3.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3.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3.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3.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3.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3.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3.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3.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3.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3.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3.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3.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3.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3.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3.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3.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3.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3.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3.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3.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3.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3.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3.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3.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3.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3.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3.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3.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3.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3.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3.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3.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3.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3.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3.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3.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3.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3.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3.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3.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3.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3.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3.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3.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3.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3.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3.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3.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3.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3.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3.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3.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3.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3.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3.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3.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3.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3.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3.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3.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3.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3.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3.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3.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3.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3.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3.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3.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3.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3.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3.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3.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3.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3.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3.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3.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3.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3.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3.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3.2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3.2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3.2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3.2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3.2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3.2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3.2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3.2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3.2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3.2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3.2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3.2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3.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3.2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3.2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3.2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3.2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3.2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3.2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3.2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3.2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3.2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3.2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3.2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3.2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3.2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3.2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3.2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3.2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3.2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3.2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3.2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3.2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3.2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3.2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3.2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3.2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3.2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3.2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3.2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3.2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3.2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3.2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3.2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3.2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3.2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3.2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3.2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3.2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3.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3.2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3.2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3.2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3.2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3.2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3.2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3.2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3.2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3.2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3.2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3.2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3.2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3.2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3.2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3.2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3.2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3.2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3.2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3.2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3.2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3.2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3.2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3.2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3.2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3.2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3.2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3.2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3.2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3.2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3.2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3.2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3.2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3.2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3.2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3.2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3.2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3.2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3.2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3.2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3.2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3.2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3.2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3.2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3.2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3.2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3.2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3.2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3.2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3.2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3.2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3.2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3.2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3.2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3.2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3.2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3.2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3.2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3.2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3.2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3.2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3.2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3.2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3.2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3.2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3.2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3.2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3.2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3.2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3.2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3.2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3.2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3.2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3.2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3.2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3.2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3.2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3.2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3.2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3.2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3.2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3.2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3.2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3.2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3.2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3.2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3.2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3.2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3.2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3.2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3.2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3.2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3.2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3.2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3.2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3.2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3.2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3.2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3.2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3.2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3.2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3.2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3.2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3.2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3.2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3.2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3.2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3.2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3.2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3.2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3.2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3.2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3.2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3.2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3.2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3.2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3.2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3.2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3.2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3.2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3.2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3.2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3.2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3.2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3.2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3.2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3.2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3.2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3.2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3.2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3.2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3.2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3.2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3.2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3.2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3.2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3.2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3.2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3.2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3.2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3.2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3.2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3.2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3.2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3.2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3.2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3.2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3.2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3.2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3.2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3.2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3.2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3.2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3.2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3.2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3.2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3.2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3.2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3.2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3.2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3.2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3.2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3.2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3.2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3.2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3.2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3.2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3.2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3.2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3.2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3.2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3.2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3.2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3.2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3.2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3.2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3.2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3.2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3.2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3.2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3.2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3.2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3.2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3.2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3.2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3.2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3.2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3.2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3.2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3.2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3.2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3.2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3.2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3.2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3.2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3.2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3.2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3.2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3.2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3.2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3.2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3.2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3.2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3.2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3.2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3.2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3.2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3.2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3.2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3.2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3.2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3.2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3.2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3.2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3.2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3.2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3.2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3.2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3.2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3.2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3.2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3.2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3.2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3.2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3.2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3.2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3.2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3.2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3.2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3.2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3.2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3.2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3.2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3.2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3.2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3.2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3.2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3.2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3.2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3.2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3.2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3.2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3.2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3.2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3.2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3.2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3.2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3.2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3.2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3.2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3.2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3.2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3.2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3.2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3.2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3.2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3.2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3.2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3.2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3.2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3.2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3.2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3.2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3.2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3.2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3.2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3.2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3.2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3.2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3.2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3.2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3.2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3.2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3.2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3.2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3.2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3.2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3.2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3.2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3.2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3.2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3.2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3.2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3.2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3.2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3.2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3.2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3.2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3.2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3.2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3.2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3.2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3.2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3.2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3.2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3.2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3.2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3.2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3.2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3.2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3.2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3.2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3.2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3.2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3.2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3.2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3.2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3.2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3.2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3.2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3.2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3.2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3.2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3.2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3.2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3.2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3.2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3.2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3.2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3.2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3.2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3.2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3.2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3.2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3.2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3.2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3.2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3.2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3.2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3.2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3.2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3.2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3.2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3.2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3.2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3.2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3.2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3.2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3.2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3.2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3.2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3.2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3.2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3.2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3.2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3.2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3.2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3.2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3.2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3.2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3.2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3.2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3.2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3.2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3.2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3.2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3.2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3.2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3.2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3.2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3.2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3.2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3.2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3.2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3.2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3.2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3.2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3.2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3.2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3.2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3.2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3.2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3.2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3.2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3.2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3.2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3.2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3.2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3.2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3.2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3.2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3.2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3.2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3.2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3.2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3.2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3.2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3.2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3.2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3.2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3.2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3.2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3.2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3.2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3.2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3.2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3.2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3.2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3.2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3.2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3.2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3.2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3.2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3.2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3.2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3.2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3.2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3.2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3.2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3.2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3.2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3.2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3.2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3.2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3.2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3.2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3.2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3.2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3.2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3.2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3.2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3.2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3.2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3.2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3.2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3.2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3.2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3.2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3.2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3.2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3.2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3.2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3.2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3.2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3.2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3.2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3.2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3.2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3.2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3.2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3.2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3.2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3.2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3.2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3.2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3.2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3.2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3.2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3.2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3.2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3.2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3.2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3.2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3.2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3.2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3.2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3.2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3.2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3.2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3.2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3.2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3.2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3.2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3.2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3.2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3.2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3.2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3.2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3.2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3.2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3.2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3.2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3.2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3.2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3.2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3.2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3.2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3.2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3.2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3.2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3.2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3.2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3.2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3.2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3.2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3.2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3.2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3.2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3.2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3.2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3.2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3.2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3.2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3.2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3.2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3.2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3.2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3.2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3.2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3.2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3.2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3.2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3.2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3.2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3.2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3.2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3.2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3.2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3.2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3.2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3.2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3.2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3.2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3.2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3.2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3.2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3.2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3.2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3.2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3.2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3.2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3.2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3.2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3.2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3.2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3.2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3.2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3.2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3.2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3.2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3.2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3.2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3.2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3.2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3.2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3.2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3.2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3.2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3.2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3.2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3.2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3.2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3.2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3.2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3.2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3.2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3.2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3.2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3.2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3.2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3.2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3.2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3.2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3.2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3.2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3.2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3.2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3.2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3.2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3.2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3.2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3.2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3.2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3.2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3.2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3.2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3.2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3.2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3.2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3.2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3.2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3.2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3.2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3.2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3.2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3.2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3.2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3.2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3.2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3.2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3.2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3.2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3.2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3.2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3.2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3.2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3.2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3.2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3.2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3.2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3.2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3.2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3.2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3.2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3.2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3.2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3.2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3.2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3.2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3.2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3.2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3.2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3.2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3.2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3.2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3.2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3.2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3.2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3.2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3.2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3.2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3.2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3.2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3.2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3.2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3.2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3.2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3.2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3.2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3.2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3.2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3.2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3.2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3.2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3.2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3.2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3.2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3.2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3.2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3.2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3.2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3.2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3.2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3.2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3.2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3.2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3.2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3.2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3.2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3.2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3.2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3.2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3.2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3.2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3.2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3.2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3.2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3.2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3.2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3.2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3.2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3.2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3.2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3.2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3.2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3.2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3.2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3.2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13.2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13.2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13.2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13.2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ht="13.2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ht="13.2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ht="13.2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</sheetData>
  <dataValidations count="1">
    <dataValidation type="list" allowBlank="1" sqref="G11:G41" xr:uid="{00000000-0002-0000-0000-000000000000}">
      <formula1>$L$15:$L$16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Z1000"/>
  <sheetViews>
    <sheetView workbookViewId="0">
      <selection activeCell="B2" sqref="B2"/>
    </sheetView>
  </sheetViews>
  <sheetFormatPr baseColWidth="10" defaultColWidth="12.6640625" defaultRowHeight="15.75" customHeight="1" x14ac:dyDescent="0.25"/>
  <sheetData>
    <row r="1" spans="1:26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customHeight="1" x14ac:dyDescent="0.3">
      <c r="A2" s="4"/>
      <c r="B2" s="5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25">
      <c r="A3" s="4"/>
      <c r="B3" s="6">
        <f>IF(Feuil1!$G11="OUI",Feuil1!A11,"")</f>
        <v>154</v>
      </c>
      <c r="C3" s="7" t="str">
        <f>IF(Feuil1!$G11="OUI",Feuil1!B11,"")</f>
        <v>FIAT</v>
      </c>
      <c r="D3" s="8" t="str">
        <f>IF(Feuil1!$G11="OUI",Feuil1!C11,"")</f>
        <v>500X</v>
      </c>
      <c r="E3" s="8">
        <f>IF(Feuil1!$G11="OUI",Feuil1!D11,"")</f>
        <v>2015</v>
      </c>
      <c r="F3" s="8" t="b">
        <f>IF(Feuil1!$G11="OUI",Feuil1!E11,"")</f>
        <v>1</v>
      </c>
      <c r="G3" s="9">
        <f>IF(Feuil1!$G11="OUI",Feuil1!F11,"")</f>
        <v>2700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4"/>
      <c r="B4" s="6">
        <f>IF(Feuil1!$G12="OUI",Feuil1!A12,"")</f>
        <v>159</v>
      </c>
      <c r="C4" s="10" t="str">
        <f>IF(Feuil1!$G12="OUI",Feuil1!B12,"")</f>
        <v>HONDA</v>
      </c>
      <c r="D4" s="11" t="str">
        <f>IF(Feuil1!$G12="OUI",Feuil1!C12,"")</f>
        <v>CR-Z</v>
      </c>
      <c r="E4" s="11">
        <f>IF(Feuil1!$G12="OUI",Feuil1!D12,"")</f>
        <v>2012</v>
      </c>
      <c r="F4" s="11" t="b">
        <f>IF(Feuil1!$G12="OUI",Feuil1!E12,"")</f>
        <v>0</v>
      </c>
      <c r="G4" s="12">
        <f>IF(Feuil1!$G12="OUI",Feuil1!F12,"")</f>
        <v>4000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4"/>
      <c r="B5" s="6" t="str">
        <f>IF(Feuil1!$G13="OUI",Feuil1!A13,"")</f>
        <v/>
      </c>
      <c r="C5" s="10" t="str">
        <f>IF(Feuil1!$G13="OUI",Feuil1!B13,"")</f>
        <v/>
      </c>
      <c r="D5" s="11" t="str">
        <f>IF(Feuil1!$G13="OUI",Feuil1!C13,"")</f>
        <v/>
      </c>
      <c r="E5" s="11" t="str">
        <f>IF(Feuil1!$G13="OUI",Feuil1!D13,"")</f>
        <v/>
      </c>
      <c r="F5" s="11" t="str">
        <f>IF(Feuil1!$G13="OUI",Feuil1!E13,"")</f>
        <v/>
      </c>
      <c r="G5" s="11" t="str">
        <f>IF(Feuil1!$G13="OUI",Feuil1!F13,"")</f>
        <v/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4"/>
      <c r="B6" s="6" t="str">
        <f>IF(Feuil1!$G14="OUI",Feuil1!A14,"")</f>
        <v/>
      </c>
      <c r="C6" s="10" t="str">
        <f>IF(Feuil1!$G14="OUI",Feuil1!B14,"")</f>
        <v/>
      </c>
      <c r="D6" s="11" t="str">
        <f>IF(Feuil1!$G14="OUI",Feuil1!C14,"")</f>
        <v/>
      </c>
      <c r="E6" s="11" t="str">
        <f>IF(Feuil1!$G14="OUI",Feuil1!D14,"")</f>
        <v/>
      </c>
      <c r="F6" s="11" t="str">
        <f>IF(Feuil1!$G14="OUI",Feuil1!E14,"")</f>
        <v/>
      </c>
      <c r="G6" s="11" t="str">
        <f>IF(Feuil1!$G14="OUI",Feuil1!F14,"")</f>
        <v/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4"/>
      <c r="B7" s="6">
        <f>IF(Feuil1!$G15="OUI",Feuil1!A15,"")</f>
        <v>192</v>
      </c>
      <c r="C7" s="10" t="str">
        <f>IF(Feuil1!$G15="OUI",Feuil1!B15,"")</f>
        <v>MERCEDES</v>
      </c>
      <c r="D7" s="11" t="str">
        <f>IF(Feuil1!$G15="OUI",Feuil1!C15,"")</f>
        <v>CLASSE A</v>
      </c>
      <c r="E7" s="11">
        <f>IF(Feuil1!$G15="OUI",Feuil1!D15,"")</f>
        <v>2019</v>
      </c>
      <c r="F7" s="11" t="b">
        <f>IF(Feuil1!$G15="OUI",Feuil1!E15,"")</f>
        <v>0</v>
      </c>
      <c r="G7" s="12">
        <f>IF(Feuil1!$G15="OUI",Feuil1!F15,"")</f>
        <v>6500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4"/>
      <c r="B8" s="6">
        <f>IF(Feuil1!$G16="OUI",Feuil1!A16,"")</f>
        <v>171</v>
      </c>
      <c r="C8" s="10" t="str">
        <f>IF(Feuil1!$G16="OUI",Feuil1!B16,"")</f>
        <v>MINI</v>
      </c>
      <c r="D8" s="11" t="str">
        <f>IF(Feuil1!$G16="OUI",Feuil1!C16,"")</f>
        <v>MINI</v>
      </c>
      <c r="E8" s="11">
        <f>IF(Feuil1!$G16="OUI",Feuil1!D16,"")</f>
        <v>2017</v>
      </c>
      <c r="F8" s="11" t="b">
        <f>IF(Feuil1!$G16="OUI",Feuil1!E16,"")</f>
        <v>0</v>
      </c>
      <c r="G8" s="12">
        <f>IF(Feuil1!$G16="OUI",Feuil1!F16,"")</f>
        <v>4400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4"/>
      <c r="B9" s="6" t="str">
        <f>IF(Feuil1!$G17="OUI",Feuil1!A17,"")</f>
        <v/>
      </c>
      <c r="C9" s="10" t="str">
        <f>IF(Feuil1!$G17="OUI",Feuil1!B17,"")</f>
        <v/>
      </c>
      <c r="D9" s="11" t="str">
        <f>IF(Feuil1!$G17="OUI",Feuil1!C17,"")</f>
        <v/>
      </c>
      <c r="E9" s="11" t="str">
        <f>IF(Feuil1!$G17="OUI",Feuil1!D17,"")</f>
        <v/>
      </c>
      <c r="F9" s="11" t="str">
        <f>IF(Feuil1!$G17="OUI",Feuil1!E17,"")</f>
        <v/>
      </c>
      <c r="G9" s="11" t="str">
        <f>IF(Feuil1!$G17="OUI",Feuil1!F17,"")</f>
        <v/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4"/>
      <c r="B10" s="6" t="str">
        <f>IF(Feuil1!$G18="OUI",Feuil1!A18,"")</f>
        <v/>
      </c>
      <c r="C10" s="10" t="str">
        <f>IF(Feuil1!$G18="OUI",Feuil1!B18,"")</f>
        <v/>
      </c>
      <c r="D10" s="11" t="str">
        <f>IF(Feuil1!$G18="OUI",Feuil1!C18,"")</f>
        <v/>
      </c>
      <c r="E10" s="11" t="str">
        <f>IF(Feuil1!$G18="OUI",Feuil1!D18,"")</f>
        <v/>
      </c>
      <c r="F10" s="11" t="str">
        <f>IF(Feuil1!$G18="OUI",Feuil1!E18,"")</f>
        <v/>
      </c>
      <c r="G10" s="11" t="str">
        <f>IF(Feuil1!$G18="OUI",Feuil1!F18,"")</f>
        <v/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4"/>
      <c r="B11" s="6" t="str">
        <f>IF(Feuil1!$G19="OUI",Feuil1!A19,"")</f>
        <v/>
      </c>
      <c r="C11" s="10" t="str">
        <f>IF(Feuil1!$G19="OUI",Feuil1!B19,"")</f>
        <v/>
      </c>
      <c r="D11" s="11" t="str">
        <f>IF(Feuil1!$G19="OUI",Feuil1!C19,"")</f>
        <v/>
      </c>
      <c r="E11" s="11" t="str">
        <f>IF(Feuil1!$G19="OUI",Feuil1!D19,"")</f>
        <v/>
      </c>
      <c r="F11" s="11" t="str">
        <f>IF(Feuil1!$G19="OUI",Feuil1!E19,"")</f>
        <v/>
      </c>
      <c r="G11" s="11" t="str">
        <f>IF(Feuil1!$G19="OUI",Feuil1!F19,"")</f>
        <v/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25">
      <c r="A12" s="4"/>
      <c r="B12" s="6" t="str">
        <f>IF(Feuil1!$G20="OUI",Feuil1!A20,"")</f>
        <v/>
      </c>
      <c r="C12" s="10" t="str">
        <f>IF(Feuil1!$G20="OUI",Feuil1!B20,"")</f>
        <v/>
      </c>
      <c r="D12" s="11" t="str">
        <f>IF(Feuil1!$G20="OUI",Feuil1!C20,"")</f>
        <v/>
      </c>
      <c r="E12" s="11" t="str">
        <f>IF(Feuil1!$G20="OUI",Feuil1!D20,"")</f>
        <v/>
      </c>
      <c r="F12" s="11" t="str">
        <f>IF(Feuil1!$G20="OUI",Feuil1!E20,"")</f>
        <v/>
      </c>
      <c r="G12" s="11" t="str">
        <f>IF(Feuil1!$G20="OUI",Feuil1!F20,"")</f>
        <v/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4"/>
      <c r="B13" s="6">
        <f>IF(Feuil1!$G21="OUI",Feuil1!A21,"")</f>
        <v>354</v>
      </c>
      <c r="C13" s="10" t="str">
        <f>IF(Feuil1!$G21="OUI",Feuil1!B21,"")</f>
        <v>SEAT</v>
      </c>
      <c r="D13" s="11" t="str">
        <f>IF(Feuil1!$G21="OUI",Feuil1!C21,"")</f>
        <v>LEON</v>
      </c>
      <c r="E13" s="11">
        <f>IF(Feuil1!$G21="OUI",Feuil1!D21,"")</f>
        <v>2015</v>
      </c>
      <c r="F13" s="11" t="b">
        <f>IF(Feuil1!$G21="OUI",Feuil1!E21,"")</f>
        <v>1</v>
      </c>
      <c r="G13" s="12">
        <f>IF(Feuil1!$G21="OUI",Feuil1!F21,"")</f>
        <v>4400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25">
      <c r="A14" s="4"/>
      <c r="B14" s="6" t="str">
        <f>IF(Feuil1!$G22="OUI",Feuil1!A22,"")</f>
        <v/>
      </c>
      <c r="C14" s="10" t="str">
        <f>IF(Feuil1!$G22="OUI",Feuil1!B22,"")</f>
        <v/>
      </c>
      <c r="D14" s="11" t="str">
        <f>IF(Feuil1!$G22="OUI",Feuil1!C22,"")</f>
        <v/>
      </c>
      <c r="E14" s="11" t="str">
        <f>IF(Feuil1!$G22="OUI",Feuil1!D22,"")</f>
        <v/>
      </c>
      <c r="F14" s="11" t="str">
        <f>IF(Feuil1!$G22="OUI",Feuil1!E22,"")</f>
        <v/>
      </c>
      <c r="G14" s="11" t="str">
        <f>IF(Feuil1!$G22="OUI",Feuil1!F22,"")</f>
        <v/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25">
      <c r="A15" s="4"/>
      <c r="B15" s="6">
        <f>IF(Feuil1!$G23="OUI",Feuil1!A23,"")</f>
        <v>18</v>
      </c>
      <c r="C15" s="10" t="str">
        <f>IF(Feuil1!$G23="OUI",Feuil1!B23,"")</f>
        <v>DACIA</v>
      </c>
      <c r="D15" s="11" t="str">
        <f>IF(Feuil1!$G23="OUI",Feuil1!C23,"")</f>
        <v>SANDERO</v>
      </c>
      <c r="E15" s="11">
        <f>IF(Feuil1!$G23="OUI",Feuil1!D23,"")</f>
        <v>2014</v>
      </c>
      <c r="F15" s="11" t="b">
        <f>IF(Feuil1!$G23="OUI",Feuil1!E23,"")</f>
        <v>0</v>
      </c>
      <c r="G15" s="12">
        <f>IF(Feuil1!$G23="OUI",Feuil1!F23,"")</f>
        <v>2100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25">
      <c r="A16" s="4"/>
      <c r="B16" s="6">
        <f>IF(Feuil1!$G24="OUI",Feuil1!A24,"")</f>
        <v>90</v>
      </c>
      <c r="C16" s="10" t="str">
        <f>IF(Feuil1!$G24="OUI",Feuil1!B24,"")</f>
        <v>AUDI</v>
      </c>
      <c r="D16" s="11" t="str">
        <f>IF(Feuil1!$G24="OUI",Feuil1!C24,"")</f>
        <v>A6</v>
      </c>
      <c r="E16" s="11">
        <f>IF(Feuil1!$G24="OUI",Feuil1!D24,"")</f>
        <v>2017</v>
      </c>
      <c r="F16" s="11" t="b">
        <f>IF(Feuil1!$G24="OUI",Feuil1!E24,"")</f>
        <v>1</v>
      </c>
      <c r="G16" s="12">
        <f>IF(Feuil1!$G24="OUI",Feuil1!F24,"")</f>
        <v>3700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5">
      <c r="A17" s="4"/>
      <c r="B17" s="6" t="str">
        <f>IF(Feuil1!$G25="OUI",Feuil1!A25,"")</f>
        <v/>
      </c>
      <c r="C17" s="10" t="str">
        <f>IF(Feuil1!$G25="OUI",Feuil1!B25,"")</f>
        <v/>
      </c>
      <c r="D17" s="11" t="str">
        <f>IF(Feuil1!$G25="OUI",Feuil1!C25,"")</f>
        <v/>
      </c>
      <c r="E17" s="11" t="str">
        <f>IF(Feuil1!$G25="OUI",Feuil1!D25,"")</f>
        <v/>
      </c>
      <c r="F17" s="11" t="str">
        <f>IF(Feuil1!$G25="OUI",Feuil1!E25,"")</f>
        <v/>
      </c>
      <c r="G17" s="11" t="str">
        <f>IF(Feuil1!$G25="OUI",Feuil1!F25,"")</f>
        <v/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5">
      <c r="A18" s="4"/>
      <c r="B18" s="6">
        <f>IF(Feuil1!$G26="OUI",Feuil1!A26,"")</f>
        <v>282</v>
      </c>
      <c r="C18" s="10" t="str">
        <f>IF(Feuil1!$G26="OUI",Feuil1!B26,"")</f>
        <v>TOYOTA</v>
      </c>
      <c r="D18" s="11" t="str">
        <f>IF(Feuil1!$G26="OUI",Feuil1!C26,"")</f>
        <v>YARIS</v>
      </c>
      <c r="E18" s="11">
        <f>IF(Feuil1!$G26="OUI",Feuil1!D26,"")</f>
        <v>2013</v>
      </c>
      <c r="F18" s="11" t="b">
        <f>IF(Feuil1!$G26="OUI",Feuil1!E26,"")</f>
        <v>1</v>
      </c>
      <c r="G18" s="12">
        <f>IF(Feuil1!$G26="OUI",Feuil1!F26,"")</f>
        <v>1750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5">
      <c r="A19" s="4"/>
      <c r="B19" s="6" t="str">
        <f>IF(Feuil1!$G27="OUI",Feuil1!A27,"")</f>
        <v/>
      </c>
      <c r="C19" s="10" t="str">
        <f>IF(Feuil1!$G27="OUI",Feuil1!B27,"")</f>
        <v/>
      </c>
      <c r="D19" s="11" t="str">
        <f>IF(Feuil1!$G27="OUI",Feuil1!C27,"")</f>
        <v/>
      </c>
      <c r="E19" s="11" t="str">
        <f>IF(Feuil1!$G27="OUI",Feuil1!D27,"")</f>
        <v/>
      </c>
      <c r="F19" s="11" t="str">
        <f>IF(Feuil1!$G27="OUI",Feuil1!E27,"")</f>
        <v/>
      </c>
      <c r="G19" s="11" t="str">
        <f>IF(Feuil1!$G27="OUI",Feuil1!F27,"")</f>
        <v/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5">
      <c r="A20" s="4"/>
      <c r="B20" s="6">
        <f>IF(Feuil1!$G28="OUI",Feuil1!A28,"")</f>
        <v>500</v>
      </c>
      <c r="C20" s="10" t="str">
        <f>IF(Feuil1!$G28="OUI",Feuil1!B28,"")</f>
        <v>ALFA ROMEO</v>
      </c>
      <c r="D20" s="11" t="str">
        <f>IF(Feuil1!$G28="OUI",Feuil1!C28,"")</f>
        <v>GIULIETTA</v>
      </c>
      <c r="E20" s="11">
        <f>IF(Feuil1!$G28="OUI",Feuil1!D28,"")</f>
        <v>2019</v>
      </c>
      <c r="F20" s="11" t="b">
        <f>IF(Feuil1!$G28="OUI",Feuil1!E28,"")</f>
        <v>0</v>
      </c>
      <c r="G20" s="12">
        <f>IF(Feuil1!$G28="OUI",Feuil1!F28,"")</f>
        <v>6450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5">
      <c r="A21" s="4"/>
      <c r="B21" s="6" t="str">
        <f>IF(Feuil1!$G29="OUI",Feuil1!A29,"")</f>
        <v/>
      </c>
      <c r="C21" s="10" t="str">
        <f>IF(Feuil1!$G29="OUI",Feuil1!B29,"")</f>
        <v/>
      </c>
      <c r="D21" s="11" t="str">
        <f>IF(Feuil1!$G29="OUI",Feuil1!C29,"")</f>
        <v/>
      </c>
      <c r="E21" s="11" t="str">
        <f>IF(Feuil1!$G29="OUI",Feuil1!D29,"")</f>
        <v/>
      </c>
      <c r="F21" s="11" t="str">
        <f>IF(Feuil1!$G29="OUI",Feuil1!E29,"")</f>
        <v/>
      </c>
      <c r="G21" s="11" t="str">
        <f>IF(Feuil1!$G29="OUI",Feuil1!F29,"")</f>
        <v/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5">
      <c r="A22" s="4"/>
      <c r="B22" s="6" t="str">
        <f>IF(Feuil1!$G30="OUI",Feuil1!A30,"")</f>
        <v/>
      </c>
      <c r="C22" s="10" t="str">
        <f>IF(Feuil1!$G30="OUI",Feuil1!B30,"")</f>
        <v/>
      </c>
      <c r="D22" s="11" t="str">
        <f>IF(Feuil1!$G30="OUI",Feuil1!C30,"")</f>
        <v/>
      </c>
      <c r="E22" s="11" t="str">
        <f>IF(Feuil1!$G30="OUI",Feuil1!D30,"")</f>
        <v/>
      </c>
      <c r="F22" s="11" t="str">
        <f>IF(Feuil1!$G30="OUI",Feuil1!E30,"")</f>
        <v/>
      </c>
      <c r="G22" s="11" t="str">
        <f>IF(Feuil1!$G30="OUI",Feuil1!F30,"")</f>
        <v/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5">
      <c r="A23" s="4"/>
      <c r="B23" s="6">
        <f>IF(Feuil1!$G31="OUI",Feuil1!A31,"")</f>
        <v>120</v>
      </c>
      <c r="C23" s="10" t="str">
        <f>IF(Feuil1!$G31="OUI",Feuil1!B31,"")</f>
        <v>BMW</v>
      </c>
      <c r="D23" s="11" t="str">
        <f>IF(Feuil1!$G31="OUI",Feuil1!C31,"")</f>
        <v>X2</v>
      </c>
      <c r="E23" s="11">
        <f>IF(Feuil1!$G31="OUI",Feuil1!D31,"")</f>
        <v>2020</v>
      </c>
      <c r="F23" s="11" t="b">
        <f>IF(Feuil1!$G31="OUI",Feuil1!E31,"")</f>
        <v>1</v>
      </c>
      <c r="G23" s="12">
        <f>IF(Feuil1!$G31="OUI",Feuil1!F31,"")</f>
        <v>8850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A24" s="4"/>
      <c r="B24" s="6" t="str">
        <f>IF(Feuil1!$G32="OUI",Feuil1!A32,"")</f>
        <v/>
      </c>
      <c r="C24" s="10" t="str">
        <f>IF(Feuil1!$G32="OUI",Feuil1!B32,"")</f>
        <v/>
      </c>
      <c r="D24" s="11" t="str">
        <f>IF(Feuil1!$G32="OUI",Feuil1!C32,"")</f>
        <v/>
      </c>
      <c r="E24" s="11" t="str">
        <f>IF(Feuil1!$G32="OUI",Feuil1!D32,"")</f>
        <v/>
      </c>
      <c r="F24" s="11" t="str">
        <f>IF(Feuil1!$G32="OUI",Feuil1!E32,"")</f>
        <v/>
      </c>
      <c r="G24" s="11" t="str">
        <f>IF(Feuil1!$G32="OUI",Feuil1!F32,"")</f>
        <v/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3.2" x14ac:dyDescent="0.25">
      <c r="A25" s="4"/>
      <c r="B25" s="6">
        <f>IF(Feuil1!$G33="OUI",Feuil1!A33,"")</f>
        <v>221</v>
      </c>
      <c r="C25" s="10" t="str">
        <f>IF(Feuil1!$G33="OUI",Feuil1!B33,"")</f>
        <v>FORD</v>
      </c>
      <c r="D25" s="11" t="str">
        <f>IF(Feuil1!$G33="OUI",Feuil1!C33,"")</f>
        <v>FOCUS</v>
      </c>
      <c r="E25" s="11">
        <f>IF(Feuil1!$G33="OUI",Feuil1!D33,"")</f>
        <v>2019</v>
      </c>
      <c r="F25" s="11" t="b">
        <f>IF(Feuil1!$G33="OUI",Feuil1!E33,"")</f>
        <v>0</v>
      </c>
      <c r="G25" s="12">
        <f>IF(Feuil1!$G33="OUI",Feuil1!F33,"")</f>
        <v>4500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3.2" x14ac:dyDescent="0.25">
      <c r="A26" s="4"/>
      <c r="B26" s="6" t="str">
        <f>IF(Feuil1!$G34="OUI",Feuil1!A34,"")</f>
        <v/>
      </c>
      <c r="C26" s="10" t="str">
        <f>IF(Feuil1!$G34="OUI",Feuil1!B34,"")</f>
        <v/>
      </c>
      <c r="D26" s="11" t="str">
        <f>IF(Feuil1!$G34="OUI",Feuil1!C34,"")</f>
        <v/>
      </c>
      <c r="E26" s="11" t="str">
        <f>IF(Feuil1!$G34="OUI",Feuil1!D34,"")</f>
        <v/>
      </c>
      <c r="F26" s="11" t="str">
        <f>IF(Feuil1!$G34="OUI",Feuil1!E34,"")</f>
        <v/>
      </c>
      <c r="G26" s="11" t="str">
        <f>IF(Feuil1!$G34="OUI",Feuil1!F34,"")</f>
        <v/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3.2" x14ac:dyDescent="0.25">
      <c r="A27" s="4"/>
      <c r="B27" s="6">
        <f>IF(Feuil1!$G35="OUI",Feuil1!A35,"")</f>
        <v>44</v>
      </c>
      <c r="C27" s="10" t="str">
        <f>IF(Feuil1!$G35="OUI",Feuil1!B35,"")</f>
        <v>MERCEDES</v>
      </c>
      <c r="D27" s="11" t="str">
        <f>IF(Feuil1!$G35="OUI",Feuil1!C35,"")</f>
        <v>CLASSE C</v>
      </c>
      <c r="E27" s="11">
        <f>IF(Feuil1!$G35="OUI",Feuil1!D35,"")</f>
        <v>2021</v>
      </c>
      <c r="F27" s="11" t="b">
        <f>IF(Feuil1!$G35="OUI",Feuil1!E35,"")</f>
        <v>1</v>
      </c>
      <c r="G27" s="12">
        <f>IF(Feuil1!$G35="OUI",Feuil1!F35,"")</f>
        <v>8400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3.2" x14ac:dyDescent="0.25">
      <c r="A28" s="4"/>
      <c r="B28" s="6" t="str">
        <f>IF(Feuil1!$G36="OUI",Feuil1!A36,"")</f>
        <v/>
      </c>
      <c r="C28" s="10" t="str">
        <f>IF(Feuil1!$G36="OUI",Feuil1!B36,"")</f>
        <v/>
      </c>
      <c r="D28" s="11" t="str">
        <f>IF(Feuil1!$G36="OUI",Feuil1!C36,"")</f>
        <v/>
      </c>
      <c r="E28" s="11" t="str">
        <f>IF(Feuil1!$G36="OUI",Feuil1!D36,"")</f>
        <v/>
      </c>
      <c r="F28" s="11" t="str">
        <f>IF(Feuil1!$G36="OUI",Feuil1!E36,"")</f>
        <v/>
      </c>
      <c r="G28" s="11" t="str">
        <f>IF(Feuil1!$G36="OUI",Feuil1!F36,"")</f>
        <v/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3.2" x14ac:dyDescent="0.25">
      <c r="A29" s="4"/>
      <c r="B29" s="6" t="str">
        <f>IF(Feuil1!$G37="OUI",Feuil1!A37,"")</f>
        <v/>
      </c>
      <c r="C29" s="10" t="str">
        <f>IF(Feuil1!$G37="OUI",Feuil1!B37,"")</f>
        <v/>
      </c>
      <c r="D29" s="11" t="str">
        <f>IF(Feuil1!$G37="OUI",Feuil1!C37,"")</f>
        <v/>
      </c>
      <c r="E29" s="11" t="str">
        <f>IF(Feuil1!$G37="OUI",Feuil1!D37,"")</f>
        <v/>
      </c>
      <c r="F29" s="11" t="str">
        <f>IF(Feuil1!$G37="OUI",Feuil1!E37,"")</f>
        <v/>
      </c>
      <c r="G29" s="11" t="str">
        <f>IF(Feuil1!$G37="OUI",Feuil1!F37,"")</f>
        <v/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3.2" x14ac:dyDescent="0.25">
      <c r="A30" s="4"/>
      <c r="B30" s="6" t="str">
        <f>IF(Feuil1!$G38="OUI",Feuil1!A38,"")</f>
        <v/>
      </c>
      <c r="C30" s="10" t="str">
        <f>IF(Feuil1!$G38="OUI",Feuil1!B38,"")</f>
        <v/>
      </c>
      <c r="D30" s="11" t="str">
        <f>IF(Feuil1!$G38="OUI",Feuil1!C38,"")</f>
        <v/>
      </c>
      <c r="E30" s="11" t="str">
        <f>IF(Feuil1!$G38="OUI",Feuil1!D38,"")</f>
        <v/>
      </c>
      <c r="F30" s="11" t="str">
        <f>IF(Feuil1!$G38="OUI",Feuil1!E38,"")</f>
        <v/>
      </c>
      <c r="G30" s="11" t="str">
        <f>IF(Feuil1!$G38="OUI",Feuil1!F38,"")</f>
        <v/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3.2" x14ac:dyDescent="0.25">
      <c r="A31" s="4"/>
      <c r="B31" s="6" t="str">
        <f>IF(Feuil1!$G39="OUI",Feuil1!A39,"")</f>
        <v/>
      </c>
      <c r="C31" s="10" t="str">
        <f>IF(Feuil1!$G39="OUI",Feuil1!B39,"")</f>
        <v/>
      </c>
      <c r="D31" s="11" t="str">
        <f>IF(Feuil1!$G39="OUI",Feuil1!C39,"")</f>
        <v/>
      </c>
      <c r="E31" s="11" t="str">
        <f>IF(Feuil1!$G39="OUI",Feuil1!D39,"")</f>
        <v/>
      </c>
      <c r="F31" s="11" t="str">
        <f>IF(Feuil1!$G39="OUI",Feuil1!E39,"")</f>
        <v/>
      </c>
      <c r="G31" s="11" t="str">
        <f>IF(Feuil1!$G39="OUI",Feuil1!F39,"")</f>
        <v/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3.2" x14ac:dyDescent="0.25">
      <c r="A32" s="4"/>
      <c r="B32" s="6" t="str">
        <f>IF(Feuil1!$G40="OUI",Feuil1!A40,"")</f>
        <v/>
      </c>
      <c r="C32" s="10" t="str">
        <f>IF(Feuil1!$G40="OUI",Feuil1!B40,"")</f>
        <v/>
      </c>
      <c r="D32" s="11" t="str">
        <f>IF(Feuil1!$G40="OUI",Feuil1!C40,"")</f>
        <v/>
      </c>
      <c r="E32" s="11" t="str">
        <f>IF(Feuil1!$G40="OUI",Feuil1!D40,"")</f>
        <v/>
      </c>
      <c r="F32" s="11" t="str">
        <f>IF(Feuil1!$G40="OUI",Feuil1!E40,"")</f>
        <v/>
      </c>
      <c r="G32" s="11" t="str">
        <f>IF(Feuil1!$G40="OUI",Feuil1!F40,"")</f>
        <v/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3.2" x14ac:dyDescent="0.25">
      <c r="A33" s="4"/>
      <c r="B33" s="6">
        <f>IF(Feuil1!$G41="OUI",Feuil1!A41,"")</f>
        <v>40</v>
      </c>
      <c r="C33" s="10" t="str">
        <f>IF(Feuil1!$G41="OUI",Feuil1!B41,"")</f>
        <v>PEUGEOT</v>
      </c>
      <c r="D33" s="11">
        <f>IF(Feuil1!$G41="OUI",Feuil1!C41,"")</f>
        <v>407</v>
      </c>
      <c r="E33" s="11">
        <f>IF(Feuil1!$G41="OUI",Feuil1!D41,"")</f>
        <v>2012</v>
      </c>
      <c r="F33" s="11" t="b">
        <f>IF(Feuil1!$G41="OUI",Feuil1!E41,"")</f>
        <v>1</v>
      </c>
      <c r="G33" s="12">
        <f>IF(Feuil1!$G41="OUI",Feuil1!F41,"")</f>
        <v>1800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3.2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3.2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3.2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3.2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3.2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3.2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3.2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2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3.2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3.2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3.2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3.2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2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2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3.2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3.2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3.2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2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3.2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3.2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3.2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3.2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2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2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3.2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3.2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3.2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3.2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3.2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3.2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3.2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3.2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3.2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3.2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3.2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3.2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3.2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3.2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3.2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3.2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3.2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3.2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3.2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3.2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3.2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3.2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3.2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3.2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3.2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3.2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3.2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3.2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3.2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3.2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3.2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3.2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3.2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3.2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3.2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3.2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3.2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3.2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3.2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3.2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3.2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3.2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3.2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3.2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3.2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3.2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3.2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3.2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3.2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3.2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3.2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3.2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3.2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3.2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3.2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3.2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3.2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3.2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3.2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3.2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3.2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3.2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3.2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3.2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3.2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3.2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3.2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3.2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3.2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3.2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3.2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3.2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3.2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3.2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3.2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3.2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3.2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3.2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3.2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3.2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3.2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3.2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3.2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3.2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3.2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3.2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3.2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3.2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3.2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3.2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3.2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3.2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3.2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3.2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3.2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3.2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3.2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3.2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3.2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3.2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3.2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3.2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3.2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3.2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3.2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3.2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3.2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3.2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3.2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3.2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3.2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3.2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3.2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3.2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3.2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3.2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3.2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3.2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3.2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3.2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3.2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3.2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3.2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3.2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3.2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3.2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3.2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3.2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3.2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3.2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3.2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3.2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3.2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3.2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3.2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3.2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3.2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3.2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3.2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3.2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3.2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3.2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3.2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3.2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3.2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3.2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3.2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3.2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3.2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3.2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3.2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3.2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3.2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3.2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3.2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3.2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3.2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3.2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3.2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3.2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3.2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3.2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3.2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3.2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3.2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3.2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3.2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3.2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3.2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3.2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3.2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3.2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3.2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3.2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3.2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3.2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3.2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3.2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3.2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3.2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3.2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3.2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3.2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3.2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3.2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3.2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3.2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3.2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3.2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3.2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3.2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3.2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3.2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3.2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3.2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3.2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3.2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3.2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3.2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3.2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3.2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3.2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3.2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3.2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3.2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3.2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3.2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3.2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3.2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3.2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3.2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3.2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3.2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3.2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3.2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3.2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3.2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3.2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3.2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3.2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3.2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3.2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3.2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3.2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3.2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3.2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3.2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3.2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3.2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3.2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3.2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3.2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3.2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3.2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3.2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3.2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3.2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3.2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3.2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3.2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3.2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3.2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3.2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3.2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3.2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3.2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3.2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3.2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3.2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3.2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3.2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3.2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3.2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3.2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3.2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3.2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3.2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3.2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3.2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3.2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3.2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3.2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3.2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3.2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3.2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3.2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3.2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3.2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3.2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3.2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3.2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3.2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3.2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3.2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3.2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3.2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3.2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3.2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3.2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3.2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3.2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3.2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3.2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3.2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3.2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3.2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3.2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3.2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3.2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3.2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3.2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3.2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3.2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3.2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3.2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3.2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3.2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3.2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3.2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3.2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3.2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3.2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3.2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3.2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3.2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3.2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3.2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3.2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3.2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3.2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3.2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3.2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3.2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3.2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3.2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3.2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3.2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3.2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3.2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3.2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3.2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3.2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3.2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3.2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3.2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3.2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3.2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3.2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3.2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3.2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3.2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3.2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3.2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3.2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3.2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3.2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3.2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3.2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3.2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3.2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3.2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3.2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3.2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3.2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3.2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3.2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3.2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3.2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3.2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3.2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3.2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3.2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3.2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3.2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3.2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3.2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3.2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3.2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3.2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3.2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3.2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3.2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3.2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3.2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3.2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3.2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3.2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3.2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3.2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3.2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3.2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3.2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3.2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3.2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3.2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3.2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3.2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3.2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3.2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3.2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3.2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3.2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3.2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3.2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3.2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3.2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3.2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3.2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3.2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3.2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3.2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3.2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3.2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3.2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3.2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3.2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3.2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3.2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3.2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3.2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3.2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3.2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3.2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3.2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3.2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3.2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3.2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3.2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3.2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3.2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3.2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3.2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3.2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3.2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3.2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3.2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3.2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3.2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3.2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3.2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3.2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3.2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3.2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3.2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3.2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3.2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3.2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3.2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3.2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3.2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3.2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3.2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3.2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3.2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3.2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3.2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3.2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3.2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3.2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3.2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3.2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3.2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3.2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3.2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3.2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3.2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3.2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3.2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3.2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3.2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3.2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3.2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3.2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3.2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3.2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3.2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3.2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3.2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3.2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3.2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3.2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3.2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3.2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3.2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3.2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3.2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3.2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3.2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3.2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3.2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3.2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3.2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3.2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3.2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3.2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3.2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3.2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3.2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3.2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3.2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3.2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3.2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3.2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3.2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3.2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3.2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3.2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3.2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3.2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3.2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3.2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3.2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3.2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3.2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3.2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3.2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3.2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3.2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3.2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3.2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3.2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3.2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3.2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3.2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3.2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3.2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3.2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3.2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3.2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3.2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3.2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3.2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3.2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3.2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3.2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3.2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3.2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3.2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3.2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3.2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3.2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3.2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3.2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3.2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3.2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3.2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3.2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3.2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3.2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3.2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3.2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3.2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3.2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3.2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3.2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3.2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3.2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3.2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3.2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3.2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3.2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3.2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3.2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3.2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3.2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3.2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3.2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3.2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3.2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3.2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3.2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3.2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3.2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3.2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3.2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3.2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3.2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3.2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3.2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3.2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3.2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3.2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3.2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3.2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3.2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3.2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3.2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3.2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3.2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3.2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3.2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3.2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3.2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3.2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3.2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3.2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3.2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3.2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3.2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3.2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3.2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3.2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3.2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3.2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3.2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3.2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3.2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3.2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3.2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3.2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3.2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3.2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3.2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3.2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3.2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3.2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3.2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3.2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3.2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3.2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3.2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3.2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3.2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3.2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3.2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3.2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3.2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3.2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3.2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3.2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3.2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3.2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3.2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3.2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3.2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3.2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3.2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3.2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3.2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3.2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3.2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3.2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3.2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3.2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3.2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3.2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3.2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3.2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3.2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3.2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3.2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3.2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3.2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3.2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3.2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3.2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3.2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3.2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3.2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3.2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3.2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3.2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3.2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3.2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3.2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3.2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3.2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3.2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3.2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3.2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3.2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3.2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3.2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3.2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3.2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3.2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3.2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3.2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3.2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3.2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3.2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3.2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3.2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3.2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3.2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3.2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3.2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3.2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3.2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3.2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3.2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3.2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3.2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3.2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3.2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3.2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3.2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3.2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3.2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3.2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3.2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3.2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3.2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3.2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3.2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3.2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3.2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3.2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3.2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3.2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3.2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3.2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3.2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3.2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3.2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3.2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3.2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3.2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3.2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3.2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3.2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3.2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3.2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3.2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3.2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3.2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3.2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3.2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3.2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3.2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3.2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3.2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3.2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3.2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3.2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3.2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3.2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3.2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3.2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3.2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3.2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3.2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3.2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3.2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3.2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3.2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3.2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3.2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3.2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3.2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3.2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3.2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3.2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3.2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3.2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3.2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3.2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3.2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3.2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3.2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3.2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3.2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3.2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3.2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3.2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3.2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3.2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3.2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3.2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3.2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3.2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3.2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3.2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3.2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3.2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3.2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3.2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3.2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3.2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3.2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3.2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3.2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3.2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3.2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3.2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3.2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3.2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3.2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3.2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3.2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3.2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3.2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3.2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3.2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3.2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3.2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3.2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3.2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3.2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3.2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3.2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3.2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3.2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3.2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3.2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3.2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3.2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3.2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3.2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3.2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3.2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3.2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3.2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3.2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3.2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3.2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3.2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3.2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3.2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3.2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3.2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3.2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3.2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3.2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3.2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3.2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3.2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3.2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3.2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3.2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3.2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3.2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3.2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3.2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3.2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3.2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3.2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3.2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3.2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3.2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3.2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3.2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3.2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3.2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3.2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3.2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3.2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3.2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3.2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3.2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3.2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3.2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3.2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3.2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3.2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3.2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3.2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3.2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3.2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3.2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3.2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3.2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3.2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3.2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3.2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3.2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3.2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3.2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3.2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3.2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3.2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3.2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3.2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3.2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3.2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3.2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3.2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3.2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3.2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3.2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3.2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3.2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3.2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3.2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3.2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3.2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3.2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3.2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3.2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3.2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3.2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3.2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3.2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3.2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3.2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3.2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3.2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3.2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3.2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3.2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3.2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3.2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3.2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3.2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3.2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3.2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3.2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3.2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3.2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3.2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3.2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3.2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3.2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3.2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3.2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3.2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3.2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3.2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3.2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3.2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3.2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3.2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3.2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3.2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3.2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3.2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3.2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3.2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3.2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3.2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3.2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3.2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3.2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3.2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3.2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3.2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3.2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3.2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3.2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3.2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3.2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3.2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3.2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3.2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3.2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3.2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3.2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3.2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3.2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3.2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3.2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3.2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3.2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3.2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3.2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3.2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3.2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3.2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3.2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3.2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3.2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3.2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3.2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3A65B3-FDD6-47E9-A4CE-189AC6D2F2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Requête</vt:lpstr>
      <vt:lpstr>Feuil1</vt:lpstr>
      <vt:lpstr>Feuil2</vt:lpstr>
      <vt:lpstr>Requête!Impression_des_titres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 Kergresse</cp:lastModifiedBy>
  <dcterms:modified xsi:type="dcterms:W3CDTF">2022-04-19T05:42:02Z</dcterms:modified>
</cp:coreProperties>
</file>