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69634A44-509A-4DC8-AB3C-A86235806D37}" xr6:coauthVersionLast="47" xr6:coauthVersionMax="47" xr10:uidLastSave="{00000000-0000-0000-0000-000000000000}"/>
  <bookViews>
    <workbookView xWindow="-108" yWindow="-108" windowWidth="23256" windowHeight="12576" tabRatio="934" xr2:uid="{00000000-000D-0000-FFFF-FFFF00000000}"/>
  </bookViews>
  <sheets>
    <sheet name="Feuil1" sheetId="33" r:id="rId1"/>
    <sheet name="Feuil2" sheetId="5" r:id="rId2"/>
  </sheets>
  <functionGroups builtInGroupCount="19"/>
  <definedNames>
    <definedName name="_xlnm._FilterDatabase" localSheetId="0" hidden="1">Feuil1!$A$1:$D$29</definedName>
    <definedName name="_xlnm._FilterDatabase" localSheetId="1" hidden="1">Feuil2!#REF!</definedName>
    <definedName name="AdhMoins">#REF!</definedName>
    <definedName name="AdhPlus">#REF!</definedName>
    <definedName name="Adress">#REF!</definedName>
    <definedName name="ADRESSES">#REF!</definedName>
    <definedName name="_xlnm.Print_Titles" localSheetId="0">Feuil1!$1:$1</definedName>
    <definedName name="LASTCELL">Feuil1!$A$66</definedName>
    <definedName name="LASTLINE">Feuil1!$A$2:$C$291</definedName>
    <definedName name="ma_plage">#REF!</definedName>
    <definedName name="ZER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33" l="1"/>
  <c r="D4" i="33"/>
  <c r="D5" i="33"/>
  <c r="D6" i="33"/>
  <c r="D7" i="33"/>
  <c r="D8" i="33"/>
  <c r="D9" i="33"/>
  <c r="D10" i="33"/>
  <c r="D11" i="33"/>
  <c r="D12" i="33"/>
  <c r="D13" i="33"/>
  <c r="D14" i="33"/>
  <c r="D15" i="33"/>
  <c r="D16" i="33"/>
  <c r="D17" i="33"/>
  <c r="D18" i="33"/>
  <c r="D19" i="33"/>
  <c r="D20" i="33"/>
  <c r="D21" i="33"/>
  <c r="D22" i="33"/>
  <c r="D23" i="33"/>
  <c r="D24" i="33"/>
  <c r="D25" i="33"/>
  <c r="D26" i="33"/>
  <c r="D27" i="33"/>
  <c r="D28" i="33"/>
  <c r="D29" i="33"/>
  <c r="D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" i="33"/>
  <c r="A33" i="5"/>
  <c r="A32" i="5"/>
  <c r="A31" i="5"/>
  <c r="A30" i="5"/>
  <c r="A29" i="5"/>
  <c r="A28" i="5"/>
  <c r="A26" i="5"/>
  <c r="A25" i="5"/>
  <c r="A24" i="5"/>
  <c r="A21" i="5"/>
  <c r="A20" i="5"/>
  <c r="A19" i="5"/>
  <c r="A18" i="5"/>
  <c r="A17" i="5"/>
  <c r="A16" i="5"/>
  <c r="A15" i="5"/>
  <c r="A14" i="5"/>
  <c r="A13" i="5"/>
  <c r="A11" i="5"/>
  <c r="A3" i="5"/>
  <c r="A4" i="5"/>
  <c r="A5" i="5"/>
  <c r="A6" i="5"/>
  <c r="A7" i="5"/>
  <c r="A8" i="5"/>
  <c r="A9" i="5"/>
  <c r="A2" i="5"/>
</calcChain>
</file>

<file path=xl/sharedStrings.xml><?xml version="1.0" encoding="utf-8"?>
<sst xmlns="http://schemas.openxmlformats.org/spreadsheetml/2006/main" count="99" uniqueCount="40">
  <si>
    <t>Nom Prénom</t>
  </si>
  <si>
    <t>NOM1 Fekret</t>
  </si>
  <si>
    <t>NOM2 Mélisande</t>
  </si>
  <si>
    <t>NOM3 Michel</t>
  </si>
  <si>
    <t>NOM4 Christelle</t>
  </si>
  <si>
    <t>NOM5 Bruno</t>
  </si>
  <si>
    <t>NOM6 Clément</t>
  </si>
  <si>
    <t>NOM7 Bruce</t>
  </si>
  <si>
    <t>NOM8 Nicolas</t>
  </si>
  <si>
    <t>NOM9 Alain</t>
  </si>
  <si>
    <t>NOM10 Florian</t>
  </si>
  <si>
    <t>NOM11 Jean-Martial</t>
  </si>
  <si>
    <t>NOM12 Sylvie</t>
  </si>
  <si>
    <t>NOM13 Jean-Pascal</t>
  </si>
  <si>
    <t>NOM14 Jean</t>
  </si>
  <si>
    <t>NOM15 Philippe</t>
  </si>
  <si>
    <t>NOM16 Didier</t>
  </si>
  <si>
    <t>NOM17 Ghada</t>
  </si>
  <si>
    <t>NOM18 Laurent</t>
  </si>
  <si>
    <t>NOM19 Arnaud</t>
  </si>
  <si>
    <t>NOM20 Thomas</t>
  </si>
  <si>
    <t>NOM21 Eric</t>
  </si>
  <si>
    <t>NOM22 Simon</t>
  </si>
  <si>
    <t>NOM23 Eric</t>
  </si>
  <si>
    <t>NOM24 Emilie</t>
  </si>
  <si>
    <t>NOM25 Jean-François</t>
  </si>
  <si>
    <t>NOM26 Philippe</t>
  </si>
  <si>
    <t>NOM27 Gérard</t>
  </si>
  <si>
    <t>NOM28 Fabrice</t>
  </si>
  <si>
    <t>NOM29 Lorik</t>
  </si>
  <si>
    <t>NOM30 Yann</t>
  </si>
  <si>
    <t>NOM31 Josselin</t>
  </si>
  <si>
    <t>NOM32 Ludovic</t>
  </si>
  <si>
    <t>Démission</t>
  </si>
  <si>
    <t>Adhésion</t>
  </si>
  <si>
    <t>Nom Prénom (A-1)</t>
  </si>
  <si>
    <t>Nom Prénom (A)</t>
  </si>
  <si>
    <t>Pour Information seulement</t>
  </si>
  <si>
    <t>Recherche dans A</t>
  </si>
  <si>
    <t>Recherche dans 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</si>
</sst>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2"/>
      <color rgb="FF006100"/>
      <name val="Arial"/>
      <family val="2"/>
    </font>
    <font>
      <sz val="12"/>
      <color rgb="FF9C0006"/>
      <name val="Arial"/>
      <family val="2"/>
    </font>
    <font>
      <sz val="12"/>
      <color rgb="FF9C5700"/>
      <name val="Arial"/>
      <family val="2"/>
    </font>
    <font>
      <sz val="12"/>
      <color rgb="FF3F3F76"/>
      <name val="Arial"/>
      <family val="2"/>
    </font>
    <font>
      <b/>
      <sz val="12"/>
      <color rgb="FF3F3F3F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i/>
      <sz val="12"/>
      <color rgb="FF7F7F7F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sz val="1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0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" fillId="0" borderId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23" fillId="2" borderId="0" applyNumberFormat="0" applyBorder="0" applyAlignment="0" applyProtection="0"/>
    <xf numFmtId="0" fontId="24" fillId="3" borderId="0" applyNumberFormat="0" applyBorder="0" applyAlignment="0" applyProtection="0"/>
    <xf numFmtId="0" fontId="25" fillId="4" borderId="0" applyNumberFormat="0" applyBorder="0" applyAlignment="0" applyProtection="0"/>
    <xf numFmtId="0" fontId="26" fillId="5" borderId="4" applyNumberFormat="0" applyAlignment="0" applyProtection="0"/>
    <xf numFmtId="0" fontId="27" fillId="6" borderId="5" applyNumberFormat="0" applyAlignment="0" applyProtection="0"/>
    <xf numFmtId="0" fontId="28" fillId="6" borderId="4" applyNumberFormat="0" applyAlignment="0" applyProtection="0"/>
    <xf numFmtId="0" fontId="29" fillId="0" borderId="6" applyNumberFormat="0" applyFill="0" applyAlignment="0" applyProtection="0"/>
    <xf numFmtId="0" fontId="30" fillId="7" borderId="7" applyNumberFormat="0" applyAlignment="0" applyProtection="0"/>
    <xf numFmtId="0" fontId="31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34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34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34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34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34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7" fillId="0" borderId="0"/>
  </cellStyleXfs>
  <cellXfs count="12">
    <xf numFmtId="0" fontId="0" fillId="0" borderId="0" xfId="0"/>
    <xf numFmtId="0" fontId="35" fillId="0" borderId="0" xfId="0" applyFont="1"/>
    <xf numFmtId="0" fontId="0" fillId="0" borderId="0" xfId="0"/>
    <xf numFmtId="0" fontId="37" fillId="0" borderId="0" xfId="103" applyFont="1" applyFill="1" applyBorder="1"/>
    <xf numFmtId="0" fontId="36" fillId="0" borderId="0" xfId="103" applyFont="1"/>
    <xf numFmtId="0" fontId="37" fillId="0" borderId="0" xfId="103"/>
    <xf numFmtId="0" fontId="0" fillId="33" borderId="0" xfId="0" applyFill="1"/>
    <xf numFmtId="0" fontId="16" fillId="33" borderId="0" xfId="0" applyFont="1" applyFill="1"/>
    <xf numFmtId="0" fontId="38" fillId="33" borderId="0" xfId="0" applyFont="1" applyFill="1"/>
    <xf numFmtId="0" fontId="35" fillId="0" borderId="0" xfId="103" applyFont="1" applyFill="1" applyBorder="1"/>
    <xf numFmtId="0" fontId="39" fillId="0" borderId="0" xfId="0" applyFont="1"/>
    <xf numFmtId="0" fontId="40" fillId="0" borderId="0" xfId="0" applyFont="1"/>
  </cellXfs>
  <cellStyles count="104">
    <cellStyle name="20 % - Accent1" xfId="19" builtinId="30" customBuiltin="1"/>
    <cellStyle name="20 % - Accent1 2" xfId="60" xr:uid="{00000000-0005-0000-0000-000001000000}"/>
    <cellStyle name="20 % - Accent1 3" xfId="85" xr:uid="{00000000-0005-0000-0000-000002000000}"/>
    <cellStyle name="20 % - Accent2" xfId="23" builtinId="34" customBuiltin="1"/>
    <cellStyle name="20 % - Accent2 2" xfId="64" xr:uid="{00000000-0005-0000-0000-000004000000}"/>
    <cellStyle name="20 % - Accent2 3" xfId="88" xr:uid="{00000000-0005-0000-0000-000005000000}"/>
    <cellStyle name="20 % - Accent3" xfId="27" builtinId="38" customBuiltin="1"/>
    <cellStyle name="20 % - Accent3 2" xfId="68" xr:uid="{00000000-0005-0000-0000-000007000000}"/>
    <cellStyle name="20 % - Accent3 3" xfId="91" xr:uid="{00000000-0005-0000-0000-000008000000}"/>
    <cellStyle name="20 % - Accent4" xfId="31" builtinId="42" customBuiltin="1"/>
    <cellStyle name="20 % - Accent4 2" xfId="72" xr:uid="{00000000-0005-0000-0000-00000A000000}"/>
    <cellStyle name="20 % - Accent4 3" xfId="94" xr:uid="{00000000-0005-0000-0000-00000B000000}"/>
    <cellStyle name="20 % - Accent5" xfId="35" builtinId="46" customBuiltin="1"/>
    <cellStyle name="20 % - Accent5 2" xfId="76" xr:uid="{00000000-0005-0000-0000-00000D000000}"/>
    <cellStyle name="20 % - Accent5 3" xfId="97" xr:uid="{00000000-0005-0000-0000-00000E000000}"/>
    <cellStyle name="20 % - Accent6" xfId="39" builtinId="50" customBuiltin="1"/>
    <cellStyle name="20 % - Accent6 2" xfId="80" xr:uid="{00000000-0005-0000-0000-000010000000}"/>
    <cellStyle name="20 % - Accent6 3" xfId="100" xr:uid="{00000000-0005-0000-0000-000011000000}"/>
    <cellStyle name="40 % - Accent1" xfId="20" builtinId="31" customBuiltin="1"/>
    <cellStyle name="40 % - Accent1 2" xfId="61" xr:uid="{00000000-0005-0000-0000-000013000000}"/>
    <cellStyle name="40 % - Accent1 3" xfId="86" xr:uid="{00000000-0005-0000-0000-000014000000}"/>
    <cellStyle name="40 % - Accent2" xfId="24" builtinId="35" customBuiltin="1"/>
    <cellStyle name="40 % - Accent2 2" xfId="65" xr:uid="{00000000-0005-0000-0000-000016000000}"/>
    <cellStyle name="40 % - Accent2 3" xfId="89" xr:uid="{00000000-0005-0000-0000-000017000000}"/>
    <cellStyle name="40 % - Accent3" xfId="28" builtinId="39" customBuiltin="1"/>
    <cellStyle name="40 % - Accent3 2" xfId="69" xr:uid="{00000000-0005-0000-0000-000019000000}"/>
    <cellStyle name="40 % - Accent3 3" xfId="92" xr:uid="{00000000-0005-0000-0000-00001A000000}"/>
    <cellStyle name="40 % - Accent4" xfId="32" builtinId="43" customBuiltin="1"/>
    <cellStyle name="40 % - Accent4 2" xfId="73" xr:uid="{00000000-0005-0000-0000-00001C000000}"/>
    <cellStyle name="40 % - Accent4 3" xfId="95" xr:uid="{00000000-0005-0000-0000-00001D000000}"/>
    <cellStyle name="40 % - Accent5" xfId="36" builtinId="47" customBuiltin="1"/>
    <cellStyle name="40 % - Accent5 2" xfId="77" xr:uid="{00000000-0005-0000-0000-00001F000000}"/>
    <cellStyle name="40 % - Accent5 3" xfId="98" xr:uid="{00000000-0005-0000-0000-000020000000}"/>
    <cellStyle name="40 % - Accent6" xfId="40" builtinId="51" customBuiltin="1"/>
    <cellStyle name="40 % - Accent6 2" xfId="81" xr:uid="{00000000-0005-0000-0000-000022000000}"/>
    <cellStyle name="40 % - Accent6 3" xfId="101" xr:uid="{00000000-0005-0000-0000-000023000000}"/>
    <cellStyle name="60 % - Accent1" xfId="21" builtinId="32" customBuiltin="1"/>
    <cellStyle name="60 % - Accent1 2" xfId="62" xr:uid="{00000000-0005-0000-0000-000025000000}"/>
    <cellStyle name="60 % - Accent1 3" xfId="87" xr:uid="{00000000-0005-0000-0000-000026000000}"/>
    <cellStyle name="60 % - Accent2" xfId="25" builtinId="36" customBuiltin="1"/>
    <cellStyle name="60 % - Accent2 2" xfId="66" xr:uid="{00000000-0005-0000-0000-000028000000}"/>
    <cellStyle name="60 % - Accent2 3" xfId="90" xr:uid="{00000000-0005-0000-0000-000029000000}"/>
    <cellStyle name="60 % - Accent3" xfId="29" builtinId="40" customBuiltin="1"/>
    <cellStyle name="60 % - Accent3 2" xfId="70" xr:uid="{00000000-0005-0000-0000-00002B000000}"/>
    <cellStyle name="60 % - Accent3 3" xfId="93" xr:uid="{00000000-0005-0000-0000-00002C000000}"/>
    <cellStyle name="60 % - Accent4" xfId="33" builtinId="44" customBuiltin="1"/>
    <cellStyle name="60 % - Accent4 2" xfId="74" xr:uid="{00000000-0005-0000-0000-00002E000000}"/>
    <cellStyle name="60 % - Accent4 3" xfId="96" xr:uid="{00000000-0005-0000-0000-00002F000000}"/>
    <cellStyle name="60 % - Accent5" xfId="37" builtinId="48" customBuiltin="1"/>
    <cellStyle name="60 % - Accent5 2" xfId="78" xr:uid="{00000000-0005-0000-0000-000031000000}"/>
    <cellStyle name="60 % - Accent5 3" xfId="99" xr:uid="{00000000-0005-0000-0000-000032000000}"/>
    <cellStyle name="60 % - Accent6" xfId="41" builtinId="52" customBuiltin="1"/>
    <cellStyle name="60 % - Accent6 2" xfId="82" xr:uid="{00000000-0005-0000-0000-000034000000}"/>
    <cellStyle name="60 % - Accent6 3" xfId="102" xr:uid="{00000000-0005-0000-0000-000035000000}"/>
    <cellStyle name="Accent1" xfId="18" builtinId="29" customBuiltin="1"/>
    <cellStyle name="Accent1 2" xfId="59" xr:uid="{00000000-0005-0000-0000-000037000000}"/>
    <cellStyle name="Accent2" xfId="22" builtinId="33" customBuiltin="1"/>
    <cellStyle name="Accent2 2" xfId="63" xr:uid="{00000000-0005-0000-0000-000039000000}"/>
    <cellStyle name="Accent3" xfId="26" builtinId="37" customBuiltin="1"/>
    <cellStyle name="Accent3 2" xfId="67" xr:uid="{00000000-0005-0000-0000-00003B000000}"/>
    <cellStyle name="Accent4" xfId="30" builtinId="41" customBuiltin="1"/>
    <cellStyle name="Accent4 2" xfId="71" xr:uid="{00000000-0005-0000-0000-00003D000000}"/>
    <cellStyle name="Accent5" xfId="34" builtinId="45" customBuiltin="1"/>
    <cellStyle name="Accent5 2" xfId="75" xr:uid="{00000000-0005-0000-0000-00003F000000}"/>
    <cellStyle name="Accent6" xfId="38" builtinId="49" customBuiltin="1"/>
    <cellStyle name="Accent6 2" xfId="79" xr:uid="{00000000-0005-0000-0000-000041000000}"/>
    <cellStyle name="Avertissement" xfId="14" builtinId="11" customBuiltin="1"/>
    <cellStyle name="Avertissement 2" xfId="55" xr:uid="{00000000-0005-0000-0000-000043000000}"/>
    <cellStyle name="Calcul" xfId="11" builtinId="22" customBuiltin="1"/>
    <cellStyle name="Calcul 2" xfId="52" xr:uid="{00000000-0005-0000-0000-000045000000}"/>
    <cellStyle name="Cellule liée" xfId="12" builtinId="24" customBuiltin="1"/>
    <cellStyle name="Cellule liée 2" xfId="53" xr:uid="{00000000-0005-0000-0000-000047000000}"/>
    <cellStyle name="Entrée" xfId="9" builtinId="20" customBuiltin="1"/>
    <cellStyle name="Entrée 2" xfId="50" xr:uid="{00000000-0005-0000-0000-00004A000000}"/>
    <cellStyle name="Insatisfaisant" xfId="7" builtinId="27" customBuiltin="1"/>
    <cellStyle name="Insatisfaisant 2" xfId="48" xr:uid="{00000000-0005-0000-0000-00004C000000}"/>
    <cellStyle name="Neutre" xfId="8" builtinId="28" customBuiltin="1"/>
    <cellStyle name="Neutre 2" xfId="49" xr:uid="{00000000-0005-0000-0000-00004F000000}"/>
    <cellStyle name="Normal" xfId="0" builtinId="0"/>
    <cellStyle name="Normal 2" xfId="42" xr:uid="{00000000-0005-0000-0000-000051000000}"/>
    <cellStyle name="Normal 3" xfId="83" xr:uid="{00000000-0005-0000-0000-000052000000}"/>
    <cellStyle name="Normal 4" xfId="103" xr:uid="{5C1499DD-9F33-4C05-A0D6-03DCA9CD0074}"/>
    <cellStyle name="Note" xfId="15" builtinId="10" customBuiltin="1"/>
    <cellStyle name="Note 2" xfId="56" xr:uid="{00000000-0005-0000-0000-000053000000}"/>
    <cellStyle name="Note 3" xfId="84" xr:uid="{00000000-0005-0000-0000-000054000000}"/>
    <cellStyle name="Satisfaisant" xfId="6" builtinId="26" customBuiltin="1"/>
    <cellStyle name="Satisfaisant 2" xfId="47" xr:uid="{00000000-0005-0000-0000-000056000000}"/>
    <cellStyle name="Sortie" xfId="10" builtinId="21" customBuiltin="1"/>
    <cellStyle name="Sortie 2" xfId="51" xr:uid="{00000000-0005-0000-0000-000058000000}"/>
    <cellStyle name="Texte explicatif" xfId="16" builtinId="53" customBuiltin="1"/>
    <cellStyle name="Texte explicatif 2" xfId="57" xr:uid="{00000000-0005-0000-0000-00005A000000}"/>
    <cellStyle name="Titre" xfId="1" builtinId="15" customBuiltin="1"/>
    <cellStyle name="Titre 1" xfId="2" builtinId="16" customBuiltin="1"/>
    <cellStyle name="Titre 1 2" xfId="43" xr:uid="{00000000-0005-0000-0000-00005D000000}"/>
    <cellStyle name="Titre 2" xfId="3" builtinId="17" customBuiltin="1"/>
    <cellStyle name="Titre 2 2" xfId="44" xr:uid="{00000000-0005-0000-0000-00005F000000}"/>
    <cellStyle name="Titre 3" xfId="4" builtinId="18" customBuiltin="1"/>
    <cellStyle name="Titre 3 2" xfId="45" xr:uid="{00000000-0005-0000-0000-000061000000}"/>
    <cellStyle name="Titre 4" xfId="5" builtinId="19" customBuiltin="1"/>
    <cellStyle name="Titre 4 2" xfId="46" xr:uid="{00000000-0005-0000-0000-000063000000}"/>
    <cellStyle name="Total" xfId="17" builtinId="25" customBuiltin="1"/>
    <cellStyle name="Total 2" xfId="58" xr:uid="{00000000-0005-0000-0000-000065000000}"/>
    <cellStyle name="Vérification" xfId="13" builtinId="23" customBuiltin="1"/>
    <cellStyle name="Vérification 2" xfId="54" xr:uid="{00000000-0005-0000-0000-000067000000}"/>
  </cellStyles>
  <dxfs count="3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66FF"/>
      <color rgb="FFFF99FF"/>
      <color rgb="FFCC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D5EB6-601A-4CE6-87DE-99E5767FC334}">
  <sheetPr codeName="Feuil17">
    <pageSetUpPr fitToPage="1"/>
  </sheetPr>
  <dimension ref="A1:D29"/>
  <sheetViews>
    <sheetView tabSelected="1" showOutlineSymbols="0" workbookViewId="0">
      <selection activeCell="A9" sqref="A9"/>
    </sheetView>
  </sheetViews>
  <sheetFormatPr baseColWidth="10" defaultColWidth="10.5546875" defaultRowHeight="14.4" x14ac:dyDescent="0.3"/>
  <cols>
    <col min="1" max="1" width="25.6640625" style="2" bestFit="1" customWidth="1"/>
    <col min="2" max="2" width="25.6640625" style="2" customWidth="1"/>
    <col min="3" max="3" width="25.6640625" style="2" bestFit="1" customWidth="1"/>
    <col min="4" max="4" width="24.33203125" customWidth="1"/>
  </cols>
  <sheetData>
    <row r="1" spans="1:4" x14ac:dyDescent="0.3">
      <c r="A1" s="1" t="s">
        <v>35</v>
      </c>
      <c r="B1" s="1" t="s">
        <v>38</v>
      </c>
      <c r="C1" s="9" t="s">
        <v>36</v>
      </c>
      <c r="D1" s="9" t="s">
        <v>39</v>
      </c>
    </row>
    <row r="2" spans="1:4" x14ac:dyDescent="0.3">
      <c r="A2" s="2" t="s">
        <v>1</v>
      </c>
      <c r="B2" s="2" t="str">
        <f>IFERROR(VLOOKUP(A2,$C$2:$C$29,1,FALSE),"Démission")</f>
        <v>NOM1 Fekret</v>
      </c>
      <c r="C2" s="2" t="s">
        <v>1</v>
      </c>
      <c r="D2" t="str">
        <f>IFERROR(VLOOKUP(C2,$A$2:$A$28,1,FALSE),"Adhésion")</f>
        <v>NOM1 Fekret</v>
      </c>
    </row>
    <row r="3" spans="1:4" x14ac:dyDescent="0.3">
      <c r="A3" s="2" t="s">
        <v>2</v>
      </c>
      <c r="B3" s="2" t="str">
        <f t="shared" ref="B3:B29" si="0">IFERROR(VLOOKUP(A3,$C$2:$C$29,1,FALSE),"Démission")</f>
        <v>NOM2 Mélisande</v>
      </c>
      <c r="C3" s="2" t="s">
        <v>2</v>
      </c>
      <c r="D3" s="2" t="str">
        <f t="shared" ref="D3:D29" si="1">IFERROR(VLOOKUP(C3,$A$2:$A$28,1,FALSE),"Adhésion")</f>
        <v>NOM2 Mélisande</v>
      </c>
    </row>
    <row r="4" spans="1:4" x14ac:dyDescent="0.3">
      <c r="A4" s="2" t="s">
        <v>3</v>
      </c>
      <c r="B4" s="10" t="str">
        <f t="shared" si="0"/>
        <v>Démission</v>
      </c>
      <c r="C4" s="2" t="s">
        <v>4</v>
      </c>
      <c r="D4" s="2" t="str">
        <f t="shared" si="1"/>
        <v>NOM4 Christelle</v>
      </c>
    </row>
    <row r="5" spans="1:4" x14ac:dyDescent="0.3">
      <c r="A5" s="2" t="s">
        <v>4</v>
      </c>
      <c r="B5" s="2" t="str">
        <f t="shared" si="0"/>
        <v>NOM4 Christelle</v>
      </c>
      <c r="C5" s="2" t="s">
        <v>5</v>
      </c>
      <c r="D5" s="2" t="str">
        <f t="shared" si="1"/>
        <v>NOM5 Bruno</v>
      </c>
    </row>
    <row r="6" spans="1:4" x14ac:dyDescent="0.3">
      <c r="A6" s="2" t="s">
        <v>5</v>
      </c>
      <c r="B6" s="2" t="str">
        <f t="shared" si="0"/>
        <v>NOM5 Bruno</v>
      </c>
      <c r="C6" s="2" t="s">
        <v>6</v>
      </c>
      <c r="D6" s="2" t="str">
        <f t="shared" si="1"/>
        <v>NOM6 Clément</v>
      </c>
    </row>
    <row r="7" spans="1:4" x14ac:dyDescent="0.3">
      <c r="A7" s="2" t="s">
        <v>6</v>
      </c>
      <c r="B7" s="2" t="str">
        <f t="shared" si="0"/>
        <v>NOM6 Clément</v>
      </c>
      <c r="C7" s="2" t="s">
        <v>7</v>
      </c>
      <c r="D7" s="2" t="str">
        <f t="shared" si="1"/>
        <v>NOM7 Bruce</v>
      </c>
    </row>
    <row r="8" spans="1:4" x14ac:dyDescent="0.3">
      <c r="A8" s="2" t="s">
        <v>7</v>
      </c>
      <c r="B8" s="2" t="str">
        <f t="shared" si="0"/>
        <v>NOM7 Bruce</v>
      </c>
      <c r="C8" s="3" t="s">
        <v>28</v>
      </c>
      <c r="D8" s="11" t="str">
        <f t="shared" si="1"/>
        <v>Adhésion</v>
      </c>
    </row>
    <row r="9" spans="1:4" x14ac:dyDescent="0.3">
      <c r="A9" s="2" t="s">
        <v>8</v>
      </c>
      <c r="B9" s="10" t="str">
        <f t="shared" si="0"/>
        <v>Démission</v>
      </c>
      <c r="C9" s="2" t="s">
        <v>9</v>
      </c>
      <c r="D9" s="2" t="str">
        <f t="shared" si="1"/>
        <v>NOM9 Alain</v>
      </c>
    </row>
    <row r="10" spans="1:4" x14ac:dyDescent="0.3">
      <c r="A10" s="2" t="s">
        <v>9</v>
      </c>
      <c r="B10" s="2" t="str">
        <f t="shared" si="0"/>
        <v>NOM9 Alain</v>
      </c>
      <c r="C10" s="3" t="s">
        <v>29</v>
      </c>
      <c r="D10" s="11" t="str">
        <f t="shared" si="1"/>
        <v>Adhésion</v>
      </c>
    </row>
    <row r="11" spans="1:4" x14ac:dyDescent="0.3">
      <c r="A11" s="2" t="s">
        <v>10</v>
      </c>
      <c r="B11" s="2" t="str">
        <f t="shared" si="0"/>
        <v>NOM10 Florian</v>
      </c>
      <c r="C11" s="2" t="s">
        <v>10</v>
      </c>
      <c r="D11" s="2" t="str">
        <f t="shared" si="1"/>
        <v>NOM10 Florian</v>
      </c>
    </row>
    <row r="12" spans="1:4" x14ac:dyDescent="0.3">
      <c r="A12" s="2" t="s">
        <v>11</v>
      </c>
      <c r="B12" s="2" t="str">
        <f t="shared" si="0"/>
        <v>NOM11 Jean-Martial</v>
      </c>
      <c r="C12" s="2" t="s">
        <v>11</v>
      </c>
      <c r="D12" s="2" t="str">
        <f t="shared" si="1"/>
        <v>NOM11 Jean-Martial</v>
      </c>
    </row>
    <row r="13" spans="1:4" x14ac:dyDescent="0.3">
      <c r="A13" s="2" t="s">
        <v>12</v>
      </c>
      <c r="B13" s="2" t="str">
        <f t="shared" si="0"/>
        <v>NOM12 Sylvie</v>
      </c>
      <c r="C13" s="2" t="s">
        <v>12</v>
      </c>
      <c r="D13" s="2" t="str">
        <f t="shared" si="1"/>
        <v>NOM12 Sylvie</v>
      </c>
    </row>
    <row r="14" spans="1:4" x14ac:dyDescent="0.3">
      <c r="A14" s="2" t="s">
        <v>13</v>
      </c>
      <c r="B14" s="2" t="str">
        <f t="shared" si="0"/>
        <v>NOM13 Jean-Pascal</v>
      </c>
      <c r="C14" s="2" t="s">
        <v>13</v>
      </c>
      <c r="D14" s="2" t="str">
        <f t="shared" si="1"/>
        <v>NOM13 Jean-Pascal</v>
      </c>
    </row>
    <row r="15" spans="1:4" x14ac:dyDescent="0.3">
      <c r="A15" s="2" t="s">
        <v>14</v>
      </c>
      <c r="B15" s="2" t="str">
        <f t="shared" si="0"/>
        <v>NOM14 Jean</v>
      </c>
      <c r="C15" s="2" t="s">
        <v>14</v>
      </c>
      <c r="D15" s="2" t="str">
        <f t="shared" si="1"/>
        <v>NOM14 Jean</v>
      </c>
    </row>
    <row r="16" spans="1:4" x14ac:dyDescent="0.3">
      <c r="A16" s="2" t="s">
        <v>15</v>
      </c>
      <c r="B16" s="10" t="str">
        <f t="shared" si="0"/>
        <v>Démission</v>
      </c>
      <c r="C16" s="2" t="s">
        <v>16</v>
      </c>
      <c r="D16" s="2" t="str">
        <f t="shared" si="1"/>
        <v>NOM16 Didier</v>
      </c>
    </row>
    <row r="17" spans="1:4" x14ac:dyDescent="0.3">
      <c r="A17" s="2" t="s">
        <v>16</v>
      </c>
      <c r="B17" s="2" t="str">
        <f t="shared" si="0"/>
        <v>NOM16 Didier</v>
      </c>
      <c r="C17" s="2" t="s">
        <v>17</v>
      </c>
      <c r="D17" s="2" t="str">
        <f t="shared" si="1"/>
        <v>NOM17 Ghada</v>
      </c>
    </row>
    <row r="18" spans="1:4" x14ac:dyDescent="0.3">
      <c r="A18" s="2" t="s">
        <v>17</v>
      </c>
      <c r="B18" s="2" t="str">
        <f t="shared" si="0"/>
        <v>NOM17 Ghada</v>
      </c>
      <c r="C18" s="2" t="s">
        <v>18</v>
      </c>
      <c r="D18" s="2" t="str">
        <f t="shared" si="1"/>
        <v>NOM18 Laurent</v>
      </c>
    </row>
    <row r="19" spans="1:4" x14ac:dyDescent="0.3">
      <c r="A19" s="2" t="s">
        <v>18</v>
      </c>
      <c r="B19" s="2" t="str">
        <f t="shared" si="0"/>
        <v>NOM18 Laurent</v>
      </c>
      <c r="C19" s="5" t="s">
        <v>30</v>
      </c>
      <c r="D19" s="11" t="str">
        <f t="shared" si="1"/>
        <v>Adhésion</v>
      </c>
    </row>
    <row r="20" spans="1:4" x14ac:dyDescent="0.3">
      <c r="A20" s="2" t="s">
        <v>19</v>
      </c>
      <c r="B20" s="2" t="str">
        <f t="shared" si="0"/>
        <v>NOM19 Arnaud</v>
      </c>
      <c r="C20" s="5" t="s">
        <v>31</v>
      </c>
      <c r="D20" s="11" t="str">
        <f t="shared" si="1"/>
        <v>Adhésion</v>
      </c>
    </row>
    <row r="21" spans="1:4" x14ac:dyDescent="0.3">
      <c r="A21" s="2" t="s">
        <v>20</v>
      </c>
      <c r="B21" s="2" t="str">
        <f t="shared" si="0"/>
        <v>NOM20 Thomas</v>
      </c>
      <c r="C21" s="2" t="s">
        <v>19</v>
      </c>
      <c r="D21" s="2" t="str">
        <f t="shared" si="1"/>
        <v>NOM19 Arnaud</v>
      </c>
    </row>
    <row r="22" spans="1:4" x14ac:dyDescent="0.3">
      <c r="A22" s="2" t="s">
        <v>21</v>
      </c>
      <c r="B22" s="2" t="str">
        <f t="shared" si="0"/>
        <v>NOM21 Eric</v>
      </c>
      <c r="C22" s="2" t="s">
        <v>20</v>
      </c>
      <c r="D22" s="2" t="str">
        <f t="shared" si="1"/>
        <v>NOM20 Thomas</v>
      </c>
    </row>
    <row r="23" spans="1:4" x14ac:dyDescent="0.3">
      <c r="A23" s="2" t="s">
        <v>22</v>
      </c>
      <c r="B23" s="2" t="str">
        <f t="shared" si="0"/>
        <v>NOM22 Simon</v>
      </c>
      <c r="C23" s="2" t="s">
        <v>21</v>
      </c>
      <c r="D23" s="2" t="str">
        <f t="shared" si="1"/>
        <v>NOM21 Eric</v>
      </c>
    </row>
    <row r="24" spans="1:4" x14ac:dyDescent="0.3">
      <c r="A24" s="2" t="s">
        <v>23</v>
      </c>
      <c r="B24" s="2" t="str">
        <f t="shared" si="0"/>
        <v>NOM23 Eric</v>
      </c>
      <c r="C24" s="5" t="s">
        <v>32</v>
      </c>
      <c r="D24" s="11" t="str">
        <f t="shared" si="1"/>
        <v>Adhésion</v>
      </c>
    </row>
    <row r="25" spans="1:4" x14ac:dyDescent="0.3">
      <c r="A25" s="2" t="s">
        <v>24</v>
      </c>
      <c r="B25" s="2" t="str">
        <f t="shared" si="0"/>
        <v>NOM24 Emilie</v>
      </c>
      <c r="C25" s="2" t="s">
        <v>22</v>
      </c>
      <c r="D25" s="2" t="str">
        <f t="shared" si="1"/>
        <v>NOM22 Simon</v>
      </c>
    </row>
    <row r="26" spans="1:4" x14ac:dyDescent="0.3">
      <c r="A26" s="2" t="s">
        <v>25</v>
      </c>
      <c r="B26" s="2" t="str">
        <f t="shared" si="0"/>
        <v>NOM25 Jean-François</v>
      </c>
      <c r="C26" s="2" t="s">
        <v>23</v>
      </c>
      <c r="D26" s="2" t="str">
        <f t="shared" si="1"/>
        <v>NOM23 Eric</v>
      </c>
    </row>
    <row r="27" spans="1:4" x14ac:dyDescent="0.3">
      <c r="A27" s="2" t="s">
        <v>26</v>
      </c>
      <c r="B27" s="2" t="str">
        <f t="shared" si="0"/>
        <v>NOM26 Philippe</v>
      </c>
      <c r="C27" s="2" t="s">
        <v>24</v>
      </c>
      <c r="D27" s="2" t="str">
        <f t="shared" si="1"/>
        <v>NOM24 Emilie</v>
      </c>
    </row>
    <row r="28" spans="1:4" x14ac:dyDescent="0.3">
      <c r="A28" s="2" t="s">
        <v>27</v>
      </c>
      <c r="B28" s="10" t="str">
        <f t="shared" si="0"/>
        <v>Démission</v>
      </c>
      <c r="C28" s="2" t="s">
        <v>25</v>
      </c>
      <c r="D28" s="2" t="str">
        <f t="shared" si="1"/>
        <v>NOM25 Jean-François</v>
      </c>
    </row>
    <row r="29" spans="1:4" x14ac:dyDescent="0.3">
      <c r="B29" s="10"/>
      <c r="C29" s="2" t="s">
        <v>26</v>
      </c>
      <c r="D29" s="2" t="str">
        <f t="shared" si="1"/>
        <v>NOM26 Philippe</v>
      </c>
    </row>
  </sheetData>
  <autoFilter ref="A1:D29" xr:uid="{A73D5EB6-601A-4CE6-87DE-99E5767FC334}"/>
  <sortState xmlns:xlrd2="http://schemas.microsoft.com/office/spreadsheetml/2017/richdata2" ref="A2:C395">
    <sortCondition descending="1" ref="C2:C395"/>
  </sortState>
  <pageMargins left="0.70866141732283472" right="0.70866141732283472" top="0.74803149606299213" bottom="0.74803149606299213" header="0.31496062992125984" footer="0.31496062992125984"/>
  <pageSetup paperSize="9" scale="8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3"/>
  <sheetViews>
    <sheetView showOutlineSymbols="0" workbookViewId="0">
      <selection activeCell="B7" sqref="B7"/>
    </sheetView>
  </sheetViews>
  <sheetFormatPr baseColWidth="10" defaultColWidth="10.5546875" defaultRowHeight="14.4" x14ac:dyDescent="0.3"/>
  <cols>
    <col min="1" max="2" width="25.6640625" style="2" bestFit="1" customWidth="1"/>
    <col min="3" max="3" width="23" style="2" bestFit="1" customWidth="1"/>
    <col min="4" max="16384" width="10.5546875" style="2"/>
  </cols>
  <sheetData>
    <row r="1" spans="1:3" x14ac:dyDescent="0.3">
      <c r="A1" s="1" t="s">
        <v>0</v>
      </c>
      <c r="B1" s="4" t="s">
        <v>0</v>
      </c>
      <c r="C1" s="6" t="s">
        <v>37</v>
      </c>
    </row>
    <row r="2" spans="1:3" x14ac:dyDescent="0.3">
      <c r="A2" s="2" t="str">
        <f>Feuil1!A2</f>
        <v>NOM1 Fekret</v>
      </c>
      <c r="B2" s="2" t="s">
        <v>1</v>
      </c>
      <c r="C2" s="6"/>
    </row>
    <row r="3" spans="1:3" x14ac:dyDescent="0.3">
      <c r="A3" s="2" t="str">
        <f>Feuil1!A3</f>
        <v>NOM2 Mélisande</v>
      </c>
      <c r="B3" s="2" t="s">
        <v>2</v>
      </c>
      <c r="C3" s="6"/>
    </row>
    <row r="4" spans="1:3" x14ac:dyDescent="0.3">
      <c r="A4" s="2" t="str">
        <f>Feuil1!A4</f>
        <v>NOM3 Michel</v>
      </c>
      <c r="B4" s="5"/>
      <c r="C4" s="7" t="s">
        <v>33</v>
      </c>
    </row>
    <row r="5" spans="1:3" x14ac:dyDescent="0.3">
      <c r="A5" s="2" t="str">
        <f>Feuil1!A5</f>
        <v>NOM4 Christelle</v>
      </c>
      <c r="B5" s="5" t="s">
        <v>4</v>
      </c>
      <c r="C5" s="6"/>
    </row>
    <row r="6" spans="1:3" x14ac:dyDescent="0.3">
      <c r="A6" s="2" t="str">
        <f>Feuil1!A6</f>
        <v>NOM5 Bruno</v>
      </c>
      <c r="B6" s="5" t="s">
        <v>5</v>
      </c>
      <c r="C6" s="6"/>
    </row>
    <row r="7" spans="1:3" x14ac:dyDescent="0.3">
      <c r="A7" s="2" t="str">
        <f>Feuil1!A7</f>
        <v>NOM6 Clément</v>
      </c>
      <c r="B7" s="5" t="s">
        <v>6</v>
      </c>
      <c r="C7" s="6"/>
    </row>
    <row r="8" spans="1:3" x14ac:dyDescent="0.3">
      <c r="A8" s="2" t="str">
        <f>Feuil1!A8</f>
        <v>NOM7 Bruce</v>
      </c>
      <c r="B8" s="5" t="s">
        <v>7</v>
      </c>
      <c r="C8" s="6"/>
    </row>
    <row r="9" spans="1:3" x14ac:dyDescent="0.3">
      <c r="A9" s="2" t="str">
        <f>Feuil1!A9</f>
        <v>NOM8 Nicolas</v>
      </c>
      <c r="B9" s="5"/>
      <c r="C9" s="7" t="s">
        <v>33</v>
      </c>
    </row>
    <row r="10" spans="1:3" x14ac:dyDescent="0.3">
      <c r="B10" s="5" t="s">
        <v>28</v>
      </c>
      <c r="C10" s="8" t="s">
        <v>34</v>
      </c>
    </row>
    <row r="11" spans="1:3" x14ac:dyDescent="0.3">
      <c r="A11" s="2" t="str">
        <f>Feuil1!A10</f>
        <v>NOM9 Alain</v>
      </c>
      <c r="B11" s="5" t="s">
        <v>9</v>
      </c>
      <c r="C11" s="6"/>
    </row>
    <row r="12" spans="1:3" x14ac:dyDescent="0.3">
      <c r="B12" s="5" t="s">
        <v>29</v>
      </c>
      <c r="C12" s="8" t="s">
        <v>34</v>
      </c>
    </row>
    <row r="13" spans="1:3" x14ac:dyDescent="0.3">
      <c r="A13" s="2" t="str">
        <f>Feuil1!A11</f>
        <v>NOM10 Florian</v>
      </c>
      <c r="B13" s="5" t="s">
        <v>10</v>
      </c>
      <c r="C13" s="6"/>
    </row>
    <row r="14" spans="1:3" x14ac:dyDescent="0.3">
      <c r="A14" s="2" t="str">
        <f>Feuil1!A12</f>
        <v>NOM11 Jean-Martial</v>
      </c>
      <c r="B14" s="5" t="s">
        <v>11</v>
      </c>
      <c r="C14" s="6"/>
    </row>
    <row r="15" spans="1:3" x14ac:dyDescent="0.3">
      <c r="A15" s="2" t="str">
        <f>Feuil1!A13</f>
        <v>NOM12 Sylvie</v>
      </c>
      <c r="B15" s="5" t="s">
        <v>12</v>
      </c>
      <c r="C15" s="6"/>
    </row>
    <row r="16" spans="1:3" x14ac:dyDescent="0.3">
      <c r="A16" s="2" t="str">
        <f>Feuil1!A14</f>
        <v>NOM13 Jean-Pascal</v>
      </c>
      <c r="B16" s="5" t="s">
        <v>13</v>
      </c>
      <c r="C16" s="6"/>
    </row>
    <row r="17" spans="1:3" x14ac:dyDescent="0.3">
      <c r="A17" s="2" t="str">
        <f>Feuil1!A15</f>
        <v>NOM14 Jean</v>
      </c>
      <c r="B17" s="5" t="s">
        <v>14</v>
      </c>
      <c r="C17" s="6"/>
    </row>
    <row r="18" spans="1:3" x14ac:dyDescent="0.3">
      <c r="A18" s="2" t="str">
        <f>Feuil1!A16</f>
        <v>NOM15 Philippe</v>
      </c>
      <c r="B18" s="5"/>
      <c r="C18" s="7" t="s">
        <v>33</v>
      </c>
    </row>
    <row r="19" spans="1:3" x14ac:dyDescent="0.3">
      <c r="A19" s="2" t="str">
        <f>Feuil1!A17</f>
        <v>NOM16 Didier</v>
      </c>
      <c r="B19" s="5" t="s">
        <v>16</v>
      </c>
      <c r="C19" s="6"/>
    </row>
    <row r="20" spans="1:3" x14ac:dyDescent="0.3">
      <c r="A20" s="2" t="str">
        <f>Feuil1!A18</f>
        <v>NOM17 Ghada</v>
      </c>
      <c r="B20" s="5" t="s">
        <v>17</v>
      </c>
      <c r="C20" s="6"/>
    </row>
    <row r="21" spans="1:3" x14ac:dyDescent="0.3">
      <c r="A21" s="2" t="str">
        <f>Feuil1!A19</f>
        <v>NOM18 Laurent</v>
      </c>
      <c r="B21" s="5" t="s">
        <v>18</v>
      </c>
      <c r="C21" s="6"/>
    </row>
    <row r="22" spans="1:3" x14ac:dyDescent="0.3">
      <c r="B22" s="5" t="s">
        <v>30</v>
      </c>
      <c r="C22" s="8" t="s">
        <v>34</v>
      </c>
    </row>
    <row r="23" spans="1:3" x14ac:dyDescent="0.3">
      <c r="B23" s="5" t="s">
        <v>31</v>
      </c>
      <c r="C23" s="8" t="s">
        <v>34</v>
      </c>
    </row>
    <row r="24" spans="1:3" x14ac:dyDescent="0.3">
      <c r="A24" s="2" t="str">
        <f>Feuil1!A20</f>
        <v>NOM19 Arnaud</v>
      </c>
      <c r="B24" s="5" t="s">
        <v>19</v>
      </c>
      <c r="C24" s="6"/>
    </row>
    <row r="25" spans="1:3" x14ac:dyDescent="0.3">
      <c r="A25" s="2" t="str">
        <f>Feuil1!A21</f>
        <v>NOM20 Thomas</v>
      </c>
      <c r="B25" s="5" t="s">
        <v>20</v>
      </c>
      <c r="C25" s="6"/>
    </row>
    <row r="26" spans="1:3" x14ac:dyDescent="0.3">
      <c r="A26" s="2" t="str">
        <f>Feuil1!A22</f>
        <v>NOM21 Eric</v>
      </c>
      <c r="B26" s="5" t="s">
        <v>21</v>
      </c>
      <c r="C26" s="6"/>
    </row>
    <row r="27" spans="1:3" x14ac:dyDescent="0.3">
      <c r="B27" s="5" t="s">
        <v>32</v>
      </c>
      <c r="C27" s="8" t="s">
        <v>34</v>
      </c>
    </row>
    <row r="28" spans="1:3" x14ac:dyDescent="0.3">
      <c r="A28" s="2" t="str">
        <f>Feuil1!A23</f>
        <v>NOM22 Simon</v>
      </c>
      <c r="B28" s="5" t="s">
        <v>22</v>
      </c>
      <c r="C28" s="6"/>
    </row>
    <row r="29" spans="1:3" x14ac:dyDescent="0.3">
      <c r="A29" s="2" t="str">
        <f>Feuil1!A24</f>
        <v>NOM23 Eric</v>
      </c>
      <c r="B29" s="5" t="s">
        <v>23</v>
      </c>
      <c r="C29" s="6"/>
    </row>
    <row r="30" spans="1:3" x14ac:dyDescent="0.3">
      <c r="A30" s="2" t="str">
        <f>Feuil1!A25</f>
        <v>NOM24 Emilie</v>
      </c>
      <c r="B30" s="5" t="s">
        <v>24</v>
      </c>
      <c r="C30" s="6"/>
    </row>
    <row r="31" spans="1:3" x14ac:dyDescent="0.3">
      <c r="A31" s="2" t="str">
        <f>Feuil1!A26</f>
        <v>NOM25 Jean-François</v>
      </c>
      <c r="B31" s="5" t="s">
        <v>25</v>
      </c>
      <c r="C31" s="6"/>
    </row>
    <row r="32" spans="1:3" x14ac:dyDescent="0.3">
      <c r="A32" s="2" t="str">
        <f>Feuil1!A27</f>
        <v>NOM26 Philippe</v>
      </c>
      <c r="B32" s="5" t="s">
        <v>26</v>
      </c>
      <c r="C32" s="6"/>
    </row>
    <row r="33" spans="1:3" x14ac:dyDescent="0.3">
      <c r="A33" s="2" t="str">
        <f>Feuil1!A28</f>
        <v>NOM27 Gérard</v>
      </c>
      <c r="B33" s="5"/>
      <c r="C33" s="7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Feuil1!Impression_des_titres</vt:lpstr>
      <vt:lpstr>LASTCELL</vt:lpstr>
      <vt:lpstr>LASTLINE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Eric Kergresse</cp:lastModifiedBy>
  <cp:lastPrinted>2020-11-21T17:48:55Z</cp:lastPrinted>
  <dcterms:created xsi:type="dcterms:W3CDTF">2017-07-15T05:10:52Z</dcterms:created>
  <dcterms:modified xsi:type="dcterms:W3CDTF">2022-04-01T13:55:14Z</dcterms:modified>
</cp:coreProperties>
</file>