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0ED2FA8A-18FA-4C6C-B26D-B56436D6ECD6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onnées filtre" sheetId="3" r:id="rId1"/>
    <sheet name="Donnees" sheetId="1" r:id="rId2"/>
  </sheets>
  <definedNames>
    <definedName name="DonnéesExternes_1" localSheetId="0" hidden="1">'Données filtre'!$A$10:$H$15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16" i="1" l="1"/>
  <c r="I12" i="1"/>
  <c r="I13" i="1"/>
  <c r="I14" i="1"/>
  <c r="I15" i="1"/>
  <c r="I11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96622A5-FEA6-47DF-9AEF-0F86BFDB783E}" keepAlive="1" name="Requête - TableDesCommandes" description="Connexion à la requête « TableDesCommandes » dans le classeur." type="5" refreshedVersion="7" background="1" saveData="1">
    <dbPr connection="Provider=Microsoft.Mashup.OleDb.1;Data Source=$Workbook$;Location=TableDesCommandes;Extended Properties=&quot;&quot;" command="SELECT * FROM [TableDesCommandes]"/>
  </connection>
</connections>
</file>

<file path=xl/sharedStrings.xml><?xml version="1.0" encoding="utf-8"?>
<sst xmlns="http://schemas.openxmlformats.org/spreadsheetml/2006/main" count="90" uniqueCount="44">
  <si>
    <t>N° commande</t>
  </si>
  <si>
    <t>Libellé</t>
  </si>
  <si>
    <t>Repère</t>
  </si>
  <si>
    <t>Discipline</t>
  </si>
  <si>
    <t>Code</t>
  </si>
  <si>
    <t>001521</t>
  </si>
  <si>
    <t>002354</t>
  </si>
  <si>
    <t>001452</t>
  </si>
  <si>
    <t>001248</t>
  </si>
  <si>
    <t>MANCHON</t>
  </si>
  <si>
    <t>VANNE</t>
  </si>
  <si>
    <t>VIS</t>
  </si>
  <si>
    <t>ECROU</t>
  </si>
  <si>
    <t>GAINE</t>
  </si>
  <si>
    <t>AED</t>
  </si>
  <si>
    <t>AEG</t>
  </si>
  <si>
    <t>AEV</t>
  </si>
  <si>
    <t>ELEC</t>
  </si>
  <si>
    <t>MECA</t>
  </si>
  <si>
    <t>1C2000</t>
  </si>
  <si>
    <t>1C4000</t>
  </si>
  <si>
    <t>1C3000</t>
  </si>
  <si>
    <t>1C1000</t>
  </si>
  <si>
    <t>Préparateur</t>
  </si>
  <si>
    <t>Pinochio</t>
  </si>
  <si>
    <t>Pluto</t>
  </si>
  <si>
    <t>Mimi</t>
  </si>
  <si>
    <t>Donald</t>
  </si>
  <si>
    <t>Daffy</t>
  </si>
  <si>
    <t>N° de DM</t>
  </si>
  <si>
    <t>STATUT</t>
  </si>
  <si>
    <t>Clôturé</t>
  </si>
  <si>
    <t>En cours</t>
  </si>
  <si>
    <t>Approuvé</t>
  </si>
  <si>
    <t xml:space="preserve">Clôturé </t>
  </si>
  <si>
    <t>Sélection</t>
  </si>
  <si>
    <t>C</t>
  </si>
  <si>
    <t>XXX</t>
  </si>
  <si>
    <t>2A0000</t>
  </si>
  <si>
    <t>A</t>
  </si>
  <si>
    <t>B</t>
  </si>
  <si>
    <t>DD</t>
  </si>
  <si>
    <t>Pour actualiser, se mettre sur Requête et Actualiser</t>
  </si>
  <si>
    <t>Dans requête, modifier, vous pourrez réorganiser les colonnes et les cacher le cas échéant.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</si>
</sst>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7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Relationship Id="rId9" Type="http://schemas.microsoft.com/office/2006/relationships/vbaProject" Target="vbaProject.bin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B916C8B-9370-4E9E-A9C2-EA7320B10711}" autoFormatId="16" applyNumberFormats="0" applyBorderFormats="0" applyFontFormats="0" applyPatternFormats="0" applyAlignmentFormats="0" applyWidthHeightFormats="0">
  <queryTableRefresh nextId="12">
    <queryTableFields count="8">
      <queryTableField id="1" name="N° commande" tableColumnId="1"/>
      <queryTableField id="2" name="Libellé" tableColumnId="2"/>
      <queryTableField id="3" name="Repère" tableColumnId="3"/>
      <queryTableField id="5" name="Préparateur" tableColumnId="5"/>
      <queryTableField id="6" name="N° de DM" tableColumnId="6"/>
      <queryTableField id="4" name="Discipline" tableColumnId="4"/>
      <queryTableField id="7" name="Code" tableColumnId="7"/>
      <queryTableField id="8" name="STATUT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2155925-C9AE-47DB-8A14-685FDCED2DBE}" name="TableDesCommandes_2" displayName="TableDesCommandes_2" ref="A10:H15" tableType="queryTable" totalsRowShown="0">
  <autoFilter ref="A10:H15" xr:uid="{62155925-C9AE-47DB-8A14-685FDCED2DBE}"/>
  <tableColumns count="8">
    <tableColumn id="1" xr3:uid="{2FD78D5F-25B8-40D6-A336-0F8DED30E9C7}" uniqueName="1" name="N° commande" queryTableFieldId="1"/>
    <tableColumn id="2" xr3:uid="{7378B914-E484-4D07-9718-6508003EEB4B}" uniqueName="2" name="Libellé" queryTableFieldId="2" dataDxfId="5"/>
    <tableColumn id="3" xr3:uid="{1029DDCF-64BB-4B6F-911C-7B809CE3A861}" uniqueName="3" name="Repère" queryTableFieldId="3" dataDxfId="4"/>
    <tableColumn id="5" xr3:uid="{F5C385AC-8ADF-4738-B6AE-E2E4124B4AD8}" uniqueName="5" name="Préparateur" queryTableFieldId="5" dataDxfId="3"/>
    <tableColumn id="6" xr3:uid="{A9CCD6F8-A1FC-4E98-A027-F3C3C0EB91F8}" uniqueName="6" name="N° de DM" queryTableFieldId="6"/>
    <tableColumn id="4" xr3:uid="{A75188CE-625F-451C-91AC-E2A79CFDE2B9}" uniqueName="4" name="Discipline" queryTableFieldId="4" dataDxfId="2"/>
    <tableColumn id="7" xr3:uid="{EA35AD41-3874-42B0-9D29-DE4CBDEA4616}" uniqueName="7" name="Code" queryTableFieldId="7" dataDxfId="1"/>
    <tableColumn id="8" xr3:uid="{34F1A080-FE05-431C-A0AA-B45B28CF3C49}" uniqueName="8" name="STATUT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A2A046-16BA-4B1F-BAE5-05F131805DCB}" name="TableDesCommandes" displayName="TableDesCommandes" ref="A10:I16" totalsRowShown="0">
  <autoFilter ref="A10:I16" xr:uid="{F5A2A046-16BA-4B1F-BAE5-05F131805DCB}"/>
  <tableColumns count="9">
    <tableColumn id="1" xr3:uid="{2CAEBFC9-FA6D-47F0-B24B-3140FB8809C7}" name="N° commande" dataDxfId="6"/>
    <tableColumn id="2" xr3:uid="{752D0F16-689E-4D14-A481-7AF87DF42B03}" name="Libellé"/>
    <tableColumn id="3" xr3:uid="{6041BF04-666D-46C5-A8BB-92FB2CE5673A}" name="Repère"/>
    <tableColumn id="4" xr3:uid="{A0FA448F-B02A-438C-B01B-06C5C1CE97EE}" name="Discipline"/>
    <tableColumn id="5" xr3:uid="{EC70247E-C4DE-49EA-BE89-F2A4AF62B710}" name="Préparateur"/>
    <tableColumn id="6" xr3:uid="{4C6C2615-6447-4173-B793-DDCFF21A2CC9}" name="N° de DM"/>
    <tableColumn id="7" xr3:uid="{00492078-BEB8-4FBA-80D9-73F344316F2F}" name="Code"/>
    <tableColumn id="8" xr3:uid="{39FEB9BE-112B-4108-9079-49EF2A8D6853}" name="STATUT"/>
    <tableColumn id="9" xr3:uid="{B72A14D5-AD02-48FC-94E4-029F5D840C06}" name="Sélection">
      <calculatedColumnFormula>MID(TableDesCommandes[[#This Row],[Code]],2,1)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429F8-28AF-4674-9900-82FEBC1D8A1F}">
  <sheetPr codeName="Feuil3"/>
  <dimension ref="A5:H15"/>
  <sheetViews>
    <sheetView showGridLines="0" tabSelected="1" workbookViewId="0">
      <pane ySplit="10" topLeftCell="A11" activePane="bottomLeft" state="frozen"/>
      <selection pane="bottomLeft" activeCell="A2" sqref="A2"/>
    </sheetView>
  </sheetViews>
  <sheetFormatPr baseColWidth="10" defaultRowHeight="14.4" x14ac:dyDescent="0.3"/>
  <cols>
    <col min="1" max="1" width="15.109375" bestFit="1" customWidth="1"/>
    <col min="2" max="2" width="10.109375" bestFit="1" customWidth="1"/>
    <col min="3" max="3" width="9" bestFit="1" customWidth="1"/>
    <col min="4" max="4" width="13.109375" bestFit="1" customWidth="1"/>
    <col min="5" max="5" width="11.109375" bestFit="1" customWidth="1"/>
    <col min="6" max="6" width="11" bestFit="1" customWidth="1"/>
    <col min="7" max="7" width="7.44140625" bestFit="1" customWidth="1"/>
    <col min="8" max="8" width="9.6640625" bestFit="1" customWidth="1"/>
    <col min="9" max="9" width="10.77734375" bestFit="1" customWidth="1"/>
  </cols>
  <sheetData>
    <row r="5" spans="1:8" x14ac:dyDescent="0.3">
      <c r="A5" t="s">
        <v>42</v>
      </c>
    </row>
    <row r="6" spans="1:8" x14ac:dyDescent="0.3">
      <c r="A6" t="s">
        <v>43</v>
      </c>
    </row>
    <row r="10" spans="1:8" x14ac:dyDescent="0.3">
      <c r="A10" t="s">
        <v>0</v>
      </c>
      <c r="B10" t="s">
        <v>1</v>
      </c>
      <c r="C10" t="s">
        <v>2</v>
      </c>
      <c r="D10" t="s">
        <v>23</v>
      </c>
      <c r="E10" t="s">
        <v>29</v>
      </c>
      <c r="F10" t="s">
        <v>3</v>
      </c>
      <c r="G10" t="s">
        <v>4</v>
      </c>
      <c r="H10" t="s">
        <v>30</v>
      </c>
    </row>
    <row r="11" spans="1:8" x14ac:dyDescent="0.3">
      <c r="A11">
        <v>1521</v>
      </c>
      <c r="B11" s="2" t="s">
        <v>9</v>
      </c>
      <c r="C11" s="2" t="s">
        <v>14</v>
      </c>
      <c r="D11" s="2" t="s">
        <v>24</v>
      </c>
      <c r="E11">
        <v>1234</v>
      </c>
      <c r="F11" s="2" t="s">
        <v>17</v>
      </c>
      <c r="G11" s="2" t="s">
        <v>19</v>
      </c>
      <c r="H11" s="2" t="s">
        <v>31</v>
      </c>
    </row>
    <row r="12" spans="1:8" x14ac:dyDescent="0.3">
      <c r="A12">
        <v>2354</v>
      </c>
      <c r="B12" s="2" t="s">
        <v>10</v>
      </c>
      <c r="C12" s="2" t="s">
        <v>14</v>
      </c>
      <c r="D12" s="2" t="s">
        <v>25</v>
      </c>
      <c r="E12">
        <v>1235</v>
      </c>
      <c r="F12" s="2" t="s">
        <v>18</v>
      </c>
      <c r="G12" s="2" t="s">
        <v>19</v>
      </c>
      <c r="H12" s="2" t="s">
        <v>32</v>
      </c>
    </row>
    <row r="13" spans="1:8" x14ac:dyDescent="0.3">
      <c r="A13">
        <v>1452</v>
      </c>
      <c r="B13" s="2" t="s">
        <v>11</v>
      </c>
      <c r="C13" s="2" t="s">
        <v>15</v>
      </c>
      <c r="D13" s="2" t="s">
        <v>26</v>
      </c>
      <c r="E13">
        <v>1236</v>
      </c>
      <c r="F13" s="2" t="s">
        <v>18</v>
      </c>
      <c r="G13" s="2" t="s">
        <v>20</v>
      </c>
      <c r="H13" s="2" t="s">
        <v>33</v>
      </c>
    </row>
    <row r="14" spans="1:8" x14ac:dyDescent="0.3">
      <c r="A14">
        <v>2354</v>
      </c>
      <c r="B14" s="2" t="s">
        <v>12</v>
      </c>
      <c r="C14" s="2" t="s">
        <v>15</v>
      </c>
      <c r="D14" s="2" t="s">
        <v>27</v>
      </c>
      <c r="E14">
        <v>1237</v>
      </c>
      <c r="F14" s="2" t="s">
        <v>18</v>
      </c>
      <c r="G14" s="2" t="s">
        <v>21</v>
      </c>
      <c r="H14" s="2" t="s">
        <v>34</v>
      </c>
    </row>
    <row r="15" spans="1:8" x14ac:dyDescent="0.3">
      <c r="A15">
        <v>1248</v>
      </c>
      <c r="B15" s="2" t="s">
        <v>13</v>
      </c>
      <c r="C15" s="2" t="s">
        <v>16</v>
      </c>
      <c r="D15" s="2" t="s">
        <v>28</v>
      </c>
      <c r="E15">
        <v>1238</v>
      </c>
      <c r="F15" s="2" t="s">
        <v>17</v>
      </c>
      <c r="G15" s="2" t="s">
        <v>22</v>
      </c>
      <c r="H15" s="2" t="s">
        <v>32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0:I16"/>
  <sheetViews>
    <sheetView workbookViewId="0">
      <pane ySplit="10" topLeftCell="A11" activePane="bottomLeft" state="frozen"/>
      <selection pane="bottomLeft" activeCell="H5" sqref="H4:H5"/>
    </sheetView>
  </sheetViews>
  <sheetFormatPr baseColWidth="10" defaultColWidth="8.88671875" defaultRowHeight="14.4" x14ac:dyDescent="0.3"/>
  <cols>
    <col min="1" max="1" width="14.77734375" style="1" customWidth="1"/>
    <col min="2" max="2" width="10.5546875" customWidth="1"/>
    <col min="4" max="4" width="10.6640625" customWidth="1"/>
    <col min="5" max="5" width="12.77734375" customWidth="1"/>
    <col min="6" max="6" width="10.77734375" customWidth="1"/>
    <col min="8" max="8" width="9.33203125" customWidth="1"/>
  </cols>
  <sheetData>
    <row r="10" spans="1:9" x14ac:dyDescent="0.3">
      <c r="A10" s="1" t="s">
        <v>0</v>
      </c>
      <c r="B10" t="s">
        <v>1</v>
      </c>
      <c r="C10" t="s">
        <v>2</v>
      </c>
      <c r="D10" t="s">
        <v>3</v>
      </c>
      <c r="E10" t="s">
        <v>23</v>
      </c>
      <c r="F10" t="s">
        <v>29</v>
      </c>
      <c r="G10" t="s">
        <v>4</v>
      </c>
      <c r="H10" t="s">
        <v>30</v>
      </c>
      <c r="I10" t="s">
        <v>35</v>
      </c>
    </row>
    <row r="11" spans="1:9" x14ac:dyDescent="0.3">
      <c r="A11" s="1" t="s">
        <v>5</v>
      </c>
      <c r="B11" t="s">
        <v>9</v>
      </c>
      <c r="C11" t="s">
        <v>14</v>
      </c>
      <c r="D11" t="s">
        <v>17</v>
      </c>
      <c r="E11" t="s">
        <v>24</v>
      </c>
      <c r="F11">
        <v>1234</v>
      </c>
      <c r="G11" t="s">
        <v>19</v>
      </c>
      <c r="H11" t="s">
        <v>31</v>
      </c>
      <c r="I11" t="str">
        <f>MID(TableDesCommandes[[#This Row],[Code]],2,1)</f>
        <v>C</v>
      </c>
    </row>
    <row r="12" spans="1:9" x14ac:dyDescent="0.3">
      <c r="A12" s="1" t="s">
        <v>6</v>
      </c>
      <c r="B12" t="s">
        <v>10</v>
      </c>
      <c r="C12" t="s">
        <v>14</v>
      </c>
      <c r="D12" t="s">
        <v>18</v>
      </c>
      <c r="E12" t="s">
        <v>25</v>
      </c>
      <c r="F12">
        <v>1235</v>
      </c>
      <c r="G12" t="s">
        <v>19</v>
      </c>
      <c r="H12" t="s">
        <v>32</v>
      </c>
      <c r="I12" t="str">
        <f>MID(TableDesCommandes[[#This Row],[Code]],2,1)</f>
        <v>C</v>
      </c>
    </row>
    <row r="13" spans="1:9" x14ac:dyDescent="0.3">
      <c r="A13" s="1" t="s">
        <v>7</v>
      </c>
      <c r="B13" t="s">
        <v>11</v>
      </c>
      <c r="C13" t="s">
        <v>15</v>
      </c>
      <c r="D13" t="s">
        <v>18</v>
      </c>
      <c r="E13" t="s">
        <v>26</v>
      </c>
      <c r="F13">
        <v>1236</v>
      </c>
      <c r="G13" t="s">
        <v>20</v>
      </c>
      <c r="H13" t="s">
        <v>33</v>
      </c>
      <c r="I13" t="str">
        <f>MID(TableDesCommandes[[#This Row],[Code]],2,1)</f>
        <v>C</v>
      </c>
    </row>
    <row r="14" spans="1:9" x14ac:dyDescent="0.3">
      <c r="A14" s="1" t="s">
        <v>6</v>
      </c>
      <c r="B14" t="s">
        <v>12</v>
      </c>
      <c r="C14" t="s">
        <v>15</v>
      </c>
      <c r="D14" t="s">
        <v>18</v>
      </c>
      <c r="E14" t="s">
        <v>27</v>
      </c>
      <c r="F14">
        <v>1237</v>
      </c>
      <c r="G14" t="s">
        <v>21</v>
      </c>
      <c r="H14" t="s">
        <v>34</v>
      </c>
      <c r="I14" t="str">
        <f>MID(TableDesCommandes[[#This Row],[Code]],2,1)</f>
        <v>C</v>
      </c>
    </row>
    <row r="15" spans="1:9" x14ac:dyDescent="0.3">
      <c r="A15" s="1" t="s">
        <v>8</v>
      </c>
      <c r="B15" t="s">
        <v>13</v>
      </c>
      <c r="C15" t="s">
        <v>16</v>
      </c>
      <c r="D15" t="s">
        <v>17</v>
      </c>
      <c r="E15" t="s">
        <v>28</v>
      </c>
      <c r="F15">
        <v>1238</v>
      </c>
      <c r="G15" t="s">
        <v>22</v>
      </c>
      <c r="H15" t="s">
        <v>32</v>
      </c>
      <c r="I15" t="str">
        <f>MID(TableDesCommandes[[#This Row],[Code]],2,1)</f>
        <v>C</v>
      </c>
    </row>
    <row r="16" spans="1:9" x14ac:dyDescent="0.3">
      <c r="A16" s="1" t="s">
        <v>37</v>
      </c>
      <c r="B16" t="s">
        <v>39</v>
      </c>
      <c r="C16" t="s">
        <v>40</v>
      </c>
      <c r="D16" t="s">
        <v>36</v>
      </c>
      <c r="E16" t="s">
        <v>41</v>
      </c>
      <c r="G16" t="s">
        <v>38</v>
      </c>
      <c r="I16" t="str">
        <f>MID(TableDesCommandes[[#This Row],[Code]],2,1)</f>
        <v>A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818AD7-193F-473E-92BA-9BAB4E9C591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 filtre</vt:lpstr>
      <vt:lpstr>Donnees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Enzo</dc:creator>
  <cp:lastModifiedBy>Eric Kergresse</cp:lastModifiedBy>
  <dcterms:created xsi:type="dcterms:W3CDTF">2015-06-05T18:19:34Z</dcterms:created>
  <dcterms:modified xsi:type="dcterms:W3CDTF">2022-03-13T10:22:17Z</dcterms:modified>
</cp:coreProperties>
</file>