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64BBBCD1-8746-4D81-8874-74CBC47E2AF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e" sheetId="4" r:id="rId1"/>
    <sheet name="DB" sheetId="2" r:id="rId2"/>
  </sheets>
  <externalReferences>
    <externalReference r:id="rId3"/>
  </externalReferences>
  <definedNames>
    <definedName name="Bereiche">[1]Einstellungen!$C$4:$C$11</definedName>
    <definedName name="ChoixSpecialite">Liste!$C$4</definedName>
    <definedName name="Dispo">DB!#REF!</definedName>
    <definedName name="DonnéesExternes_1" localSheetId="0" hidden="1">Liste!$A$9:$E$16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2" l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B0CF5D-9BF2-43EB-830D-3F6314949CA1}" keepAlive="1" name="Requête - Tableau1" description="Connexion à la requête « Tableau1 » dans le classeur." type="5" refreshedVersion="7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<sst xmlns="http://schemas.openxmlformats.org/spreadsheetml/2006/main" count="140" uniqueCount="45">
  <si>
    <t>U Nr</t>
  </si>
  <si>
    <t>Allard</t>
  </si>
  <si>
    <t>Benoit</t>
  </si>
  <si>
    <t>M</t>
  </si>
  <si>
    <t>Ouvrier</t>
  </si>
  <si>
    <t>Jocelyne</t>
  </si>
  <si>
    <t>F</t>
  </si>
  <si>
    <t>Secrétaire</t>
  </si>
  <si>
    <t>Bibeau</t>
  </si>
  <si>
    <t>Martin</t>
  </si>
  <si>
    <t>Rita</t>
  </si>
  <si>
    <t>Administrateur</t>
  </si>
  <si>
    <t>Crosby</t>
  </si>
  <si>
    <t>Julian</t>
  </si>
  <si>
    <t>Dupuis</t>
  </si>
  <si>
    <t>Carole</t>
  </si>
  <si>
    <t>Vendeur</t>
  </si>
  <si>
    <t>José</t>
  </si>
  <si>
    <t>Gingras</t>
  </si>
  <si>
    <t>Marc</t>
  </si>
  <si>
    <t>Lalonde</t>
  </si>
  <si>
    <t>Karl</t>
  </si>
  <si>
    <t xml:space="preserve">Savoie </t>
  </si>
  <si>
    <t>Jean</t>
  </si>
  <si>
    <t>Smith</t>
  </si>
  <si>
    <t>Alex</t>
  </si>
  <si>
    <t>St-Pierre</t>
  </si>
  <si>
    <t>Aline</t>
  </si>
  <si>
    <t>Thibault</t>
  </si>
  <si>
    <t xml:space="preserve">Yvon </t>
  </si>
  <si>
    <t xml:space="preserve">Thibault </t>
  </si>
  <si>
    <t>Gratien</t>
  </si>
  <si>
    <t>Sauvage</t>
  </si>
  <si>
    <t>Réjean</t>
  </si>
  <si>
    <t>Sexe</t>
  </si>
  <si>
    <t>Poste</t>
  </si>
  <si>
    <t>Nom</t>
  </si>
  <si>
    <t>Prénom</t>
  </si>
  <si>
    <t>Sélection</t>
  </si>
  <si>
    <t>Spécialité</t>
  </si>
  <si>
    <t>Cuisine</t>
  </si>
  <si>
    <t>Garage</t>
  </si>
  <si>
    <t>Salon</t>
  </si>
  <si>
    <t>Cusine</t>
  </si>
  <si>
    <t>Spécialités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</si>
</sst>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NumberFormat="1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0" xfId="0" applyBorder="1" applyAlignment="1">
      <alignment horizontal="left" vertical="center"/>
    </xf>
    <xf numFmtId="0" fontId="1" fillId="2" borderId="0" xfId="0" applyFont="1" applyFill="1" applyBorder="1" applyAlignment="1">
      <alignment horizontal="center" textRotation="90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5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fc1.ifr.intra2.admin.ch\Shares\Organisation\LBA-ALCT-DU\100_Bereitschaft\PROJEKTE\KRANKHEITABWESENHEIT%20LISTE\20220304_Krankheitabwesenheiten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Statistiken"/>
      <sheetName val="Einstellungen"/>
    </sheetNames>
    <sheetDataSet>
      <sheetData sheetId="0"/>
      <sheetData sheetId="1"/>
      <sheetData sheetId="2">
        <row r="5">
          <cell r="C5" t="str">
            <v>GL</v>
          </cell>
        </row>
        <row r="6">
          <cell r="C6" t="str">
            <v>Stab</v>
          </cell>
        </row>
        <row r="7">
          <cell r="C7" t="str">
            <v>AS</v>
          </cell>
        </row>
        <row r="8">
          <cell r="C8" t="str">
            <v>Ns</v>
          </cell>
        </row>
        <row r="9">
          <cell r="C9" t="str">
            <v>Ih</v>
          </cell>
        </row>
        <row r="10">
          <cell r="C10" t="str">
            <v>B+B</v>
          </cell>
        </row>
        <row r="11">
          <cell r="C11" t="str">
            <v>FLA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144391E1-4B7A-4949-9553-A3FAC76E62BC}" autoFormatId="16" applyNumberFormats="0" applyBorderFormats="0" applyFontFormats="0" applyPatternFormats="0" applyAlignmentFormats="0" applyWidthHeightFormats="0">
  <queryTableRefresh nextId="8">
    <queryTableFields count="5">
      <queryTableField id="1" name="U Nr" tableColumnId="1"/>
      <queryTableField id="2" name="Nom" tableColumnId="2"/>
      <queryTableField id="3" name="Prénom" tableColumnId="3"/>
      <queryTableField id="4" name="Sexe" tableColumnId="4"/>
      <queryTableField id="6" name="Spécialité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8A6C05-03E7-49BC-81B1-76184540523D}" name="Tableau1_2" displayName="Tableau1_2" ref="A9:E16" tableType="queryTable" totalsRowShown="0">
  <autoFilter ref="A9:E16" xr:uid="{E98A6C05-03E7-49BC-81B1-76184540523D}"/>
  <tableColumns count="5">
    <tableColumn id="1" xr3:uid="{45BDA8D7-C7E8-4863-AF6F-3721BEBE839F}" uniqueName="1" name="U Nr" queryTableFieldId="1" dataDxfId="4"/>
    <tableColumn id="2" xr3:uid="{2814F73F-7C8C-4245-A68D-A81FD539FC9E}" uniqueName="2" name="Nom" queryTableFieldId="2" dataDxfId="3"/>
    <tableColumn id="3" xr3:uid="{0A844060-3F43-4385-B0A0-8B00F812DABB}" uniqueName="3" name="Prénom" queryTableFieldId="3" dataDxfId="2"/>
    <tableColumn id="4" xr3:uid="{3D619319-89EF-4313-9AB1-62E3446FC99B}" uniqueName="4" name="Sexe" queryTableFieldId="4" dataDxfId="1"/>
    <tableColumn id="6" xr3:uid="{85ABD8F0-353F-4744-B425-04A49C478145}" uniqueName="6" name="Spécialité" queryTableFieldId="6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0A2B8C-4BE2-4906-ADEC-D5D6E70917A4}" name="Tableau1" displayName="Tableau1" ref="A5:G24" totalsRowShown="0" headerRowDxfId="14">
  <autoFilter ref="A5:G24" xr:uid="{480A2B8C-4BE2-4906-ADEC-D5D6E70917A4}"/>
  <tableColumns count="7">
    <tableColumn id="1" xr3:uid="{F0E7C910-4973-4629-97A3-518ACF5A80F5}" name="U Nr" dataDxfId="10"/>
    <tableColumn id="2" xr3:uid="{4A9F9EE7-455D-46FD-9B64-BA3DE1535B26}" name="Nom" dataDxfId="9"/>
    <tableColumn id="3" xr3:uid="{5A1B3A00-1BB9-4035-8454-8AC19628E0FB}" name="Prénom" dataDxfId="8"/>
    <tableColumn id="4" xr3:uid="{7BD87D88-9519-4286-B7EB-21D42808FF33}" name="Sexe" dataDxfId="7"/>
    <tableColumn id="5" xr3:uid="{D5595AF1-5563-4431-B894-D9C37355890F}" name="Poste" dataDxfId="6"/>
    <tableColumn id="9" xr3:uid="{AE7529B3-0DC3-463D-BECA-4F518CF99B17}" name="Spécialité"/>
    <tableColumn id="10" xr3:uid="{7529F52D-CD46-4E96-BE80-5BF287234DF0}" name="Sélection" dataDxfId="5">
      <calculatedColumnFormula>IF(Tableau1[[#This Row],[Spécialité]]=ChoixSpecialite,"X","")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0BCFFC0-B458-48FC-9A64-04EE9EF8AAB9}" name="TableDesSpecialites" displayName="TableDesSpecialites" ref="I5:I8" totalsRowShown="0" headerRowDxfId="13" dataDxfId="11">
  <autoFilter ref="I5:I8" xr:uid="{70BCFFC0-B458-48FC-9A64-04EE9EF8AAB9}"/>
  <tableColumns count="1">
    <tableColumn id="1" xr3:uid="{FE107861-A27A-4A5A-BCD5-3A9B229ED5E3}" name="Spécialités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C0915-9D20-4695-9515-9968A0657201}">
  <sheetPr codeName="Feuil1"/>
  <dimension ref="A4:E16"/>
  <sheetViews>
    <sheetView showGridLines="0" tabSelected="1" workbookViewId="0">
      <pane ySplit="9" topLeftCell="A10" activePane="bottomLeft" state="frozen"/>
      <selection pane="bottomLeft" activeCell="E2" sqref="E2"/>
    </sheetView>
  </sheetViews>
  <sheetFormatPr baseColWidth="10" defaultRowHeight="14.4" x14ac:dyDescent="0.3"/>
  <cols>
    <col min="1" max="1" width="12.77734375" style="10" customWidth="1"/>
    <col min="2" max="3" width="15.77734375" customWidth="1"/>
    <col min="4" max="4" width="12.77734375" style="10" customWidth="1"/>
    <col min="5" max="5" width="15.77734375" customWidth="1"/>
    <col min="6" max="6" width="11.109375" bestFit="1" customWidth="1"/>
    <col min="7" max="7" width="10.77734375" bestFit="1" customWidth="1"/>
  </cols>
  <sheetData>
    <row r="4" spans="1:5" x14ac:dyDescent="0.3">
      <c r="C4" s="9" t="s">
        <v>40</v>
      </c>
    </row>
    <row r="9" spans="1:5" x14ac:dyDescent="0.3">
      <c r="A9" s="10" t="s">
        <v>0</v>
      </c>
      <c r="B9" t="s">
        <v>36</v>
      </c>
      <c r="C9" t="s">
        <v>37</v>
      </c>
      <c r="D9" s="10" t="s">
        <v>34</v>
      </c>
      <c r="E9" t="s">
        <v>39</v>
      </c>
    </row>
    <row r="10" spans="1:5" x14ac:dyDescent="0.3">
      <c r="A10" s="10">
        <v>1</v>
      </c>
      <c r="B10" s="2" t="s">
        <v>1</v>
      </c>
      <c r="C10" s="2" t="s">
        <v>2</v>
      </c>
      <c r="D10" s="11" t="s">
        <v>3</v>
      </c>
      <c r="E10" s="2" t="s">
        <v>40</v>
      </c>
    </row>
    <row r="11" spans="1:5" x14ac:dyDescent="0.3">
      <c r="A11" s="10">
        <v>2</v>
      </c>
      <c r="B11" s="2" t="s">
        <v>1</v>
      </c>
      <c r="C11" s="2" t="s">
        <v>5</v>
      </c>
      <c r="D11" s="11" t="s">
        <v>6</v>
      </c>
      <c r="E11" s="2" t="s">
        <v>40</v>
      </c>
    </row>
    <row r="12" spans="1:5" x14ac:dyDescent="0.3">
      <c r="A12" s="10">
        <v>3</v>
      </c>
      <c r="B12" s="2" t="s">
        <v>8</v>
      </c>
      <c r="C12" s="2" t="s">
        <v>9</v>
      </c>
      <c r="D12" s="11" t="s">
        <v>3</v>
      </c>
      <c r="E12" s="2" t="s">
        <v>40</v>
      </c>
    </row>
    <row r="13" spans="1:5" x14ac:dyDescent="0.3">
      <c r="A13" s="10">
        <v>5</v>
      </c>
      <c r="B13" s="2" t="s">
        <v>12</v>
      </c>
      <c r="C13" s="2" t="s">
        <v>13</v>
      </c>
      <c r="D13" s="11" t="s">
        <v>3</v>
      </c>
      <c r="E13" s="2" t="s">
        <v>40</v>
      </c>
    </row>
    <row r="14" spans="1:5" x14ac:dyDescent="0.3">
      <c r="A14" s="10">
        <v>13</v>
      </c>
      <c r="B14" s="2" t="s">
        <v>28</v>
      </c>
      <c r="C14" s="2" t="s">
        <v>29</v>
      </c>
      <c r="D14" s="11" t="s">
        <v>3</v>
      </c>
      <c r="E14" s="2" t="s">
        <v>40</v>
      </c>
    </row>
    <row r="15" spans="1:5" x14ac:dyDescent="0.3">
      <c r="A15" s="10">
        <v>14</v>
      </c>
      <c r="B15" s="2" t="s">
        <v>30</v>
      </c>
      <c r="C15" s="2" t="s">
        <v>31</v>
      </c>
      <c r="D15" s="11" t="s">
        <v>3</v>
      </c>
      <c r="E15" s="2" t="s">
        <v>40</v>
      </c>
    </row>
    <row r="16" spans="1:5" x14ac:dyDescent="0.3">
      <c r="A16" s="10">
        <v>15</v>
      </c>
      <c r="B16" s="2" t="s">
        <v>32</v>
      </c>
      <c r="C16" s="2" t="s">
        <v>33</v>
      </c>
      <c r="D16" s="11" t="s">
        <v>3</v>
      </c>
      <c r="E16" s="2" t="s">
        <v>40</v>
      </c>
    </row>
  </sheetData>
  <dataValidations count="1">
    <dataValidation type="list" allowBlank="1" showInputMessage="1" showErrorMessage="1" sqref="C4" xr:uid="{00000000-0002-0000-0100-000000000000}">
      <formula1>INDIRECT("TableDesSpecialites[Spécialités]")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5:I24"/>
  <sheetViews>
    <sheetView showGridLines="0" workbookViewId="0">
      <pane ySplit="5" topLeftCell="A6" activePane="bottomLeft" state="frozen"/>
      <selection pane="bottomLeft" activeCell="E3" sqref="E3"/>
    </sheetView>
  </sheetViews>
  <sheetFormatPr baseColWidth="10" defaultRowHeight="14.4" x14ac:dyDescent="0.3"/>
  <cols>
    <col min="1" max="1" width="9.6640625" style="1" customWidth="1"/>
    <col min="2" max="3" width="14.88671875" style="1" customWidth="1"/>
    <col min="4" max="4" width="12.6640625" style="1" customWidth="1"/>
    <col min="5" max="5" width="35.6640625" style="1" customWidth="1"/>
  </cols>
  <sheetData>
    <row r="5" spans="1:9" ht="48.6" x14ac:dyDescent="0.3">
      <c r="A5" s="5" t="s">
        <v>0</v>
      </c>
      <c r="B5" s="5" t="s">
        <v>36</v>
      </c>
      <c r="C5" s="5" t="s">
        <v>37</v>
      </c>
      <c r="D5" s="5" t="s">
        <v>34</v>
      </c>
      <c r="E5" s="5" t="s">
        <v>35</v>
      </c>
      <c r="F5" s="6" t="s">
        <v>39</v>
      </c>
      <c r="G5" s="6" t="s">
        <v>38</v>
      </c>
      <c r="I5" s="3" t="s">
        <v>44</v>
      </c>
    </row>
    <row r="6" spans="1:9" x14ac:dyDescent="0.3">
      <c r="A6" s="5">
        <v>1</v>
      </c>
      <c r="B6" s="5" t="s">
        <v>1</v>
      </c>
      <c r="C6" s="5" t="s">
        <v>2</v>
      </c>
      <c r="D6" s="5" t="s">
        <v>3</v>
      </c>
      <c r="E6" s="5" t="s">
        <v>4</v>
      </c>
      <c r="F6" s="7" t="s">
        <v>40</v>
      </c>
      <c r="G6" s="8" t="str">
        <f>IF(Tableau1[[#This Row],[Spécialité]]=ChoixSpecialite,"X","")</f>
        <v>X</v>
      </c>
      <c r="I6" s="4" t="s">
        <v>40</v>
      </c>
    </row>
    <row r="7" spans="1:9" x14ac:dyDescent="0.3">
      <c r="A7" s="5">
        <v>1</v>
      </c>
      <c r="B7" s="5" t="s">
        <v>1</v>
      </c>
      <c r="C7" s="5" t="s">
        <v>2</v>
      </c>
      <c r="D7" s="5" t="s">
        <v>3</v>
      </c>
      <c r="E7" s="5" t="s">
        <v>4</v>
      </c>
      <c r="F7" s="7" t="s">
        <v>41</v>
      </c>
      <c r="G7" s="8" t="str">
        <f>IF(Tableau1[[#This Row],[Spécialité]]=ChoixSpecialite,"X","")</f>
        <v/>
      </c>
      <c r="I7" s="4" t="s">
        <v>41</v>
      </c>
    </row>
    <row r="8" spans="1:9" x14ac:dyDescent="0.3">
      <c r="A8" s="5">
        <v>2</v>
      </c>
      <c r="B8" s="5" t="s">
        <v>1</v>
      </c>
      <c r="C8" s="5" t="s">
        <v>5</v>
      </c>
      <c r="D8" s="5" t="s">
        <v>6</v>
      </c>
      <c r="E8" s="5" t="s">
        <v>7</v>
      </c>
      <c r="F8" s="7" t="s">
        <v>40</v>
      </c>
      <c r="G8" s="8" t="str">
        <f>IF(Tableau1[[#This Row],[Spécialité]]=ChoixSpecialite,"X","")</f>
        <v>X</v>
      </c>
      <c r="I8" s="4" t="s">
        <v>42</v>
      </c>
    </row>
    <row r="9" spans="1:9" x14ac:dyDescent="0.3">
      <c r="A9" s="5">
        <v>3</v>
      </c>
      <c r="B9" s="5" t="s">
        <v>8</v>
      </c>
      <c r="C9" s="5" t="s">
        <v>9</v>
      </c>
      <c r="D9" s="5" t="s">
        <v>3</v>
      </c>
      <c r="E9" s="5" t="s">
        <v>7</v>
      </c>
      <c r="F9" s="7" t="s">
        <v>40</v>
      </c>
      <c r="G9" s="8" t="str">
        <f>IF(Tableau1[[#This Row],[Spécialité]]=ChoixSpecialite,"X","")</f>
        <v>X</v>
      </c>
    </row>
    <row r="10" spans="1:9" x14ac:dyDescent="0.3">
      <c r="A10" s="5">
        <v>3</v>
      </c>
      <c r="B10" s="5" t="s">
        <v>8</v>
      </c>
      <c r="C10" s="5" t="s">
        <v>9</v>
      </c>
      <c r="D10" s="5" t="s">
        <v>3</v>
      </c>
      <c r="E10" s="5" t="s">
        <v>7</v>
      </c>
      <c r="F10" s="7" t="s">
        <v>42</v>
      </c>
      <c r="G10" s="8" t="str">
        <f>IF(Tableau1[[#This Row],[Spécialité]]=ChoixSpecialite,"X","")</f>
        <v/>
      </c>
    </row>
    <row r="11" spans="1:9" x14ac:dyDescent="0.3">
      <c r="A11" s="5">
        <v>4</v>
      </c>
      <c r="B11" s="5" t="s">
        <v>8</v>
      </c>
      <c r="C11" s="5" t="s">
        <v>10</v>
      </c>
      <c r="D11" s="5" t="s">
        <v>6</v>
      </c>
      <c r="E11" s="5" t="s">
        <v>11</v>
      </c>
      <c r="F11" s="7" t="s">
        <v>43</v>
      </c>
      <c r="G11" s="8" t="str">
        <f>IF(Tableau1[[#This Row],[Spécialité]]=ChoixSpecialite,"X","")</f>
        <v/>
      </c>
    </row>
    <row r="12" spans="1:9" x14ac:dyDescent="0.3">
      <c r="A12" s="5">
        <v>5</v>
      </c>
      <c r="B12" s="5" t="s">
        <v>12</v>
      </c>
      <c r="C12" s="5" t="s">
        <v>13</v>
      </c>
      <c r="D12" s="5" t="s">
        <v>3</v>
      </c>
      <c r="E12" s="5" t="s">
        <v>11</v>
      </c>
      <c r="F12" s="7" t="s">
        <v>40</v>
      </c>
      <c r="G12" s="8" t="str">
        <f>IF(Tableau1[[#This Row],[Spécialité]]=ChoixSpecialite,"X","")</f>
        <v>X</v>
      </c>
    </row>
    <row r="13" spans="1:9" x14ac:dyDescent="0.3">
      <c r="A13" s="5">
        <v>5</v>
      </c>
      <c r="B13" s="5" t="s">
        <v>12</v>
      </c>
      <c r="C13" s="5" t="s">
        <v>13</v>
      </c>
      <c r="D13" s="5" t="s">
        <v>3</v>
      </c>
      <c r="E13" s="5" t="s">
        <v>11</v>
      </c>
      <c r="F13" s="7" t="s">
        <v>42</v>
      </c>
      <c r="G13" s="8" t="str">
        <f>IF(Tableau1[[#This Row],[Spécialité]]=ChoixSpecialite,"X","")</f>
        <v/>
      </c>
    </row>
    <row r="14" spans="1:9" x14ac:dyDescent="0.3">
      <c r="A14" s="5">
        <v>6</v>
      </c>
      <c r="B14" s="5" t="s">
        <v>14</v>
      </c>
      <c r="C14" s="5" t="s">
        <v>15</v>
      </c>
      <c r="D14" s="5" t="s">
        <v>6</v>
      </c>
      <c r="E14" s="5" t="s">
        <v>16</v>
      </c>
      <c r="F14" s="7" t="s">
        <v>42</v>
      </c>
      <c r="G14" s="8" t="str">
        <f>IF(Tableau1[[#This Row],[Spécialité]]=ChoixSpecialite,"X","")</f>
        <v/>
      </c>
    </row>
    <row r="15" spans="1:9" x14ac:dyDescent="0.3">
      <c r="A15" s="5">
        <v>7</v>
      </c>
      <c r="B15" s="5" t="s">
        <v>14</v>
      </c>
      <c r="C15" s="5" t="s">
        <v>17</v>
      </c>
      <c r="D15" s="5" t="s">
        <v>6</v>
      </c>
      <c r="E15" s="5" t="s">
        <v>16</v>
      </c>
      <c r="F15" s="7" t="s">
        <v>42</v>
      </c>
      <c r="G15" s="8" t="str">
        <f>IF(Tableau1[[#This Row],[Spécialité]]=ChoixSpecialite,"X","")</f>
        <v/>
      </c>
    </row>
    <row r="16" spans="1:9" x14ac:dyDescent="0.3">
      <c r="A16" s="5">
        <v>8</v>
      </c>
      <c r="B16" s="5" t="s">
        <v>18</v>
      </c>
      <c r="C16" s="5" t="s">
        <v>19</v>
      </c>
      <c r="D16" s="5" t="s">
        <v>3</v>
      </c>
      <c r="E16" s="5" t="s">
        <v>11</v>
      </c>
      <c r="F16" s="7" t="s">
        <v>42</v>
      </c>
      <c r="G16" s="8" t="str">
        <f>IF(Tableau1[[#This Row],[Spécialité]]=ChoixSpecialite,"X","")</f>
        <v/>
      </c>
    </row>
    <row r="17" spans="1:7" x14ac:dyDescent="0.3">
      <c r="A17" s="5">
        <v>9</v>
      </c>
      <c r="B17" s="5" t="s">
        <v>20</v>
      </c>
      <c r="C17" s="5" t="s">
        <v>21</v>
      </c>
      <c r="D17" s="5" t="s">
        <v>3</v>
      </c>
      <c r="E17" s="5" t="s">
        <v>4</v>
      </c>
      <c r="F17" s="7" t="s">
        <v>42</v>
      </c>
      <c r="G17" s="8" t="str">
        <f>IF(Tableau1[[#This Row],[Spécialité]]=ChoixSpecialite,"X","")</f>
        <v/>
      </c>
    </row>
    <row r="18" spans="1:7" x14ac:dyDescent="0.3">
      <c r="A18" s="5">
        <v>9</v>
      </c>
      <c r="B18" s="5" t="s">
        <v>20</v>
      </c>
      <c r="C18" s="5" t="s">
        <v>21</v>
      </c>
      <c r="D18" s="5" t="s">
        <v>3</v>
      </c>
      <c r="E18" s="5" t="s">
        <v>4</v>
      </c>
      <c r="F18" s="7" t="s">
        <v>41</v>
      </c>
      <c r="G18" s="8" t="str">
        <f>IF(Tableau1[[#This Row],[Spécialité]]=ChoixSpecialite,"X","")</f>
        <v/>
      </c>
    </row>
    <row r="19" spans="1:7" x14ac:dyDescent="0.3">
      <c r="A19" s="5">
        <v>10</v>
      </c>
      <c r="B19" s="5" t="s">
        <v>22</v>
      </c>
      <c r="C19" s="5" t="s">
        <v>23</v>
      </c>
      <c r="D19" s="5" t="s">
        <v>3</v>
      </c>
      <c r="E19" s="5" t="s">
        <v>16</v>
      </c>
      <c r="F19" s="7" t="s">
        <v>41</v>
      </c>
      <c r="G19" s="8" t="str">
        <f>IF(Tableau1[[#This Row],[Spécialité]]=ChoixSpecialite,"X","")</f>
        <v/>
      </c>
    </row>
    <row r="20" spans="1:7" x14ac:dyDescent="0.3">
      <c r="A20" s="5">
        <v>11</v>
      </c>
      <c r="B20" s="5" t="s">
        <v>24</v>
      </c>
      <c r="C20" s="5" t="s">
        <v>25</v>
      </c>
      <c r="D20" s="5" t="s">
        <v>3</v>
      </c>
      <c r="E20" s="5" t="s">
        <v>16</v>
      </c>
      <c r="F20" s="7" t="s">
        <v>41</v>
      </c>
      <c r="G20" s="8" t="str">
        <f>IF(Tableau1[[#This Row],[Spécialité]]=ChoixSpecialite,"X","")</f>
        <v/>
      </c>
    </row>
    <row r="21" spans="1:7" x14ac:dyDescent="0.3">
      <c r="A21" s="5">
        <v>12</v>
      </c>
      <c r="B21" s="5" t="s">
        <v>26</v>
      </c>
      <c r="C21" s="5" t="s">
        <v>27</v>
      </c>
      <c r="D21" s="5" t="s">
        <v>6</v>
      </c>
      <c r="E21" s="5" t="s">
        <v>7</v>
      </c>
      <c r="F21" s="7" t="s">
        <v>41</v>
      </c>
      <c r="G21" s="8" t="str">
        <f>IF(Tableau1[[#This Row],[Spécialité]]=ChoixSpecialite,"X","")</f>
        <v/>
      </c>
    </row>
    <row r="22" spans="1:7" x14ac:dyDescent="0.3">
      <c r="A22" s="5">
        <v>13</v>
      </c>
      <c r="B22" s="5" t="s">
        <v>28</v>
      </c>
      <c r="C22" s="5" t="s">
        <v>29</v>
      </c>
      <c r="D22" s="5" t="s">
        <v>3</v>
      </c>
      <c r="E22" s="5" t="s">
        <v>11</v>
      </c>
      <c r="F22" s="7" t="s">
        <v>40</v>
      </c>
      <c r="G22" s="8" t="str">
        <f>IF(Tableau1[[#This Row],[Spécialité]]=ChoixSpecialite,"X","")</f>
        <v>X</v>
      </c>
    </row>
    <row r="23" spans="1:7" x14ac:dyDescent="0.3">
      <c r="A23" s="5">
        <v>14</v>
      </c>
      <c r="B23" s="5" t="s">
        <v>30</v>
      </c>
      <c r="C23" s="5" t="s">
        <v>31</v>
      </c>
      <c r="D23" s="5" t="s">
        <v>3</v>
      </c>
      <c r="E23" s="5" t="s">
        <v>11</v>
      </c>
      <c r="F23" s="7" t="s">
        <v>40</v>
      </c>
      <c r="G23" s="8" t="str">
        <f>IF(Tableau1[[#This Row],[Spécialité]]=ChoixSpecialite,"X","")</f>
        <v>X</v>
      </c>
    </row>
    <row r="24" spans="1:7" x14ac:dyDescent="0.3">
      <c r="A24" s="5">
        <v>15</v>
      </c>
      <c r="B24" s="5" t="s">
        <v>32</v>
      </c>
      <c r="C24" s="5" t="s">
        <v>33</v>
      </c>
      <c r="D24" s="5" t="s">
        <v>3</v>
      </c>
      <c r="E24" s="5" t="s">
        <v>4</v>
      </c>
      <c r="F24" s="7" t="s">
        <v>40</v>
      </c>
      <c r="G24" s="8" t="str">
        <f>IF(Tableau1[[#This Row],[Spécialité]]=ChoixSpecialite,"X","")</f>
        <v>X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40BA9C-050E-419C-A961-4BA0BC3738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DB</vt:lpstr>
      <vt:lpstr>ChoixSpecialite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Eric Kergresse</cp:lastModifiedBy>
  <dcterms:created xsi:type="dcterms:W3CDTF">2022-03-04T10:32:27Z</dcterms:created>
  <dcterms:modified xsi:type="dcterms:W3CDTF">2022-03-04T12:14:22Z</dcterms:modified>
</cp:coreProperties>
</file>