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DB5BFCEB-FB8B-4099-9389-CA7D04D18FCA}" xr6:coauthVersionLast="47" xr6:coauthVersionMax="47" xr10:uidLastSave="{00000000-0000-0000-0000-000000000000}"/>
  <bookViews>
    <workbookView xWindow="-108" yWindow="-108" windowWidth="23256" windowHeight="12576" xr2:uid="{8743A4CC-1058-485F-868D-1D3C4AD7A0B8}"/>
  </bookViews>
  <sheets>
    <sheet name="Feuil1" sheetId="1" r:id="rId1"/>
  </sheets>
  <definedNames>
    <definedName name="_xlnm._FilterDatabase" localSheetId="0" hidden="1">Feuil1!$B$4:$F$40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 a="1"/>
  <c r="I6" i="1" s="1"/>
  <c r="B12" i="1" s="1"/>
  <c r="I7" i="1" a="1"/>
  <c r="I7" i="1" s="1"/>
  <c r="B20" i="1" s="1"/>
  <c r="I8" i="1" a="1"/>
  <c r="I8" i="1" s="1"/>
  <c r="B24" i="1" s="1"/>
  <c r="I9" i="1" a="1"/>
  <c r="I9" i="1" s="1"/>
  <c r="B28" i="1" s="1"/>
  <c r="I10" i="1" a="1"/>
  <c r="I10" i="1" s="1"/>
  <c r="B40" i="1" s="1"/>
  <c r="I5" i="1" a="1"/>
  <c r="I5" i="1" s="1"/>
  <c r="B5" i="1" s="1"/>
  <c r="B17" i="1" l="1"/>
  <c r="B21" i="1"/>
  <c r="B25" i="1"/>
  <c r="B13" i="1"/>
  <c r="B29" i="1"/>
  <c r="B33" i="1"/>
  <c r="B6" i="1"/>
  <c r="B10" i="1"/>
  <c r="B14" i="1"/>
  <c r="B18" i="1"/>
  <c r="B22" i="1"/>
  <c r="B26" i="1"/>
  <c r="B30" i="1"/>
  <c r="B34" i="1"/>
  <c r="B38" i="1"/>
  <c r="B9" i="1"/>
  <c r="B37" i="1"/>
  <c r="B7" i="1"/>
  <c r="B11" i="1"/>
  <c r="B15" i="1"/>
  <c r="B19" i="1"/>
  <c r="B23" i="1"/>
  <c r="B27" i="1"/>
  <c r="B31" i="1"/>
  <c r="B35" i="1"/>
  <c r="B39" i="1"/>
  <c r="B8" i="1"/>
  <c r="B16" i="1"/>
  <c r="B32" i="1"/>
  <c r="B3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<sst xmlns="http://schemas.openxmlformats.org/spreadsheetml/2006/main" count="61" uniqueCount="24">
  <si>
    <t>ATTENDU</t>
  </si>
  <si>
    <t>IDENTITE</t>
  </si>
  <si>
    <t>DATE DE DEBUT</t>
  </si>
  <si>
    <t>DATE DE FIN</t>
  </si>
  <si>
    <t>TATA YOYO</t>
  </si>
  <si>
    <t>MISS PURPLE</t>
  </si>
  <si>
    <t>TOTO</t>
  </si>
  <si>
    <t>ZOZO</t>
  </si>
  <si>
    <t>MOIS DE PAYE</t>
  </si>
  <si>
    <t>Si il y a eu au moins une situation (date de début et date de fin) comprise entre 1er/10/2021 et le 31/10/2021 alors vrai</t>
  </si>
  <si>
    <t>J'espére avoir eté clair dans ma recherche</t>
  </si>
  <si>
    <t>RIRI</t>
  </si>
  <si>
    <t>FIFI</t>
  </si>
  <si>
    <t>En jaune ce qui permet le vrai pour TATAT YOYO, MISS PURPLE , RIRI,ZOZO et FIFI</t>
  </si>
  <si>
    <t>Tata Yoyo a une situation du 21/09/2020 au 22/06/2021</t>
  </si>
  <si>
    <t xml:space="preserve">et une autre situation du 11/10/2021 qui n'est pas terminé </t>
  </si>
  <si>
    <t>étant donné une date en octobre (ici un début de situation) alors je veux vrai sur toute ces lignes</t>
  </si>
  <si>
    <t xml:space="preserve"> Toto plusieurs situation mais aucune qui commence ou qui finit en octobre donc Faux</t>
  </si>
  <si>
    <t>Zozo débute une situation le 08/08/2021 qui se termine 30/09/2021 mais il a une situation qui débute le 15/10/2021 donc vrai sur toutes ces lignes</t>
  </si>
  <si>
    <t>Riri plusieurs situations dont une en octobre donc Vrai sur toutes ces lignes</t>
  </si>
  <si>
    <t>Miss purple une situation en octobre donc Vrai sur toutes ces lignes</t>
  </si>
  <si>
    <t>Fifi a débuté une situation le 15/10/2021 qui n'a pas de date de fin don presente en octobre , donc vrai sur toutes les lignes</t>
  </si>
  <si>
    <t>Date début de mois</t>
  </si>
  <si>
    <t>01/10/2021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</si>
</sst>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4" fontId="0" fillId="0" borderId="0" xfId="0" applyNumberFormat="1"/>
    <xf numFmtId="14" fontId="1" fillId="3" borderId="0" xfId="0" applyNumberFormat="1" applyFont="1" applyFill="1"/>
    <xf numFmtId="14" fontId="0" fillId="3" borderId="0" xfId="0" applyNumberFormat="1" applyFill="1"/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2" fillId="2" borderId="0" xfId="0" applyFont="1" applyFill="1"/>
    <xf numFmtId="14" fontId="2" fillId="2" borderId="0" xfId="0" applyNumberFormat="1" applyFont="1" applyFill="1"/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5ADFC1-0F8A-4AA9-81C7-DB2E690436AE}" name="TableSuivi" displayName="TableSuivi" ref="B4:F40" totalsRowShown="0" headerRowDxfId="3">
  <autoFilter ref="B4:F40" xr:uid="{FFA6B49A-D60A-4C1A-8935-92BAC9D2B537}"/>
  <tableColumns count="5">
    <tableColumn id="1" xr3:uid="{E4AB17EB-DD81-49EA-A7D6-E96B42A00C3E}" name="ATTENDU">
      <calculatedColumnFormula>IF(VLOOKUP(TableSuivi[[#This Row],[IDENTITE]],TableauPresence[#All],2,FALSE)&gt;0,TRUE,FALSE)</calculatedColumnFormula>
    </tableColumn>
    <tableColumn id="2" xr3:uid="{86F11537-7FA7-4C34-B413-CA3D5C626446}" name="MOIS DE PAYE" dataDxfId="2"/>
    <tableColumn id="3" xr3:uid="{68419EA5-E88B-4E69-A3D3-C2D96060A13A}" name="IDENTITE"/>
    <tableColumn id="4" xr3:uid="{72CD46BA-24A7-418C-9A0E-588708D12E7E}" name="DATE DE DEBUT" dataDxfId="1"/>
    <tableColumn id="5" xr3:uid="{FB8480E9-236D-4A2D-B3EE-58D8850F0D2B}" name="DATE DE FI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88C0BF-983F-49C1-A319-7F8BE7FEC827}" name="TableauPresence" displayName="TableauPresence" ref="H4:I10" totalsRowShown="0" headerRowDxfId="0">
  <autoFilter ref="H4:I10" xr:uid="{CE88C0BF-983F-49C1-A319-7F8BE7FEC827}"/>
  <tableColumns count="2">
    <tableColumn id="1" xr3:uid="{560579EF-57C4-4CF2-BEB7-048623CF63F9}" name="IDENTITE"/>
    <tableColumn id="2" xr3:uid="{351F6C27-6931-4043-9AB2-018A38B828AA}" name="01/10/2021">
      <calculatedColumnFormula array="1">SUMPRODUCT((MONTH(TableSuivi[[DATE DE DEBUT]:[DATE DE FIN]])=MONTH(I$4))*(TableSuivi[IDENTITE]=H5))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6B49A-D60A-4C1A-8935-92BAC9D2B537}">
  <sheetPr codeName="Feuil1"/>
  <dimension ref="B3:J45"/>
  <sheetViews>
    <sheetView showGridLines="0" tabSelected="1" workbookViewId="0">
      <selection activeCell="C1" sqref="C1"/>
    </sheetView>
  </sheetViews>
  <sheetFormatPr baseColWidth="10" defaultRowHeight="14.4" x14ac:dyDescent="0.3"/>
  <cols>
    <col min="3" max="3" width="14.88671875" customWidth="1"/>
    <col min="4" max="4" width="15.109375" customWidth="1"/>
    <col min="5" max="5" width="19" customWidth="1"/>
    <col min="6" max="6" width="13.109375" customWidth="1"/>
    <col min="7" max="7" width="5.21875" customWidth="1"/>
    <col min="9" max="9" width="16.88671875" bestFit="1" customWidth="1"/>
  </cols>
  <sheetData>
    <row r="3" spans="2:10" x14ac:dyDescent="0.3">
      <c r="I3" t="s">
        <v>22</v>
      </c>
    </row>
    <row r="4" spans="2:10" x14ac:dyDescent="0.3">
      <c r="B4" s="1" t="s">
        <v>0</v>
      </c>
      <c r="C4" s="8" t="s">
        <v>8</v>
      </c>
      <c r="D4" s="8" t="s">
        <v>1</v>
      </c>
      <c r="E4" s="8" t="s">
        <v>2</v>
      </c>
      <c r="F4" s="8" t="s">
        <v>3</v>
      </c>
      <c r="H4" s="8" t="s">
        <v>1</v>
      </c>
      <c r="I4" s="9" t="s">
        <v>23</v>
      </c>
    </row>
    <row r="5" spans="2:10" x14ac:dyDescent="0.3">
      <c r="B5" s="5" t="b">
        <f>IF(VLOOKUP(TableSuivi[[#This Row],[IDENTITE]],TableauPresence[#All],2,FALSE)&gt;0,TRUE,FALSE)</f>
        <v>1</v>
      </c>
      <c r="C5" s="5">
        <v>202101</v>
      </c>
      <c r="D5" t="s">
        <v>4</v>
      </c>
      <c r="E5" s="2">
        <v>44095</v>
      </c>
      <c r="H5" t="s">
        <v>4</v>
      </c>
      <c r="I5" cm="1">
        <f t="array" ref="I5">SUMPRODUCT((MONTH(TableSuivi[[DATE DE DEBUT]:[DATE DE FIN]])=MONTH(I$4))*(TableSuivi[IDENTITE]=H5))</f>
        <v>1</v>
      </c>
      <c r="J5" t="s">
        <v>14</v>
      </c>
    </row>
    <row r="6" spans="2:10" x14ac:dyDescent="0.3">
      <c r="B6" s="5" t="b">
        <f>IF(VLOOKUP(TableSuivi[[#This Row],[IDENTITE]],TableauPresence[#All],2,FALSE)&gt;0,TRUE,FALSE)</f>
        <v>1</v>
      </c>
      <c r="C6" s="5">
        <v>202102</v>
      </c>
      <c r="D6" t="s">
        <v>4</v>
      </c>
      <c r="E6" s="2">
        <v>44095</v>
      </c>
      <c r="H6" s="6" t="s">
        <v>5</v>
      </c>
      <c r="I6" cm="1">
        <f t="array" ref="I6">SUMPRODUCT((MONTH(TableSuivi[[DATE DE DEBUT]:[DATE DE FIN]])=MONTH(I$4))*(TableSuivi[IDENTITE]=H6))</f>
        <v>2</v>
      </c>
      <c r="J6" t="s">
        <v>15</v>
      </c>
    </row>
    <row r="7" spans="2:10" x14ac:dyDescent="0.3">
      <c r="B7" s="5" t="b">
        <f>IF(VLOOKUP(TableSuivi[[#This Row],[IDENTITE]],TableauPresence[#All],2,FALSE)&gt;0,TRUE,FALSE)</f>
        <v>1</v>
      </c>
      <c r="C7" s="5">
        <v>202103</v>
      </c>
      <c r="D7" t="s">
        <v>4</v>
      </c>
      <c r="E7" s="2">
        <v>44095</v>
      </c>
      <c r="H7" t="s">
        <v>6</v>
      </c>
      <c r="I7" cm="1">
        <f t="array" ref="I7">SUMPRODUCT((MONTH(TableSuivi[[DATE DE DEBUT]:[DATE DE FIN]])=MONTH(I$4))*(TableSuivi[IDENTITE]=H7))</f>
        <v>0</v>
      </c>
      <c r="J7" t="s">
        <v>16</v>
      </c>
    </row>
    <row r="8" spans="2:10" x14ac:dyDescent="0.3">
      <c r="B8" s="5" t="b">
        <f>IF(VLOOKUP(TableSuivi[[#This Row],[IDENTITE]],TableauPresence[#All],2,FALSE)&gt;0,TRUE,FALSE)</f>
        <v>1</v>
      </c>
      <c r="C8" s="5">
        <v>202104</v>
      </c>
      <c r="D8" t="s">
        <v>4</v>
      </c>
      <c r="E8" s="2">
        <v>44095</v>
      </c>
      <c r="H8" t="s">
        <v>11</v>
      </c>
      <c r="I8" cm="1">
        <f t="array" ref="I8">SUMPRODUCT((MONTH(TableSuivi[[DATE DE DEBUT]:[DATE DE FIN]])=MONTH(I$4))*(TableSuivi[IDENTITE]=H8))</f>
        <v>2</v>
      </c>
    </row>
    <row r="9" spans="2:10" x14ac:dyDescent="0.3">
      <c r="B9" s="5" t="b">
        <f>IF(VLOOKUP(TableSuivi[[#This Row],[IDENTITE]],TableauPresence[#All],2,FALSE)&gt;0,TRUE,FALSE)</f>
        <v>1</v>
      </c>
      <c r="C9" s="5">
        <v>202105</v>
      </c>
      <c r="D9" t="s">
        <v>4</v>
      </c>
      <c r="E9" s="2">
        <v>44095</v>
      </c>
      <c r="H9" t="s">
        <v>7</v>
      </c>
      <c r="I9" cm="1">
        <f t="array" ref="I9">SUMPRODUCT((MONTH(TableSuivi[[DATE DE DEBUT]:[DATE DE FIN]])=MONTH(I$4))*(TableSuivi[IDENTITE]=H9))</f>
        <v>3</v>
      </c>
    </row>
    <row r="10" spans="2:10" x14ac:dyDescent="0.3">
      <c r="B10" s="5" t="b">
        <f>IF(VLOOKUP(TableSuivi[[#This Row],[IDENTITE]],TableauPresence[#All],2,FALSE)&gt;0,TRUE,FALSE)</f>
        <v>1</v>
      </c>
      <c r="C10" s="5">
        <v>202106</v>
      </c>
      <c r="D10" t="s">
        <v>4</v>
      </c>
      <c r="E10" s="2">
        <v>44095</v>
      </c>
      <c r="F10" s="2">
        <v>44369</v>
      </c>
      <c r="H10" t="s">
        <v>12</v>
      </c>
      <c r="I10" cm="1">
        <f t="array" ref="I10">SUMPRODUCT((MONTH(TableSuivi[[DATE DE DEBUT]:[DATE DE FIN]])=MONTH(I$4))*(TableSuivi[IDENTITE]=H10))</f>
        <v>1</v>
      </c>
    </row>
    <row r="11" spans="2:10" x14ac:dyDescent="0.3">
      <c r="B11" s="6" t="b">
        <f>IF(VLOOKUP(TableSuivi[[#This Row],[IDENTITE]],TableauPresence[#All],2,FALSE)&gt;0,TRUE,FALSE)</f>
        <v>1</v>
      </c>
      <c r="C11" s="7">
        <v>202110</v>
      </c>
      <c r="D11" s="6" t="s">
        <v>4</v>
      </c>
      <c r="E11" s="3">
        <v>44480</v>
      </c>
    </row>
    <row r="12" spans="2:10" x14ac:dyDescent="0.3">
      <c r="B12" s="6" t="b">
        <f>IF(VLOOKUP(TableSuivi[[#This Row],[IDENTITE]],TableauPresence[#All],2,FALSE)&gt;0,TRUE,FALSE)</f>
        <v>1</v>
      </c>
      <c r="C12" s="7">
        <v>202111</v>
      </c>
      <c r="D12" s="6" t="s">
        <v>5</v>
      </c>
      <c r="E12" s="4">
        <v>44480</v>
      </c>
      <c r="F12" s="4">
        <v>44483</v>
      </c>
      <c r="J12" t="s">
        <v>20</v>
      </c>
    </row>
    <row r="13" spans="2:10" x14ac:dyDescent="0.3">
      <c r="B13" t="b">
        <f>IF(VLOOKUP(TableSuivi[[#This Row],[IDENTITE]],TableauPresence[#All],2,FALSE)&gt;0,TRUE,FALSE)</f>
        <v>0</v>
      </c>
      <c r="C13" s="5">
        <v>202107</v>
      </c>
      <c r="D13" t="s">
        <v>6</v>
      </c>
      <c r="E13" s="2">
        <v>44389</v>
      </c>
      <c r="F13" s="2">
        <v>44389</v>
      </c>
      <c r="J13" t="s">
        <v>17</v>
      </c>
    </row>
    <row r="14" spans="2:10" x14ac:dyDescent="0.3">
      <c r="B14" t="b">
        <f>IF(VLOOKUP(TableSuivi[[#This Row],[IDENTITE]],TableauPresence[#All],2,FALSE)&gt;0,TRUE,FALSE)</f>
        <v>0</v>
      </c>
      <c r="C14" s="5">
        <v>202107</v>
      </c>
      <c r="D14" t="s">
        <v>6</v>
      </c>
      <c r="E14" s="2">
        <v>44392</v>
      </c>
      <c r="F14" s="2">
        <v>44393</v>
      </c>
    </row>
    <row r="15" spans="2:10" x14ac:dyDescent="0.3">
      <c r="B15" t="b">
        <f>IF(VLOOKUP(TableSuivi[[#This Row],[IDENTITE]],TableauPresence[#All],2,FALSE)&gt;0,TRUE,FALSE)</f>
        <v>0</v>
      </c>
      <c r="C15" s="5">
        <v>202108</v>
      </c>
      <c r="D15" t="s">
        <v>6</v>
      </c>
      <c r="E15" s="2">
        <v>44397</v>
      </c>
      <c r="F15" s="2">
        <v>44397</v>
      </c>
    </row>
    <row r="16" spans="2:10" x14ac:dyDescent="0.3">
      <c r="B16" t="b">
        <f>IF(VLOOKUP(TableSuivi[[#This Row],[IDENTITE]],TableauPresence[#All],2,FALSE)&gt;0,TRUE,FALSE)</f>
        <v>0</v>
      </c>
      <c r="C16" s="5">
        <v>202108</v>
      </c>
      <c r="D16" t="s">
        <v>6</v>
      </c>
      <c r="E16" s="2">
        <v>44428</v>
      </c>
      <c r="F16" s="2">
        <v>44428</v>
      </c>
    </row>
    <row r="17" spans="2:10" x14ac:dyDescent="0.3">
      <c r="B17" t="b">
        <f>IF(VLOOKUP(TableSuivi[[#This Row],[IDENTITE]],TableauPresence[#All],2,FALSE)&gt;0,TRUE,FALSE)</f>
        <v>0</v>
      </c>
      <c r="C17" s="5">
        <v>202109</v>
      </c>
      <c r="D17" t="s">
        <v>6</v>
      </c>
      <c r="E17" s="2">
        <v>44440</v>
      </c>
      <c r="F17" s="2">
        <v>44440</v>
      </c>
    </row>
    <row r="18" spans="2:10" x14ac:dyDescent="0.3">
      <c r="B18" t="b">
        <f>IF(VLOOKUP(TableSuivi[[#This Row],[IDENTITE]],TableauPresence[#All],2,FALSE)&gt;0,TRUE,FALSE)</f>
        <v>0</v>
      </c>
      <c r="C18" s="5">
        <v>202109</v>
      </c>
      <c r="D18" t="s">
        <v>6</v>
      </c>
      <c r="E18" s="2">
        <v>44454</v>
      </c>
      <c r="F18" s="2">
        <v>44454</v>
      </c>
    </row>
    <row r="19" spans="2:10" x14ac:dyDescent="0.3">
      <c r="B19" t="b">
        <f>IF(VLOOKUP(TableSuivi[[#This Row],[IDENTITE]],TableauPresence[#All],2,FALSE)&gt;0,TRUE,FALSE)</f>
        <v>0</v>
      </c>
      <c r="C19" s="5">
        <v>202110</v>
      </c>
      <c r="D19" t="s">
        <v>6</v>
      </c>
      <c r="E19" s="2">
        <v>44465</v>
      </c>
      <c r="F19" s="2">
        <v>44465</v>
      </c>
    </row>
    <row r="20" spans="2:10" x14ac:dyDescent="0.3">
      <c r="B20" t="b">
        <f>IF(VLOOKUP(TableSuivi[[#This Row],[IDENTITE]],TableauPresence[#All],2,FALSE)&gt;0,TRUE,FALSE)</f>
        <v>0</v>
      </c>
      <c r="C20" s="5">
        <v>202111</v>
      </c>
      <c r="D20" t="s">
        <v>6</v>
      </c>
      <c r="E20" s="2">
        <v>44511</v>
      </c>
      <c r="F20" s="2">
        <v>44511</v>
      </c>
    </row>
    <row r="21" spans="2:10" x14ac:dyDescent="0.3">
      <c r="B21" s="5" t="b">
        <f>IF(VLOOKUP(TableSuivi[[#This Row],[IDENTITE]],TableauPresence[#All],2,FALSE)&gt;0,TRUE,FALSE)</f>
        <v>1</v>
      </c>
      <c r="C21" s="5">
        <v>202101</v>
      </c>
      <c r="D21" t="s">
        <v>11</v>
      </c>
      <c r="E21" s="2">
        <v>44188</v>
      </c>
      <c r="F21" s="2">
        <v>44188</v>
      </c>
      <c r="J21" t="s">
        <v>19</v>
      </c>
    </row>
    <row r="22" spans="2:10" x14ac:dyDescent="0.3">
      <c r="B22" s="5" t="b">
        <f>IF(VLOOKUP(TableSuivi[[#This Row],[IDENTITE]],TableauPresence[#All],2,FALSE)&gt;0,TRUE,FALSE)</f>
        <v>1</v>
      </c>
      <c r="C22" s="5">
        <v>202105</v>
      </c>
      <c r="D22" t="s">
        <v>11</v>
      </c>
      <c r="E22" s="2">
        <v>44340</v>
      </c>
      <c r="F22" s="2">
        <v>44346</v>
      </c>
    </row>
    <row r="23" spans="2:10" x14ac:dyDescent="0.3">
      <c r="B23" s="5" t="b">
        <f>IF(VLOOKUP(TableSuivi[[#This Row],[IDENTITE]],TableauPresence[#All],2,FALSE)&gt;0,TRUE,FALSE)</f>
        <v>1</v>
      </c>
      <c r="C23" s="5">
        <v>202106</v>
      </c>
      <c r="D23" t="s">
        <v>11</v>
      </c>
      <c r="E23" s="2">
        <v>44362</v>
      </c>
      <c r="F23" s="2">
        <v>44362</v>
      </c>
    </row>
    <row r="24" spans="2:10" x14ac:dyDescent="0.3">
      <c r="B24" s="5" t="b">
        <f>IF(VLOOKUP(TableSuivi[[#This Row],[IDENTITE]],TableauPresence[#All],2,FALSE)&gt;0,TRUE,FALSE)</f>
        <v>1</v>
      </c>
      <c r="C24" s="5">
        <v>202111</v>
      </c>
      <c r="D24" t="s">
        <v>11</v>
      </c>
      <c r="E24" s="4">
        <v>44481</v>
      </c>
      <c r="F24" s="4">
        <v>44481</v>
      </c>
    </row>
    <row r="25" spans="2:10" x14ac:dyDescent="0.3">
      <c r="B25" t="b">
        <f>IF(VLOOKUP(TableSuivi[[#This Row],[IDENTITE]],TableauPresence[#All],2,FALSE)&gt;0,TRUE,FALSE)</f>
        <v>1</v>
      </c>
      <c r="C25" s="5">
        <v>202108</v>
      </c>
      <c r="D25" t="s">
        <v>7</v>
      </c>
      <c r="E25" s="2">
        <v>44416</v>
      </c>
      <c r="J25" t="s">
        <v>18</v>
      </c>
    </row>
    <row r="26" spans="2:10" x14ac:dyDescent="0.3">
      <c r="B26" t="b">
        <f>IF(VLOOKUP(TableSuivi[[#This Row],[IDENTITE]],TableauPresence[#All],2,FALSE)&gt;0,TRUE,FALSE)</f>
        <v>1</v>
      </c>
      <c r="C26" s="5">
        <v>202109</v>
      </c>
      <c r="D26" t="s">
        <v>7</v>
      </c>
      <c r="E26" s="2">
        <v>44416</v>
      </c>
      <c r="F26" s="2">
        <v>44469</v>
      </c>
    </row>
    <row r="27" spans="2:10" x14ac:dyDescent="0.3">
      <c r="B27" t="b">
        <f>IF(VLOOKUP(TableSuivi[[#This Row],[IDENTITE]],TableauPresence[#All],2,FALSE)&gt;0,TRUE,FALSE)</f>
        <v>1</v>
      </c>
      <c r="C27" s="5">
        <v>202110</v>
      </c>
      <c r="D27" t="s">
        <v>7</v>
      </c>
      <c r="E27" s="4">
        <v>44484</v>
      </c>
    </row>
    <row r="28" spans="2:10" x14ac:dyDescent="0.3">
      <c r="B28" t="b">
        <f>IF(VLOOKUP(TableSuivi[[#This Row],[IDENTITE]],TableauPresence[#All],2,FALSE)&gt;0,TRUE,FALSE)</f>
        <v>1</v>
      </c>
      <c r="C28" s="5">
        <v>202111</v>
      </c>
      <c r="D28" t="s">
        <v>7</v>
      </c>
      <c r="E28" s="2">
        <v>44484</v>
      </c>
    </row>
    <row r="29" spans="2:10" x14ac:dyDescent="0.3">
      <c r="B29" t="b">
        <f>IF(VLOOKUP(TableSuivi[[#This Row],[IDENTITE]],TableauPresence[#All],2,FALSE)&gt;0,TRUE,FALSE)</f>
        <v>1</v>
      </c>
      <c r="C29" s="5">
        <v>202112</v>
      </c>
      <c r="D29" t="s">
        <v>7</v>
      </c>
      <c r="E29" s="2">
        <v>44484</v>
      </c>
    </row>
    <row r="30" spans="2:10" x14ac:dyDescent="0.3">
      <c r="B30" t="b">
        <f>IF(VLOOKUP(TableSuivi[[#This Row],[IDENTITE]],TableauPresence[#All],2,FALSE)&gt;0,TRUE,FALSE)</f>
        <v>1</v>
      </c>
      <c r="C30" s="5">
        <v>202101</v>
      </c>
      <c r="D30" t="s">
        <v>12</v>
      </c>
      <c r="E30" s="2">
        <v>44186</v>
      </c>
      <c r="J30" t="s">
        <v>21</v>
      </c>
    </row>
    <row r="31" spans="2:10" x14ac:dyDescent="0.3">
      <c r="B31" t="b">
        <f>IF(VLOOKUP(TableSuivi[[#This Row],[IDENTITE]],TableauPresence[#All],2,FALSE)&gt;0,TRUE,FALSE)</f>
        <v>1</v>
      </c>
      <c r="C31" s="5">
        <v>202102</v>
      </c>
      <c r="D31" t="s">
        <v>12</v>
      </c>
      <c r="E31" s="2">
        <v>44186</v>
      </c>
    </row>
    <row r="32" spans="2:10" x14ac:dyDescent="0.3">
      <c r="B32" t="b">
        <f>IF(VLOOKUP(TableSuivi[[#This Row],[IDENTITE]],TableauPresence[#All],2,FALSE)&gt;0,TRUE,FALSE)</f>
        <v>1</v>
      </c>
      <c r="C32" s="5">
        <v>202103</v>
      </c>
      <c r="D32" t="s">
        <v>12</v>
      </c>
      <c r="E32" s="2">
        <v>44186</v>
      </c>
    </row>
    <row r="33" spans="2:6" x14ac:dyDescent="0.3">
      <c r="B33" t="b">
        <f>IF(VLOOKUP(TableSuivi[[#This Row],[IDENTITE]],TableauPresence[#All],2,FALSE)&gt;0,TRUE,FALSE)</f>
        <v>1</v>
      </c>
      <c r="C33" s="5">
        <v>202104</v>
      </c>
      <c r="D33" t="s">
        <v>12</v>
      </c>
      <c r="E33" s="2">
        <v>44186</v>
      </c>
    </row>
    <row r="34" spans="2:6" x14ac:dyDescent="0.3">
      <c r="B34" t="b">
        <f>IF(VLOOKUP(TableSuivi[[#This Row],[IDENTITE]],TableauPresence[#All],2,FALSE)&gt;0,TRUE,FALSE)</f>
        <v>1</v>
      </c>
      <c r="C34" s="5">
        <v>202105</v>
      </c>
      <c r="D34" t="s">
        <v>12</v>
      </c>
      <c r="E34" s="2">
        <v>44186</v>
      </c>
    </row>
    <row r="35" spans="2:6" x14ac:dyDescent="0.3">
      <c r="B35" t="b">
        <f>IF(VLOOKUP(TableSuivi[[#This Row],[IDENTITE]],TableauPresence[#All],2,FALSE)&gt;0,TRUE,FALSE)</f>
        <v>1</v>
      </c>
      <c r="C35" s="5">
        <v>202106</v>
      </c>
      <c r="D35" t="s">
        <v>12</v>
      </c>
      <c r="E35" s="2">
        <v>44186</v>
      </c>
    </row>
    <row r="36" spans="2:6" x14ac:dyDescent="0.3">
      <c r="B36" t="b">
        <f>IF(VLOOKUP(TableSuivi[[#This Row],[IDENTITE]],TableauPresence[#All],2,FALSE)&gt;0,TRUE,FALSE)</f>
        <v>1</v>
      </c>
      <c r="C36" s="5">
        <v>202107</v>
      </c>
      <c r="D36" t="s">
        <v>12</v>
      </c>
      <c r="E36" s="2">
        <v>44186</v>
      </c>
    </row>
    <row r="37" spans="2:6" x14ac:dyDescent="0.3">
      <c r="B37" t="b">
        <f>IF(VLOOKUP(TableSuivi[[#This Row],[IDENTITE]],TableauPresence[#All],2,FALSE)&gt;0,TRUE,FALSE)</f>
        <v>1</v>
      </c>
      <c r="C37" s="5">
        <v>202108</v>
      </c>
      <c r="D37" t="s">
        <v>12</v>
      </c>
      <c r="E37" s="2">
        <v>44186</v>
      </c>
    </row>
    <row r="38" spans="2:6" x14ac:dyDescent="0.3">
      <c r="B38" t="b">
        <f>IF(VLOOKUP(TableSuivi[[#This Row],[IDENTITE]],TableauPresence[#All],2,FALSE)&gt;0,TRUE,FALSE)</f>
        <v>1</v>
      </c>
      <c r="C38" s="5">
        <v>202109</v>
      </c>
      <c r="D38" t="s">
        <v>12</v>
      </c>
      <c r="E38" s="2">
        <v>44186</v>
      </c>
    </row>
    <row r="39" spans="2:6" x14ac:dyDescent="0.3">
      <c r="B39" t="b">
        <f>IF(VLOOKUP(TableSuivi[[#This Row],[IDENTITE]],TableauPresence[#All],2,FALSE)&gt;0,TRUE,FALSE)</f>
        <v>1</v>
      </c>
      <c r="C39" s="5">
        <v>202110</v>
      </c>
      <c r="D39" t="s">
        <v>12</v>
      </c>
      <c r="E39" s="4">
        <v>44484</v>
      </c>
      <c r="F39" s="6"/>
    </row>
    <row r="40" spans="2:6" x14ac:dyDescent="0.3">
      <c r="B40" t="b">
        <f>IF(VLOOKUP(TableSuivi[[#This Row],[IDENTITE]],TableauPresence[#All],2,FALSE)&gt;0,TRUE,FALSE)</f>
        <v>1</v>
      </c>
      <c r="C40" s="5">
        <v>202111</v>
      </c>
      <c r="D40" t="s">
        <v>12</v>
      </c>
      <c r="E40" s="2">
        <v>44186</v>
      </c>
    </row>
    <row r="41" spans="2:6" x14ac:dyDescent="0.3">
      <c r="C41" s="5"/>
    </row>
    <row r="42" spans="2:6" x14ac:dyDescent="0.3">
      <c r="B42" t="s">
        <v>9</v>
      </c>
    </row>
    <row r="43" spans="2:6" x14ac:dyDescent="0.3">
      <c r="B43" t="s">
        <v>13</v>
      </c>
    </row>
    <row r="45" spans="2:6" x14ac:dyDescent="0.3">
      <c r="B45" t="s">
        <v>10</v>
      </c>
    </row>
  </sheetData>
  <conditionalFormatting sqref="B5:B40">
    <cfRule type="expression" dxfId="4" priority="1">
      <formula>B5=TRUE</formula>
    </cfRule>
  </conditionalFormatting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</dc:creator>
  <cp:lastModifiedBy>Eric Kergresse</cp:lastModifiedBy>
  <dcterms:created xsi:type="dcterms:W3CDTF">2022-02-01T11:35:27Z</dcterms:created>
  <dcterms:modified xsi:type="dcterms:W3CDTF">2022-02-02T06:30:24Z</dcterms:modified>
</cp:coreProperties>
</file>